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9110F801-D39C-2A47-8DED-D173E7665BE4}" xr6:coauthVersionLast="47" xr6:coauthVersionMax="47" xr10:uidLastSave="{00000000-0000-0000-0000-000000000000}"/>
  <bookViews>
    <workbookView xWindow="630" yWindow="615" windowWidth="22695" windowHeight="1068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9" i="2"/>
  <c r="H89" i="2"/>
  <c r="G89" i="2"/>
  <c r="I68" i="2"/>
  <c r="I90" i="2"/>
  <c r="H68" i="2"/>
  <c r="H90" i="2"/>
  <c r="G68" i="2"/>
  <c r="G90" i="2"/>
  <c r="I49" i="2"/>
  <c r="I34" i="2"/>
  <c r="I91" i="2"/>
  <c r="H49" i="2"/>
  <c r="G49" i="2"/>
  <c r="G34" i="2"/>
  <c r="G91" i="2"/>
  <c r="H34" i="2"/>
  <c r="H9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<sst xmlns="http://schemas.openxmlformats.org/spreadsheetml/2006/main" count="781" uniqueCount="161">
  <si>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</si>
  <si>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</si>
  <si>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</si>
  <si>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</si>
  <si>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</si>
  <si>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</si>
  <si>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13 Nov 2021</t>
  </si>
  <si>
    <t>Cumulative Generation during Nov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</si>
  <si>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</si>
  <si>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</si>
  <si>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</si>
  <si>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</si>
  <si>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</si>
  <si>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</si>
  <si>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</si>
  <si>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</si>
  <si>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</si>
  <si>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</si>
  <si>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</si>
  <si>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</si>
  <si>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</si>
  <si>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</si>
  <si>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</si>
  <si>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</si>
  <si>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</si>
  <si>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</si>
  <si>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</si>
  <si>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</si>
  <si>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</si>
  <si>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</si>
  <si>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</si>
  <si>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</si>
  <si>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</si>
  <si>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</si>
  <si>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</si>
  <si>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</si>
  <si>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</si>
  <si>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</si>
  <si>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</si>
  <si>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</si>
  <si>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</si>
  <si>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</si>
  <si>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</si>
  <si>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</si>
  <si>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</si>
  <si>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</si>
  <si>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</si>
  <si>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</si>
  <si>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</si>
  <si>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</si>
  <si>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</si>
  <si>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</si>
  <si>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</si>
  <si>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</si>
  <si>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</si>
  <si>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</si>
  <si>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</si>
  <si>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</si>
  <si>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</si>
  <si>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</si>
  <si>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</si>
  <si>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</si>
  <si>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</si>
  <si>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</si>
  <si>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</si>
  <si>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</si>
  <si>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</si>
  <si>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</si>
  <si>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</si>
  <si>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</si>
  <si>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</si>
  <si>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</si>
  <si>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</si>
  <si>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</si>
  <si>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</si>
  <si>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</si>
  <si>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</si>
  <si>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</si>
  <si>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</si>
  <si>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</si>
  <si>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</si>
  <si>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</si>
  <si>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</si>
  <si>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</si>
  <si>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</si>
  <si>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</si>
  <si>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</si>
  <si>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</si>
  <si>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</si>
  <si>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</si>
  <si>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</si>
  <si>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</si>
  <si>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</si>
  <si>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</si>
  <si>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</si>
  <si>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</si>
  <si>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ADANI HYBRID ENERGY JAISALMER THREE LIMITED</t>
  </si>
  <si>
    <t>Hybrid</t>
  </si>
  <si>
    <t>ADANI HYBRID ENERGY JAISALMER TWO LIMITED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</si>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</sst>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4" sqref="A4"/>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159</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0.56999999999999995</v>
      </c>
      <c r="F8">
        <v>0.56999999999999995</v>
      </c>
      <c r="G8">
        <v>0</v>
      </c>
      <c r="H8">
        <v>0</v>
      </c>
      <c r="I8">
        <v>10.58</v>
      </c>
      <c r="J8">
        <v>10.58</v>
      </c>
    </row>
    <row r="9" spans="1:10" ht="19.5" x14ac:dyDescent="0.5">
      <c r="A9" t="s">
        <v>0</v>
      </c>
      <c r="B9" s="7" t="s">
        <v>14</v>
      </c>
      <c r="C9">
        <v>0</v>
      </c>
      <c r="D9">
        <v>0.38</v>
      </c>
      <c r="E9">
        <v>0.44</v>
      </c>
      <c r="F9">
        <v>0.82000000000000006</v>
      </c>
      <c r="G9">
        <v>0</v>
      </c>
      <c r="H9">
        <v>4.45</v>
      </c>
      <c r="I9">
        <v>5.65</v>
      </c>
      <c r="J9">
        <v>10.100000000000001</v>
      </c>
    </row>
    <row r="10" spans="1:10" ht="19.5" x14ac:dyDescent="0.5">
      <c r="A10" t="s">
        <v>0</v>
      </c>
      <c r="B10" s="7" t="s">
        <v>15</v>
      </c>
      <c r="C10">
        <v>0</v>
      </c>
      <c r="D10">
        <v>0</v>
      </c>
      <c r="E10">
        <v>4.83</v>
      </c>
      <c r="F10">
        <v>4.83</v>
      </c>
      <c r="G10">
        <v>0</v>
      </c>
      <c r="H10">
        <v>0.90999999999999992</v>
      </c>
      <c r="I10">
        <v>89.33</v>
      </c>
      <c r="J10">
        <v>90.24</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2.15</v>
      </c>
      <c r="E13">
        <v>1.56</v>
      </c>
      <c r="F13">
        <v>3.71</v>
      </c>
      <c r="G13">
        <v>0</v>
      </c>
      <c r="H13">
        <v>26.79</v>
      </c>
      <c r="I13">
        <v>20.28</v>
      </c>
      <c r="J13">
        <v>47.07</v>
      </c>
    </row>
    <row r="14" spans="1:10" ht="19.5" x14ac:dyDescent="0.5">
      <c r="A14" t="s">
        <v>0</v>
      </c>
      <c r="B14" s="7" t="s">
        <v>19</v>
      </c>
      <c r="C14">
        <v>7.3900000000000006</v>
      </c>
      <c r="D14">
        <v>44.480000000000004</v>
      </c>
      <c r="E14">
        <v>4.97</v>
      </c>
      <c r="F14">
        <v>56.84</v>
      </c>
      <c r="G14">
        <v>90.1</v>
      </c>
      <c r="H14">
        <v>584.46</v>
      </c>
      <c r="I14">
        <v>15.24</v>
      </c>
      <c r="J14">
        <v>689.80000000000007</v>
      </c>
    </row>
    <row r="15" spans="1:10" ht="19.5" x14ac:dyDescent="0.5">
      <c r="A15" t="s">
        <v>0</v>
      </c>
      <c r="B15" s="7" t="s">
        <v>20</v>
      </c>
      <c r="C15">
        <v>0</v>
      </c>
      <c r="D15">
        <v>7.95</v>
      </c>
      <c r="E15">
        <v>1.2</v>
      </c>
      <c r="F15">
        <v>9.15</v>
      </c>
      <c r="G15">
        <v>0</v>
      </c>
      <c r="H15">
        <v>104.99000000000001</v>
      </c>
      <c r="I15">
        <v>1.7999999999999998</v>
      </c>
      <c r="J15">
        <v>106.79</v>
      </c>
    </row>
    <row r="16" spans="1:10" ht="19.5" x14ac:dyDescent="0.5">
      <c r="A16" t="s">
        <v>0</v>
      </c>
      <c r="B16" s="7" t="s">
        <v>21</v>
      </c>
      <c r="C16">
        <v>0</v>
      </c>
      <c r="D16">
        <v>0.61</v>
      </c>
      <c r="E16">
        <v>0.45</v>
      </c>
      <c r="F16">
        <v>1.06</v>
      </c>
      <c r="G16">
        <v>0</v>
      </c>
      <c r="H16">
        <v>7.89</v>
      </c>
      <c r="I16">
        <v>1.04</v>
      </c>
      <c r="J16">
        <v>8.93</v>
      </c>
    </row>
    <row r="17" spans="1:10" ht="22.5" x14ac:dyDescent="0.5">
      <c r="A17" t="s">
        <v>0</v>
      </c>
      <c r="B17" s="7" t="s">
        <v>22</v>
      </c>
      <c r="C17" s="2">
        <f t="shared" ref="C17:J17" si="0">SUM(C7:C16)</f>
        <v>7.3900000000000006</v>
      </c>
      <c r="D17" s="2">
        <f t="shared" si="0"/>
        <v>55.570000000000007</v>
      </c>
      <c r="E17" s="2">
        <f t="shared" si="0"/>
        <v>14.02</v>
      </c>
      <c r="F17" s="2">
        <f t="shared" si="0"/>
        <v>76.980000000000018</v>
      </c>
      <c r="G17" s="2">
        <f t="shared" si="0"/>
        <v>90.1</v>
      </c>
      <c r="H17" s="2">
        <f t="shared" si="0"/>
        <v>729.49</v>
      </c>
      <c r="I17" s="2">
        <f t="shared" si="0"/>
        <v>143.92000000000002</v>
      </c>
      <c r="J17" s="2">
        <f t="shared" si="0"/>
        <v>963.51</v>
      </c>
    </row>
    <row r="18" spans="1:10" ht="19.5" x14ac:dyDescent="0.5">
      <c r="A18" t="s">
        <v>0</v>
      </c>
      <c r="B18" s="7" t="s">
        <v>23</v>
      </c>
      <c r="C18">
        <v>0</v>
      </c>
      <c r="D18">
        <v>0.4</v>
      </c>
      <c r="E18">
        <v>0</v>
      </c>
      <c r="F18">
        <v>0.4</v>
      </c>
      <c r="G18">
        <v>0</v>
      </c>
      <c r="H18">
        <v>10.700000000000001</v>
      </c>
      <c r="I18">
        <v>0</v>
      </c>
      <c r="J18">
        <v>10.700000000000001</v>
      </c>
    </row>
    <row r="19" spans="1:10" ht="19.5" x14ac:dyDescent="0.5">
      <c r="A19" t="s">
        <v>0</v>
      </c>
      <c r="B19" s="7" t="s">
        <v>24</v>
      </c>
      <c r="C19">
        <v>41.58</v>
      </c>
      <c r="D19">
        <v>19.14</v>
      </c>
      <c r="E19">
        <v>0</v>
      </c>
      <c r="F19">
        <v>60.72</v>
      </c>
      <c r="G19">
        <v>413.899</v>
      </c>
      <c r="H19">
        <v>262.45</v>
      </c>
      <c r="I19">
        <v>0</v>
      </c>
      <c r="J19">
        <v>676.34899999999993</v>
      </c>
    </row>
    <row r="20" spans="1:10" ht="19.5" x14ac:dyDescent="0.5">
      <c r="A20" t="s">
        <v>0</v>
      </c>
      <c r="B20" s="7" t="s">
        <v>25</v>
      </c>
      <c r="C20">
        <v>19.5</v>
      </c>
      <c r="D20">
        <v>10</v>
      </c>
      <c r="E20">
        <v>0.7</v>
      </c>
      <c r="F20">
        <v>30.2</v>
      </c>
      <c r="G20">
        <v>117.60000000000001</v>
      </c>
      <c r="H20">
        <v>150.16999999999999</v>
      </c>
      <c r="I20">
        <v>5.6</v>
      </c>
      <c r="J20">
        <v>273.37</v>
      </c>
    </row>
    <row r="21" spans="1:10" ht="19.5" x14ac:dyDescent="0.5">
      <c r="A21" t="s">
        <v>0</v>
      </c>
      <c r="B21" s="7" t="s">
        <v>26</v>
      </c>
      <c r="C21">
        <v>11.4</v>
      </c>
      <c r="D21">
        <v>5.9</v>
      </c>
      <c r="E21">
        <v>0</v>
      </c>
      <c r="F21">
        <v>17.3</v>
      </c>
      <c r="G21">
        <v>192.9</v>
      </c>
      <c r="H21">
        <v>94</v>
      </c>
      <c r="I21">
        <v>0</v>
      </c>
      <c r="J21">
        <v>286.89999999999998</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72.48</v>
      </c>
      <c r="D25" s="2">
        <f t="shared" si="1"/>
        <v>35.44</v>
      </c>
      <c r="E25" s="2">
        <f t="shared" si="1"/>
        <v>0.7</v>
      </c>
      <c r="F25" s="2">
        <f t="shared" si="1"/>
        <v>108.61999999999999</v>
      </c>
      <c r="G25" s="2">
        <f t="shared" si="1"/>
        <v>724.399</v>
      </c>
      <c r="H25" s="2">
        <f t="shared" si="1"/>
        <v>517.31999999999994</v>
      </c>
      <c r="I25" s="2">
        <f t="shared" si="1"/>
        <v>5.6</v>
      </c>
      <c r="J25" s="2">
        <f t="shared" si="1"/>
        <v>1247.319</v>
      </c>
    </row>
    <row r="26" spans="1:10" ht="19.5" x14ac:dyDescent="0.5">
      <c r="A26" t="s">
        <v>0</v>
      </c>
      <c r="B26" s="7" t="s">
        <v>31</v>
      </c>
      <c r="C26">
        <v>8.64</v>
      </c>
      <c r="D26">
        <v>12.24</v>
      </c>
      <c r="E26">
        <v>0</v>
      </c>
      <c r="F26">
        <v>20.880000000000003</v>
      </c>
      <c r="G26">
        <v>107.19</v>
      </c>
      <c r="H26">
        <v>165.09</v>
      </c>
      <c r="I26">
        <v>0</v>
      </c>
      <c r="J26">
        <v>272.27999999999997</v>
      </c>
    </row>
    <row r="27" spans="1:10" ht="19.5" x14ac:dyDescent="0.5">
      <c r="A27" t="s">
        <v>0</v>
      </c>
      <c r="B27" s="7" t="s">
        <v>32</v>
      </c>
      <c r="C27">
        <v>0.52</v>
      </c>
      <c r="D27">
        <v>9.8000000000000007</v>
      </c>
      <c r="E27">
        <v>0</v>
      </c>
      <c r="F27">
        <v>10.32</v>
      </c>
      <c r="G27">
        <v>9.99</v>
      </c>
      <c r="H27">
        <v>190.47</v>
      </c>
      <c r="I27">
        <v>0</v>
      </c>
      <c r="J27">
        <v>200.46</v>
      </c>
    </row>
    <row r="28" spans="1:10" ht="19.5" x14ac:dyDescent="0.5">
      <c r="A28" t="s">
        <v>0</v>
      </c>
      <c r="B28" s="7" t="s">
        <v>33</v>
      </c>
      <c r="C28">
        <v>9.34</v>
      </c>
      <c r="D28">
        <v>22.14</v>
      </c>
      <c r="E28">
        <v>14.85</v>
      </c>
      <c r="F28">
        <v>46.33</v>
      </c>
      <c r="G28">
        <v>204.21</v>
      </c>
      <c r="H28">
        <v>353.75</v>
      </c>
      <c r="I28">
        <v>201.85</v>
      </c>
      <c r="J28">
        <v>759.81000000000006</v>
      </c>
    </row>
    <row r="29" spans="1:10" ht="19.5" x14ac:dyDescent="0.5">
      <c r="A29" t="s">
        <v>0</v>
      </c>
      <c r="B29" s="7" t="s">
        <v>34</v>
      </c>
      <c r="C29">
        <v>0.23</v>
      </c>
      <c r="D29">
        <v>0.4</v>
      </c>
      <c r="E29">
        <v>0</v>
      </c>
      <c r="F29">
        <v>0.63</v>
      </c>
      <c r="G29">
        <v>1.8</v>
      </c>
      <c r="H29">
        <v>6.1</v>
      </c>
      <c r="I29">
        <v>0.69</v>
      </c>
      <c r="J29">
        <v>8.59</v>
      </c>
    </row>
    <row r="30" spans="1:10" ht="19.5" x14ac:dyDescent="0.5">
      <c r="A30" t="s">
        <v>0</v>
      </c>
      <c r="B30" s="7" t="s">
        <v>35</v>
      </c>
      <c r="C30">
        <v>23.630000000000003</v>
      </c>
      <c r="D30">
        <v>16</v>
      </c>
      <c r="E30">
        <v>0</v>
      </c>
      <c r="F30">
        <v>39.630000000000003</v>
      </c>
      <c r="G30">
        <v>141.4</v>
      </c>
      <c r="H30">
        <v>140.69999999999999</v>
      </c>
      <c r="I30">
        <v>0</v>
      </c>
      <c r="J30">
        <v>282.10000000000002</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42.36</v>
      </c>
      <c r="D32" s="2">
        <f t="shared" si="2"/>
        <v>60.58</v>
      </c>
      <c r="E32" s="2">
        <f t="shared" si="2"/>
        <v>14.85</v>
      </c>
      <c r="F32" s="2">
        <f t="shared" si="2"/>
        <v>117.78999999999999</v>
      </c>
      <c r="G32" s="2">
        <f t="shared" si="2"/>
        <v>464.59000000000003</v>
      </c>
      <c r="H32" s="2">
        <f t="shared" si="2"/>
        <v>856.1099999999999</v>
      </c>
      <c r="I32" s="2">
        <f t="shared" si="2"/>
        <v>202.54</v>
      </c>
      <c r="J32" s="2">
        <f t="shared" si="2"/>
        <v>1523.2400000000002</v>
      </c>
    </row>
    <row r="33" spans="1:10" ht="19.5" x14ac:dyDescent="0.5">
      <c r="A33" t="s">
        <v>0</v>
      </c>
      <c r="B33" s="7" t="s">
        <v>38</v>
      </c>
      <c r="C33">
        <v>0</v>
      </c>
      <c r="D33">
        <v>0</v>
      </c>
      <c r="E33">
        <v>0.34</v>
      </c>
      <c r="F33">
        <v>0.34</v>
      </c>
      <c r="G33">
        <v>0</v>
      </c>
      <c r="H33">
        <v>0</v>
      </c>
      <c r="I33">
        <v>6.75</v>
      </c>
      <c r="J33">
        <v>6.75</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1.07</v>
      </c>
      <c r="F35">
        <v>1.07</v>
      </c>
      <c r="G35">
        <v>0</v>
      </c>
      <c r="H35">
        <v>0</v>
      </c>
      <c r="I35">
        <v>19.22</v>
      </c>
      <c r="J35">
        <v>19.22</v>
      </c>
    </row>
    <row r="36" spans="1:10" ht="19.5" x14ac:dyDescent="0.5">
      <c r="A36" t="s">
        <v>0</v>
      </c>
      <c r="B36" s="7" t="s">
        <v>41</v>
      </c>
      <c r="C36">
        <v>0</v>
      </c>
      <c r="D36">
        <v>0</v>
      </c>
      <c r="E36">
        <v>2.6</v>
      </c>
      <c r="F36">
        <v>2.6</v>
      </c>
      <c r="G36">
        <v>0</v>
      </c>
      <c r="H36">
        <v>0</v>
      </c>
      <c r="I36">
        <v>34.4</v>
      </c>
      <c r="J36">
        <v>34.4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4.01</v>
      </c>
      <c r="F38" s="2">
        <f t="shared" si="3"/>
        <v>4.01</v>
      </c>
      <c r="G38" s="2">
        <f t="shared" si="3"/>
        <v>0</v>
      </c>
      <c r="H38" s="2">
        <f t="shared" si="3"/>
        <v>0</v>
      </c>
      <c r="I38" s="2">
        <f t="shared" si="3"/>
        <v>60.37</v>
      </c>
      <c r="J38" s="2">
        <f t="shared" si="3"/>
        <v>60.37</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0.28000000000000003</v>
      </c>
      <c r="E40">
        <v>0</v>
      </c>
      <c r="F40">
        <v>0.28000000000000003</v>
      </c>
      <c r="G40">
        <v>0</v>
      </c>
      <c r="H40">
        <v>3.63</v>
      </c>
      <c r="I40">
        <v>0</v>
      </c>
      <c r="J40">
        <v>3.63</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0.24</v>
      </c>
      <c r="I45">
        <v>0</v>
      </c>
      <c r="J45">
        <v>0.24</v>
      </c>
    </row>
    <row r="46" spans="1:10" ht="22.5" x14ac:dyDescent="0.5">
      <c r="A46" t="s">
        <v>0</v>
      </c>
      <c r="B46" s="7" t="s">
        <v>51</v>
      </c>
      <c r="C46" s="2">
        <f t="shared" ref="C46:J46" si="4">SUM(C39:C45)</f>
        <v>0</v>
      </c>
      <c r="D46" s="2">
        <f t="shared" si="4"/>
        <v>0.29000000000000004</v>
      </c>
      <c r="E46" s="2">
        <f t="shared" si="4"/>
        <v>0</v>
      </c>
      <c r="F46" s="2">
        <f t="shared" si="4"/>
        <v>0.29000000000000004</v>
      </c>
      <c r="G46" s="2">
        <f t="shared" si="4"/>
        <v>0</v>
      </c>
      <c r="H46" s="2">
        <f t="shared" si="4"/>
        <v>3.87</v>
      </c>
      <c r="I46" s="2">
        <f t="shared" si="4"/>
        <v>0</v>
      </c>
      <c r="J46" s="2">
        <f t="shared" si="4"/>
        <v>3.87</v>
      </c>
    </row>
    <row r="47" spans="1:10" ht="22.5" x14ac:dyDescent="0.5">
      <c r="A47" t="s">
        <v>0</v>
      </c>
      <c r="B47" s="7" t="s">
        <v>52</v>
      </c>
      <c r="C47" s="2">
        <f t="shared" ref="C47:J47" si="5">SUM(C17+C25+C32+C38+C46)</f>
        <v>122.23</v>
      </c>
      <c r="D47" s="2">
        <f t="shared" si="5"/>
        <v>151.88</v>
      </c>
      <c r="E47" s="2">
        <f t="shared" si="5"/>
        <v>33.58</v>
      </c>
      <c r="F47" s="2">
        <f t="shared" si="5"/>
        <v>307.69</v>
      </c>
      <c r="G47" s="2">
        <f t="shared" si="5"/>
        <v>1279.0889999999999</v>
      </c>
      <c r="H47" s="2">
        <f t="shared" si="5"/>
        <v>2106.79</v>
      </c>
      <c r="I47" s="2">
        <f t="shared" si="5"/>
        <v>412.43</v>
      </c>
      <c r="J47" s="2">
        <f t="shared" si="5"/>
        <v>3798.3089999999997</v>
      </c>
    </row>
    <row r="49" spans="1:2" x14ac:dyDescent="0.15">
      <c r="A49" t="s">
        <v>0</v>
      </c>
      <c r="B49" t="s">
        <v>160</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3"/>
  <sheetViews>
    <sheetView workbookViewId="0">
      <selection activeCell="B7" sqref="B7"/>
    </sheetView>
  </sheetViews>
  <sheetFormatPr defaultRowHeight="13.5" x14ac:dyDescent="0.15"/>
  <cols>
    <col min="1" max="1" width="5.0234375" bestFit="1" customWidth="1"/>
    <col min="2" max="2" width="50.015625" bestFit="1" customWidth="1"/>
    <col min="3" max="3" width="18.01953125" bestFit="1" customWidth="1"/>
    <col min="4" max="4" width="23.0468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0.06</v>
      </c>
      <c r="I7" s="4">
        <v>0.83</v>
      </c>
    </row>
    <row r="8" spans="1:9" ht="21.75" x14ac:dyDescent="0.15">
      <c r="A8" t="s">
        <v>0</v>
      </c>
      <c r="B8" s="3" t="s">
        <v>68</v>
      </c>
      <c r="C8" s="4" t="s">
        <v>64</v>
      </c>
      <c r="D8" s="4" t="s">
        <v>65</v>
      </c>
      <c r="E8" s="4" t="s">
        <v>66</v>
      </c>
      <c r="F8" s="4" t="s">
        <v>67</v>
      </c>
      <c r="G8" s="4">
        <v>5</v>
      </c>
      <c r="H8" s="4">
        <v>0.02</v>
      </c>
      <c r="I8" s="4">
        <v>0.23</v>
      </c>
    </row>
    <row r="9" spans="1:9" ht="21.75" x14ac:dyDescent="0.15">
      <c r="A9" t="s">
        <v>0</v>
      </c>
      <c r="B9" s="3" t="s">
        <v>69</v>
      </c>
      <c r="C9" s="4" t="s">
        <v>64</v>
      </c>
      <c r="D9" s="4" t="s">
        <v>65</v>
      </c>
      <c r="E9" s="4" t="s">
        <v>66</v>
      </c>
      <c r="F9" s="4" t="s">
        <v>67</v>
      </c>
      <c r="G9" s="4">
        <v>15</v>
      </c>
      <c r="H9" s="4">
        <v>0.04</v>
      </c>
      <c r="I9" s="4">
        <v>0.64</v>
      </c>
    </row>
    <row r="10" spans="1:9" ht="21.75" x14ac:dyDescent="0.15">
      <c r="A10" t="s">
        <v>0</v>
      </c>
      <c r="B10" s="3" t="s">
        <v>70</v>
      </c>
      <c r="C10" s="4" t="s">
        <v>64</v>
      </c>
      <c r="D10" s="4" t="s">
        <v>65</v>
      </c>
      <c r="E10" s="4" t="s">
        <v>66</v>
      </c>
      <c r="F10" s="4" t="s">
        <v>67</v>
      </c>
      <c r="G10" s="4">
        <v>10</v>
      </c>
      <c r="H10" s="4">
        <v>0.03</v>
      </c>
      <c r="I10" s="4">
        <v>0.39</v>
      </c>
    </row>
    <row r="11" spans="1:9" ht="21.75" x14ac:dyDescent="0.15">
      <c r="A11" t="s">
        <v>0</v>
      </c>
      <c r="B11" s="3" t="s">
        <v>71</v>
      </c>
      <c r="C11" s="4" t="s">
        <v>72</v>
      </c>
      <c r="D11" s="4" t="s">
        <v>73</v>
      </c>
      <c r="E11" s="4" t="s">
        <v>74</v>
      </c>
      <c r="F11" s="4" t="s">
        <v>67</v>
      </c>
      <c r="G11" s="4">
        <v>250</v>
      </c>
      <c r="H11" s="4">
        <v>1.53</v>
      </c>
      <c r="I11" s="4">
        <v>19.86</v>
      </c>
    </row>
    <row r="12" spans="1:9" ht="21.75" x14ac:dyDescent="0.15">
      <c r="A12" t="s">
        <v>0</v>
      </c>
      <c r="B12" s="3" t="s">
        <v>75</v>
      </c>
      <c r="C12" s="4" t="s">
        <v>72</v>
      </c>
      <c r="D12" s="4" t="s">
        <v>73</v>
      </c>
      <c r="E12" s="4" t="s">
        <v>74</v>
      </c>
      <c r="F12" s="4" t="s">
        <v>67</v>
      </c>
      <c r="G12" s="4">
        <v>200</v>
      </c>
      <c r="H12" s="4">
        <v>1.24</v>
      </c>
      <c r="I12" s="4">
        <v>16.45</v>
      </c>
    </row>
    <row r="13" spans="1:9" ht="21.75" x14ac:dyDescent="0.15">
      <c r="A13" t="s">
        <v>0</v>
      </c>
      <c r="B13" s="3" t="s">
        <v>76</v>
      </c>
      <c r="C13" s="4" t="s">
        <v>72</v>
      </c>
      <c r="D13" s="4" t="s">
        <v>73</v>
      </c>
      <c r="E13" s="4" t="s">
        <v>74</v>
      </c>
      <c r="F13" s="4" t="s">
        <v>67</v>
      </c>
      <c r="G13" s="4">
        <v>250</v>
      </c>
      <c r="H13" s="4">
        <v>2.87</v>
      </c>
      <c r="I13" s="4">
        <v>37.85</v>
      </c>
    </row>
    <row r="14" spans="1:9" ht="21.75" x14ac:dyDescent="0.15">
      <c r="A14" t="s">
        <v>0</v>
      </c>
      <c r="B14" s="3" t="s">
        <v>77</v>
      </c>
      <c r="C14" s="4" t="s">
        <v>72</v>
      </c>
      <c r="D14" s="4" t="s">
        <v>73</v>
      </c>
      <c r="E14" s="4" t="s">
        <v>74</v>
      </c>
      <c r="F14" s="4" t="s">
        <v>67</v>
      </c>
      <c r="G14" s="4">
        <v>200</v>
      </c>
      <c r="H14" s="4">
        <v>1.1299999999999999</v>
      </c>
      <c r="I14" s="4">
        <v>14.83</v>
      </c>
    </row>
    <row r="15" spans="1:9" ht="21.75" x14ac:dyDescent="0.15">
      <c r="A15" t="s">
        <v>0</v>
      </c>
      <c r="B15" s="3" t="s">
        <v>78</v>
      </c>
      <c r="C15" s="4" t="s">
        <v>72</v>
      </c>
      <c r="D15" s="4" t="s">
        <v>73</v>
      </c>
      <c r="E15" s="4" t="s">
        <v>74</v>
      </c>
      <c r="F15" s="4" t="s">
        <v>67</v>
      </c>
      <c r="G15" s="4">
        <v>130</v>
      </c>
      <c r="H15" s="4">
        <v>0.85</v>
      </c>
      <c r="I15" s="4">
        <v>11.06</v>
      </c>
    </row>
    <row r="16" spans="1:9" ht="21.75" x14ac:dyDescent="0.15">
      <c r="A16" t="s">
        <v>0</v>
      </c>
      <c r="B16" s="3" t="s">
        <v>79</v>
      </c>
      <c r="C16" s="4" t="s">
        <v>72</v>
      </c>
      <c r="D16" s="4" t="s">
        <v>73</v>
      </c>
      <c r="E16" s="4" t="s">
        <v>74</v>
      </c>
      <c r="F16" s="4" t="s">
        <v>67</v>
      </c>
      <c r="G16" s="4">
        <v>300</v>
      </c>
      <c r="H16" s="4">
        <v>1.91</v>
      </c>
      <c r="I16" s="4">
        <v>24.080000000000002</v>
      </c>
    </row>
    <row r="17" spans="1:9" ht="21.75" x14ac:dyDescent="0.15">
      <c r="A17" t="s">
        <v>0</v>
      </c>
      <c r="B17" s="3" t="s">
        <v>80</v>
      </c>
      <c r="C17" s="4" t="s">
        <v>72</v>
      </c>
      <c r="D17" s="4" t="s">
        <v>65</v>
      </c>
      <c r="E17" s="4" t="s">
        <v>74</v>
      </c>
      <c r="F17" s="4" t="s">
        <v>67</v>
      </c>
      <c r="G17" s="4">
        <v>175</v>
      </c>
      <c r="H17" s="4">
        <v>1.76</v>
      </c>
      <c r="I17" s="4">
        <v>23.32</v>
      </c>
    </row>
    <row r="18" spans="1:9" ht="21.75" x14ac:dyDescent="0.15">
      <c r="A18" t="s">
        <v>0</v>
      </c>
      <c r="B18" s="3" t="s">
        <v>81</v>
      </c>
      <c r="C18" s="4" t="s">
        <v>72</v>
      </c>
      <c r="D18" s="4" t="s">
        <v>73</v>
      </c>
      <c r="E18" s="4" t="s">
        <v>74</v>
      </c>
      <c r="F18" s="4" t="s">
        <v>67</v>
      </c>
      <c r="G18" s="4">
        <v>50</v>
      </c>
      <c r="H18" s="4">
        <v>0.31</v>
      </c>
      <c r="I18" s="4">
        <v>3.94</v>
      </c>
    </row>
    <row r="19" spans="1:9" ht="21.75" x14ac:dyDescent="0.15">
      <c r="A19" t="s">
        <v>0</v>
      </c>
      <c r="B19" s="3" t="s">
        <v>82</v>
      </c>
      <c r="C19" s="4" t="s">
        <v>72</v>
      </c>
      <c r="D19" s="4" t="s">
        <v>73</v>
      </c>
      <c r="E19" s="4" t="s">
        <v>74</v>
      </c>
      <c r="F19" s="4" t="s">
        <v>67</v>
      </c>
      <c r="G19" s="4">
        <v>50</v>
      </c>
      <c r="H19" s="4">
        <v>0.32</v>
      </c>
      <c r="I19" s="4">
        <v>4.13</v>
      </c>
    </row>
    <row r="20" spans="1:9" ht="21.75" x14ac:dyDescent="0.15">
      <c r="A20" t="s">
        <v>0</v>
      </c>
      <c r="B20" s="3" t="s">
        <v>83</v>
      </c>
      <c r="C20" s="4" t="s">
        <v>72</v>
      </c>
      <c r="D20" s="4" t="s">
        <v>73</v>
      </c>
      <c r="E20" s="4" t="s">
        <v>74</v>
      </c>
      <c r="F20" s="4" t="s">
        <v>67</v>
      </c>
      <c r="G20" s="4">
        <v>50</v>
      </c>
      <c r="H20" s="4">
        <v>0.35</v>
      </c>
      <c r="I20" s="4">
        <v>2.9699999999999998</v>
      </c>
    </row>
    <row r="21" spans="1:9" ht="21.75" x14ac:dyDescent="0.15">
      <c r="A21" t="s">
        <v>0</v>
      </c>
      <c r="B21" s="3" t="s">
        <v>84</v>
      </c>
      <c r="C21" s="4" t="s">
        <v>72</v>
      </c>
      <c r="D21" s="4" t="s">
        <v>73</v>
      </c>
      <c r="E21" s="4" t="s">
        <v>74</v>
      </c>
      <c r="F21" s="4" t="s">
        <v>67</v>
      </c>
      <c r="G21" s="4">
        <v>250</v>
      </c>
      <c r="H21" s="4">
        <v>1.61</v>
      </c>
      <c r="I21" s="4">
        <v>20.77</v>
      </c>
    </row>
    <row r="22" spans="1:9" ht="37.5" x14ac:dyDescent="0.5">
      <c r="A22" t="s">
        <v>0</v>
      </c>
      <c r="B22" s="3" t="s">
        <v>85</v>
      </c>
      <c r="C22" s="4" t="s">
        <v>72</v>
      </c>
      <c r="D22" s="4" t="s">
        <v>65</v>
      </c>
      <c r="E22" s="4" t="s">
        <v>74</v>
      </c>
      <c r="F22" s="4" t="s">
        <v>67</v>
      </c>
      <c r="G22" s="4">
        <v>150</v>
      </c>
      <c r="H22" s="4">
        <v>1.6</v>
      </c>
      <c r="I22" s="4">
        <v>20.59</v>
      </c>
    </row>
    <row r="23" spans="1:9" ht="21.75" x14ac:dyDescent="0.15">
      <c r="A23" t="s">
        <v>0</v>
      </c>
      <c r="B23" s="3" t="s">
        <v>86</v>
      </c>
      <c r="C23" s="4" t="s">
        <v>72</v>
      </c>
      <c r="D23" s="4" t="s">
        <v>73</v>
      </c>
      <c r="E23" s="4" t="s">
        <v>74</v>
      </c>
      <c r="F23" s="4" t="s">
        <v>67</v>
      </c>
      <c r="G23" s="4">
        <v>50</v>
      </c>
      <c r="H23" s="4">
        <v>0.32</v>
      </c>
      <c r="I23" s="4">
        <v>4.0599999999999996</v>
      </c>
    </row>
    <row r="24" spans="1:9" ht="21.75" x14ac:dyDescent="0.15">
      <c r="A24" t="s">
        <v>0</v>
      </c>
      <c r="B24" s="3" t="s">
        <v>87</v>
      </c>
      <c r="C24" s="4" t="s">
        <v>72</v>
      </c>
      <c r="D24" s="4" t="s">
        <v>73</v>
      </c>
      <c r="E24" s="4" t="s">
        <v>74</v>
      </c>
      <c r="F24" s="4" t="s">
        <v>67</v>
      </c>
      <c r="G24" s="4">
        <v>250</v>
      </c>
      <c r="H24" s="4">
        <v>1.48</v>
      </c>
      <c r="I24" s="4">
        <v>19.329999999999998</v>
      </c>
    </row>
    <row r="25" spans="1:9" ht="21.75" x14ac:dyDescent="0.15">
      <c r="A25" t="s">
        <v>0</v>
      </c>
      <c r="B25" s="3" t="s">
        <v>88</v>
      </c>
      <c r="C25" s="4" t="s">
        <v>72</v>
      </c>
      <c r="D25" s="4" t="s">
        <v>65</v>
      </c>
      <c r="E25" s="4" t="s">
        <v>74</v>
      </c>
      <c r="F25" s="4" t="s">
        <v>67</v>
      </c>
      <c r="G25" s="4">
        <v>150</v>
      </c>
      <c r="H25" s="4">
        <v>1.73</v>
      </c>
      <c r="I25" s="4">
        <v>22.95</v>
      </c>
    </row>
    <row r="26" spans="1:9" ht="21.75" x14ac:dyDescent="0.15">
      <c r="A26" t="s">
        <v>0</v>
      </c>
      <c r="B26" s="3" t="s">
        <v>89</v>
      </c>
      <c r="C26" s="4" t="s">
        <v>72</v>
      </c>
      <c r="D26" s="4" t="s">
        <v>73</v>
      </c>
      <c r="E26" s="4" t="s">
        <v>74</v>
      </c>
      <c r="F26" s="4" t="s">
        <v>67</v>
      </c>
      <c r="G26" s="4">
        <v>200</v>
      </c>
      <c r="H26" s="4">
        <v>1.24</v>
      </c>
      <c r="I26" s="4">
        <v>16.05</v>
      </c>
    </row>
    <row r="27" spans="1:9" ht="21.75" x14ac:dyDescent="0.15">
      <c r="A27" t="s">
        <v>0</v>
      </c>
      <c r="B27" s="3" t="s">
        <v>90</v>
      </c>
      <c r="C27" s="4" t="s">
        <v>72</v>
      </c>
      <c r="D27" s="4" t="s">
        <v>73</v>
      </c>
      <c r="E27" s="4" t="s">
        <v>74</v>
      </c>
      <c r="F27" s="4" t="s">
        <v>67</v>
      </c>
      <c r="G27" s="4">
        <v>300</v>
      </c>
      <c r="H27" s="4">
        <v>1.92</v>
      </c>
      <c r="I27" s="4">
        <v>26.54</v>
      </c>
    </row>
    <row r="28" spans="1:9" ht="37.5" x14ac:dyDescent="0.5">
      <c r="A28" t="s">
        <v>0</v>
      </c>
      <c r="B28" s="3" t="s">
        <v>91</v>
      </c>
      <c r="C28" s="4" t="s">
        <v>72</v>
      </c>
      <c r="D28" s="4" t="s">
        <v>65</v>
      </c>
      <c r="E28" s="4" t="s">
        <v>74</v>
      </c>
      <c r="F28" s="4" t="s">
        <v>67</v>
      </c>
      <c r="G28" s="4">
        <v>50</v>
      </c>
      <c r="H28" s="4">
        <v>0.41</v>
      </c>
      <c r="I28" s="4">
        <v>5.47</v>
      </c>
    </row>
    <row r="29" spans="1:9" ht="21.75" x14ac:dyDescent="0.15">
      <c r="A29" t="s">
        <v>0</v>
      </c>
      <c r="B29" s="3" t="s">
        <v>92</v>
      </c>
      <c r="C29" s="4" t="s">
        <v>72</v>
      </c>
      <c r="D29" s="4" t="s">
        <v>73</v>
      </c>
      <c r="E29" s="4" t="s">
        <v>74</v>
      </c>
      <c r="F29" s="4" t="s">
        <v>67</v>
      </c>
      <c r="G29" s="4">
        <v>150</v>
      </c>
      <c r="H29" s="4">
        <v>0.88</v>
      </c>
      <c r="I29" s="4">
        <v>11.67</v>
      </c>
    </row>
    <row r="30" spans="1:9" ht="37.5" x14ac:dyDescent="0.5">
      <c r="A30" t="s">
        <v>0</v>
      </c>
      <c r="B30" s="3" t="s">
        <v>93</v>
      </c>
      <c r="C30" s="4" t="s">
        <v>72</v>
      </c>
      <c r="D30" s="4" t="s">
        <v>65</v>
      </c>
      <c r="E30" s="4" t="s">
        <v>74</v>
      </c>
      <c r="F30" s="4" t="s">
        <v>67</v>
      </c>
      <c r="G30" s="4">
        <v>44</v>
      </c>
      <c r="H30" s="4">
        <v>2.08</v>
      </c>
      <c r="I30" s="4">
        <v>28.25</v>
      </c>
    </row>
    <row r="31" spans="1:9" ht="37.5" x14ac:dyDescent="0.5">
      <c r="A31" t="s">
        <v>0</v>
      </c>
      <c r="B31" s="3" t="s">
        <v>94</v>
      </c>
      <c r="C31" s="4" t="s">
        <v>72</v>
      </c>
      <c r="D31" s="4" t="s">
        <v>65</v>
      </c>
      <c r="E31" s="4" t="s">
        <v>74</v>
      </c>
      <c r="F31" s="4" t="s">
        <v>95</v>
      </c>
      <c r="G31" s="4">
        <v>11</v>
      </c>
      <c r="H31" s="4">
        <v>0.24</v>
      </c>
      <c r="I31" s="4">
        <v>2.77</v>
      </c>
    </row>
    <row r="32" spans="1:9" ht="37.5" x14ac:dyDescent="0.5">
      <c r="A32" t="s">
        <v>0</v>
      </c>
      <c r="B32" s="3" t="s">
        <v>96</v>
      </c>
      <c r="C32" s="4" t="s">
        <v>72</v>
      </c>
      <c r="D32" s="4" t="s">
        <v>65</v>
      </c>
      <c r="E32" s="4" t="s">
        <v>74</v>
      </c>
      <c r="F32" s="4" t="s">
        <v>97</v>
      </c>
      <c r="G32" s="4">
        <v>50</v>
      </c>
      <c r="H32" s="4">
        <v>0.6</v>
      </c>
      <c r="I32" s="4">
        <v>7.7</v>
      </c>
    </row>
    <row r="33" spans="1:9" ht="21.75" x14ac:dyDescent="0.15">
      <c r="A33" t="s">
        <v>0</v>
      </c>
      <c r="B33" s="3" t="s">
        <v>98</v>
      </c>
      <c r="C33" s="4" t="s">
        <v>72</v>
      </c>
      <c r="D33" s="4" t="s">
        <v>65</v>
      </c>
      <c r="E33" s="4" t="s">
        <v>74</v>
      </c>
      <c r="F33" s="4" t="s">
        <v>97</v>
      </c>
      <c r="G33" s="4">
        <v>50</v>
      </c>
      <c r="H33" s="4">
        <v>0.55000000000000004</v>
      </c>
      <c r="I33" s="4">
        <v>6.92</v>
      </c>
    </row>
    <row r="34" spans="1:9" ht="22.5" x14ac:dyDescent="0.5">
      <c r="A34" t="s">
        <v>0</v>
      </c>
      <c r="B34" s="3" t="s">
        <v>22</v>
      </c>
      <c r="C34" s="5" t="s">
        <v>0</v>
      </c>
      <c r="D34" s="5" t="s">
        <v>0</v>
      </c>
      <c r="E34" s="5" t="s">
        <v>0</v>
      </c>
      <c r="F34" s="5" t="s">
        <v>0</v>
      </c>
      <c r="G34" s="5">
        <f>SUM(G7:G33)</f>
        <v>3398</v>
      </c>
      <c r="H34" s="5">
        <f>SUM(H7:H33)</f>
        <v>27.08</v>
      </c>
      <c r="I34" s="5">
        <f>SUM(I7:I33)</f>
        <v>353.65000000000003</v>
      </c>
    </row>
    <row r="35" spans="1:9" ht="21.75" x14ac:dyDescent="0.15">
      <c r="A35" t="s">
        <v>0</v>
      </c>
      <c r="B35" s="3" t="s">
        <v>99</v>
      </c>
      <c r="C35" s="4" t="s">
        <v>100</v>
      </c>
      <c r="D35" s="4" t="s">
        <v>73</v>
      </c>
      <c r="E35" s="4" t="s">
        <v>74</v>
      </c>
      <c r="F35" s="4" t="s">
        <v>67</v>
      </c>
      <c r="G35" s="4">
        <v>250</v>
      </c>
      <c r="H35" s="4">
        <v>1.07</v>
      </c>
      <c r="I35" s="4">
        <v>18.41</v>
      </c>
    </row>
    <row r="36" spans="1:9" ht="21.75" x14ac:dyDescent="0.15">
      <c r="A36" t="s">
        <v>0</v>
      </c>
      <c r="B36" s="3" t="s">
        <v>101</v>
      </c>
      <c r="C36" s="4" t="s">
        <v>100</v>
      </c>
      <c r="D36" s="4" t="s">
        <v>73</v>
      </c>
      <c r="E36" s="4" t="s">
        <v>74</v>
      </c>
      <c r="F36" s="4" t="s">
        <v>67</v>
      </c>
      <c r="G36" s="4">
        <v>250</v>
      </c>
      <c r="H36" s="4">
        <v>1.05</v>
      </c>
      <c r="I36" s="4">
        <v>16.829999999999998</v>
      </c>
    </row>
    <row r="37" spans="1:9" ht="21.75" x14ac:dyDescent="0.15">
      <c r="A37" t="s">
        <v>0</v>
      </c>
      <c r="B37" s="3" t="s">
        <v>102</v>
      </c>
      <c r="C37" s="4" t="s">
        <v>103</v>
      </c>
      <c r="D37" s="4" t="s">
        <v>65</v>
      </c>
      <c r="E37" s="4" t="s">
        <v>74</v>
      </c>
      <c r="F37" s="4" t="s">
        <v>67</v>
      </c>
      <c r="G37" s="4">
        <v>105</v>
      </c>
      <c r="H37" s="4">
        <v>1.27</v>
      </c>
      <c r="I37" s="4">
        <v>17.43</v>
      </c>
    </row>
    <row r="38" spans="1:9" ht="21.75" x14ac:dyDescent="0.15">
      <c r="A38" t="s">
        <v>0</v>
      </c>
      <c r="B38" s="3" t="s">
        <v>104</v>
      </c>
      <c r="C38" s="4" t="s">
        <v>103</v>
      </c>
      <c r="D38" s="4" t="s">
        <v>65</v>
      </c>
      <c r="E38" s="4" t="s">
        <v>74</v>
      </c>
      <c r="F38" s="4" t="s">
        <v>67</v>
      </c>
      <c r="G38" s="4">
        <v>60</v>
      </c>
      <c r="H38" s="4">
        <v>0.67</v>
      </c>
      <c r="I38" s="4">
        <v>9.18</v>
      </c>
    </row>
    <row r="39" spans="1:9" ht="21.75" x14ac:dyDescent="0.15">
      <c r="A39" t="s">
        <v>0</v>
      </c>
      <c r="B39" s="3" t="s">
        <v>105</v>
      </c>
      <c r="C39" s="4" t="s">
        <v>100</v>
      </c>
      <c r="D39" s="4" t="s">
        <v>73</v>
      </c>
      <c r="E39" s="4" t="s">
        <v>74</v>
      </c>
      <c r="F39" s="4" t="s">
        <v>67</v>
      </c>
      <c r="G39" s="4">
        <v>250</v>
      </c>
      <c r="H39" s="4">
        <v>1.08</v>
      </c>
      <c r="I39" s="4">
        <v>18.03</v>
      </c>
    </row>
    <row r="40" spans="1:9" ht="21.75" x14ac:dyDescent="0.15">
      <c r="A40" t="s">
        <v>0</v>
      </c>
      <c r="B40" s="3" t="s">
        <v>106</v>
      </c>
      <c r="C40" s="4" t="s">
        <v>103</v>
      </c>
      <c r="D40" s="4" t="s">
        <v>65</v>
      </c>
      <c r="E40" s="4" t="s">
        <v>74</v>
      </c>
      <c r="F40" s="4" t="s">
        <v>67</v>
      </c>
      <c r="G40" s="4">
        <v>69</v>
      </c>
      <c r="H40" s="4">
        <v>0.65</v>
      </c>
      <c r="I40" s="4">
        <v>9</v>
      </c>
    </row>
    <row r="41" spans="1:9" ht="21.75" x14ac:dyDescent="0.15">
      <c r="A41" t="s">
        <v>0</v>
      </c>
      <c r="B41" s="3" t="s">
        <v>107</v>
      </c>
      <c r="C41" s="4" t="s">
        <v>103</v>
      </c>
      <c r="D41" s="4" t="s">
        <v>73</v>
      </c>
      <c r="E41" s="4" t="s">
        <v>74</v>
      </c>
      <c r="F41" s="4" t="s">
        <v>95</v>
      </c>
      <c r="G41" s="4">
        <v>300</v>
      </c>
      <c r="H41" s="4">
        <v>0.85</v>
      </c>
      <c r="I41" s="4">
        <v>7.97</v>
      </c>
    </row>
    <row r="42" spans="1:9" ht="21.75" x14ac:dyDescent="0.15">
      <c r="A42" t="s">
        <v>0</v>
      </c>
      <c r="B42" s="3" t="s">
        <v>108</v>
      </c>
      <c r="C42" s="4" t="s">
        <v>103</v>
      </c>
      <c r="D42" s="4" t="s">
        <v>73</v>
      </c>
      <c r="E42" s="4" t="s">
        <v>74</v>
      </c>
      <c r="F42" s="4" t="s">
        <v>95</v>
      </c>
      <c r="G42" s="4">
        <v>176.4</v>
      </c>
      <c r="H42" s="4">
        <v>1.86</v>
      </c>
      <c r="I42" s="4">
        <v>17.25</v>
      </c>
    </row>
    <row r="43" spans="1:9" ht="21.75" x14ac:dyDescent="0.15">
      <c r="A43" t="s">
        <v>0</v>
      </c>
      <c r="B43" s="3" t="s">
        <v>109</v>
      </c>
      <c r="C43" s="4" t="s">
        <v>103</v>
      </c>
      <c r="D43" s="4" t="s">
        <v>73</v>
      </c>
      <c r="E43" s="4" t="s">
        <v>74</v>
      </c>
      <c r="F43" s="4" t="s">
        <v>95</v>
      </c>
      <c r="G43" s="4">
        <v>250</v>
      </c>
      <c r="H43" s="4">
        <v>1.23</v>
      </c>
      <c r="I43" s="4">
        <v>12.129999999999999</v>
      </c>
    </row>
    <row r="44" spans="1:9" ht="21.75" x14ac:dyDescent="0.15">
      <c r="A44" t="s">
        <v>0</v>
      </c>
      <c r="B44" s="3" t="s">
        <v>110</v>
      </c>
      <c r="C44" s="4" t="s">
        <v>103</v>
      </c>
      <c r="D44" s="4" t="s">
        <v>73</v>
      </c>
      <c r="E44" s="4" t="s">
        <v>74</v>
      </c>
      <c r="F44" s="4" t="s">
        <v>95</v>
      </c>
      <c r="G44" s="4">
        <v>300</v>
      </c>
      <c r="H44" s="4">
        <v>0.87</v>
      </c>
      <c r="I44" s="4">
        <v>8.33</v>
      </c>
    </row>
    <row r="45" spans="1:9" ht="21.75" x14ac:dyDescent="0.15">
      <c r="A45" t="s">
        <v>0</v>
      </c>
      <c r="B45" s="3" t="s">
        <v>111</v>
      </c>
      <c r="C45" s="4" t="s">
        <v>103</v>
      </c>
      <c r="D45" s="4" t="s">
        <v>73</v>
      </c>
      <c r="E45" s="4" t="s">
        <v>74</v>
      </c>
      <c r="F45" s="4" t="s">
        <v>95</v>
      </c>
      <c r="G45" s="4">
        <v>500</v>
      </c>
      <c r="H45" s="4">
        <v>0.57999999999999996</v>
      </c>
      <c r="I45" s="4">
        <v>5.43</v>
      </c>
    </row>
    <row r="46" spans="1:9" ht="21.75" x14ac:dyDescent="0.15">
      <c r="A46" t="s">
        <v>0</v>
      </c>
      <c r="B46" s="3" t="s">
        <v>112</v>
      </c>
      <c r="C46" s="4" t="s">
        <v>103</v>
      </c>
      <c r="D46" s="4" t="s">
        <v>73</v>
      </c>
      <c r="E46" s="4" t="s">
        <v>74</v>
      </c>
      <c r="F46" s="4" t="s">
        <v>95</v>
      </c>
      <c r="G46" s="4">
        <v>250</v>
      </c>
      <c r="H46" s="4">
        <v>1.1100000000000001</v>
      </c>
      <c r="I46" s="4">
        <v>11.64</v>
      </c>
    </row>
    <row r="47" spans="1:9" ht="21.75" x14ac:dyDescent="0.15">
      <c r="A47" t="s">
        <v>0</v>
      </c>
      <c r="B47" s="3" t="s">
        <v>113</v>
      </c>
      <c r="C47" s="4" t="s">
        <v>103</v>
      </c>
      <c r="D47" s="4" t="s">
        <v>73</v>
      </c>
      <c r="E47" s="4" t="s">
        <v>74</v>
      </c>
      <c r="F47" s="4" t="s">
        <v>95</v>
      </c>
      <c r="G47" s="4">
        <v>300</v>
      </c>
      <c r="H47" s="4">
        <v>2.1800000000000002</v>
      </c>
      <c r="I47" s="4">
        <v>16.949000000000002</v>
      </c>
    </row>
    <row r="48" spans="1:9" ht="21.75" x14ac:dyDescent="0.15">
      <c r="A48" t="s">
        <v>0</v>
      </c>
      <c r="B48" s="3" t="s">
        <v>114</v>
      </c>
      <c r="C48" s="4" t="s">
        <v>103</v>
      </c>
      <c r="D48" s="4" t="s">
        <v>73</v>
      </c>
      <c r="E48" s="4" t="s">
        <v>74</v>
      </c>
      <c r="F48" s="4" t="s">
        <v>67</v>
      </c>
      <c r="G48" s="4">
        <v>250</v>
      </c>
      <c r="H48" s="4">
        <v>0.75</v>
      </c>
      <c r="I48" s="4">
        <v>10.74</v>
      </c>
    </row>
    <row r="49" spans="1:9" ht="22.5" x14ac:dyDescent="0.5">
      <c r="A49" t="s">
        <v>0</v>
      </c>
      <c r="B49" s="3" t="s">
        <v>30</v>
      </c>
      <c r="C49" s="5" t="s">
        <v>0</v>
      </c>
      <c r="D49" s="5" t="s">
        <v>0</v>
      </c>
      <c r="E49" s="5" t="s">
        <v>0</v>
      </c>
      <c r="F49" s="5" t="s">
        <v>0</v>
      </c>
      <c r="G49" s="5">
        <f>SUM(G35:G48)</f>
        <v>3310.4</v>
      </c>
      <c r="H49" s="5">
        <f>SUM(H35:H48)</f>
        <v>15.219999999999999</v>
      </c>
      <c r="I49" s="5">
        <f>SUM(I35:I48)</f>
        <v>179.31900000000002</v>
      </c>
    </row>
    <row r="50" spans="1:9" ht="21.75" x14ac:dyDescent="0.15">
      <c r="A50" t="s">
        <v>0</v>
      </c>
      <c r="B50" s="3" t="s">
        <v>115</v>
      </c>
      <c r="C50" s="4" t="s">
        <v>116</v>
      </c>
      <c r="D50" s="4" t="s">
        <v>73</v>
      </c>
      <c r="E50" s="4" t="s">
        <v>74</v>
      </c>
      <c r="F50" s="4" t="s">
        <v>95</v>
      </c>
      <c r="G50" s="4">
        <v>250</v>
      </c>
      <c r="H50" s="4">
        <v>0.73</v>
      </c>
      <c r="I50" s="4">
        <v>8.58</v>
      </c>
    </row>
    <row r="51" spans="1:9" ht="21.75" x14ac:dyDescent="0.15">
      <c r="A51" t="s">
        <v>0</v>
      </c>
      <c r="B51" s="3" t="s">
        <v>117</v>
      </c>
      <c r="C51" s="4" t="s">
        <v>116</v>
      </c>
      <c r="D51" s="4" t="s">
        <v>73</v>
      </c>
      <c r="E51" s="4" t="s">
        <v>74</v>
      </c>
      <c r="F51" s="4" t="s">
        <v>95</v>
      </c>
      <c r="G51" s="4">
        <v>250</v>
      </c>
      <c r="H51" s="4">
        <v>0.75</v>
      </c>
      <c r="I51" s="4">
        <v>9.3800000000000008</v>
      </c>
    </row>
    <row r="52" spans="1:9" ht="21.75" x14ac:dyDescent="0.15">
      <c r="A52" t="s">
        <v>0</v>
      </c>
      <c r="B52" s="3" t="s">
        <v>118</v>
      </c>
      <c r="C52" s="4" t="s">
        <v>116</v>
      </c>
      <c r="D52" s="4" t="s">
        <v>65</v>
      </c>
      <c r="E52" s="4" t="s">
        <v>74</v>
      </c>
      <c r="F52" s="4" t="s">
        <v>95</v>
      </c>
      <c r="G52" s="4">
        <v>300</v>
      </c>
      <c r="H52" s="4">
        <v>0.49</v>
      </c>
      <c r="I52" s="4">
        <v>10.37</v>
      </c>
    </row>
    <row r="53" spans="1:9" ht="21.75" x14ac:dyDescent="0.15">
      <c r="A53" t="s">
        <v>0</v>
      </c>
      <c r="B53" s="3" t="s">
        <v>119</v>
      </c>
      <c r="C53" s="4" t="s">
        <v>116</v>
      </c>
      <c r="D53" s="4" t="s">
        <v>73</v>
      </c>
      <c r="E53" s="4" t="s">
        <v>74</v>
      </c>
      <c r="F53" s="4" t="s">
        <v>95</v>
      </c>
      <c r="G53" s="4">
        <v>250</v>
      </c>
      <c r="H53" s="4">
        <v>0.66</v>
      </c>
      <c r="I53" s="4">
        <v>5.17</v>
      </c>
    </row>
    <row r="54" spans="1:9" ht="21.75" x14ac:dyDescent="0.15">
      <c r="A54" t="s">
        <v>0</v>
      </c>
      <c r="B54" s="3" t="s">
        <v>120</v>
      </c>
      <c r="C54" s="4" t="s">
        <v>116</v>
      </c>
      <c r="D54" s="4" t="s">
        <v>73</v>
      </c>
      <c r="E54" s="4" t="s">
        <v>74</v>
      </c>
      <c r="F54" s="4" t="s">
        <v>95</v>
      </c>
      <c r="G54" s="4">
        <v>200</v>
      </c>
      <c r="H54" s="4">
        <v>0.55000000000000004</v>
      </c>
      <c r="I54" s="4">
        <v>7.13</v>
      </c>
    </row>
    <row r="55" spans="1:9" ht="21.75" x14ac:dyDescent="0.15">
      <c r="A55" t="s">
        <v>0</v>
      </c>
      <c r="B55" s="3" t="s">
        <v>121</v>
      </c>
      <c r="C55" s="4" t="s">
        <v>116</v>
      </c>
      <c r="D55" s="4" t="s">
        <v>73</v>
      </c>
      <c r="E55" s="4" t="s">
        <v>74</v>
      </c>
      <c r="F55" s="4" t="s">
        <v>95</v>
      </c>
      <c r="G55" s="4">
        <v>153</v>
      </c>
      <c r="H55" s="4">
        <v>0.19</v>
      </c>
      <c r="I55" s="4">
        <v>7.35</v>
      </c>
    </row>
    <row r="56" spans="1:9" ht="21.75" x14ac:dyDescent="0.2">
      <c r="A56" t="s">
        <v>0</v>
      </c>
      <c r="B56" s="6" t="s">
        <v>122</v>
      </c>
      <c r="C56" s="5" t="s">
        <v>0</v>
      </c>
      <c r="D56" s="5" t="s">
        <v>0</v>
      </c>
      <c r="E56" s="5" t="s">
        <v>0</v>
      </c>
      <c r="F56" s="4" t="s">
        <v>0</v>
      </c>
      <c r="G56" s="4" t="s">
        <v>0</v>
      </c>
      <c r="H56" s="4" t="s">
        <v>0</v>
      </c>
      <c r="I56" s="4" t="s">
        <v>0</v>
      </c>
    </row>
    <row r="57" spans="1:9" ht="21.75" x14ac:dyDescent="0.15">
      <c r="A57" t="s">
        <v>0</v>
      </c>
      <c r="B57" s="3" t="s">
        <v>123</v>
      </c>
      <c r="C57" s="4" t="s">
        <v>124</v>
      </c>
      <c r="D57" s="4" t="s">
        <v>73</v>
      </c>
      <c r="E57" s="4" t="s">
        <v>74</v>
      </c>
      <c r="F57" s="4" t="s">
        <v>67</v>
      </c>
      <c r="G57" s="4">
        <v>50</v>
      </c>
      <c r="H57" s="4">
        <v>0.2</v>
      </c>
      <c r="I57" s="4">
        <v>1.93</v>
      </c>
    </row>
    <row r="58" spans="1:9" ht="21.75" x14ac:dyDescent="0.15">
      <c r="A58" t="s">
        <v>0</v>
      </c>
      <c r="B58" s="3" t="s">
        <v>125</v>
      </c>
      <c r="C58" s="4" t="s">
        <v>124</v>
      </c>
      <c r="D58" s="4" t="s">
        <v>73</v>
      </c>
      <c r="E58" s="4" t="s">
        <v>74</v>
      </c>
      <c r="F58" s="4" t="s">
        <v>67</v>
      </c>
      <c r="G58" s="4">
        <v>50</v>
      </c>
      <c r="H58" s="4">
        <v>0.21</v>
      </c>
      <c r="I58" s="4">
        <v>1.1300000000000001</v>
      </c>
    </row>
    <row r="59" spans="1:9" ht="21.75" x14ac:dyDescent="0.15">
      <c r="A59" t="s">
        <v>0</v>
      </c>
      <c r="B59" s="3" t="s">
        <v>126</v>
      </c>
      <c r="C59" s="4" t="s">
        <v>124</v>
      </c>
      <c r="D59" s="4" t="s">
        <v>73</v>
      </c>
      <c r="E59" s="4" t="s">
        <v>74</v>
      </c>
      <c r="F59" s="4" t="s">
        <v>67</v>
      </c>
      <c r="G59" s="4">
        <v>50</v>
      </c>
      <c r="H59" s="4">
        <v>0.22</v>
      </c>
      <c r="I59" s="4">
        <v>2.09</v>
      </c>
    </row>
    <row r="60" spans="1:9" ht="21.75" x14ac:dyDescent="0.15">
      <c r="A60" t="s">
        <v>0</v>
      </c>
      <c r="B60" s="3" t="s">
        <v>127</v>
      </c>
      <c r="C60" s="4" t="s">
        <v>124</v>
      </c>
      <c r="D60" s="4" t="s">
        <v>73</v>
      </c>
      <c r="E60" s="4" t="s">
        <v>74</v>
      </c>
      <c r="F60" s="4" t="s">
        <v>67</v>
      </c>
      <c r="G60" s="4">
        <v>250</v>
      </c>
      <c r="H60" s="4">
        <v>1.08</v>
      </c>
      <c r="I60" s="4">
        <v>10.98</v>
      </c>
    </row>
    <row r="61" spans="1:9" ht="21.75" x14ac:dyDescent="0.15">
      <c r="A61" t="s">
        <v>0</v>
      </c>
      <c r="B61" s="3" t="s">
        <v>128</v>
      </c>
      <c r="C61" s="4" t="s">
        <v>124</v>
      </c>
      <c r="D61" s="4" t="s">
        <v>73</v>
      </c>
      <c r="E61" s="4" t="s">
        <v>74</v>
      </c>
      <c r="F61" s="4" t="s">
        <v>67</v>
      </c>
      <c r="G61" s="4">
        <v>50</v>
      </c>
      <c r="H61" s="4">
        <v>0.18</v>
      </c>
      <c r="I61" s="4">
        <v>1.69</v>
      </c>
    </row>
    <row r="62" spans="1:9" ht="21.75" x14ac:dyDescent="0.15">
      <c r="A62" t="s">
        <v>0</v>
      </c>
      <c r="B62" s="3" t="s">
        <v>129</v>
      </c>
      <c r="C62" s="4" t="s">
        <v>124</v>
      </c>
      <c r="D62" s="4" t="s">
        <v>73</v>
      </c>
      <c r="E62" s="4" t="s">
        <v>74</v>
      </c>
      <c r="F62" s="4" t="s">
        <v>67</v>
      </c>
      <c r="G62" s="4">
        <v>50</v>
      </c>
      <c r="H62" s="4">
        <v>0.2</v>
      </c>
      <c r="I62" s="4">
        <v>1.9100000000000001</v>
      </c>
    </row>
    <row r="63" spans="1:9" ht="21.75" x14ac:dyDescent="0.15">
      <c r="A63" t="s">
        <v>0</v>
      </c>
      <c r="B63" s="3" t="s">
        <v>130</v>
      </c>
      <c r="C63" s="4" t="s">
        <v>124</v>
      </c>
      <c r="D63" s="4" t="s">
        <v>73</v>
      </c>
      <c r="E63" s="4" t="s">
        <v>74</v>
      </c>
      <c r="F63" s="4" t="s">
        <v>67</v>
      </c>
      <c r="G63" s="4">
        <v>50</v>
      </c>
      <c r="H63" s="4">
        <v>0.21</v>
      </c>
      <c r="I63" s="4">
        <v>2.06</v>
      </c>
    </row>
    <row r="64" spans="1:9" ht="21.75" x14ac:dyDescent="0.15">
      <c r="A64" t="s">
        <v>0</v>
      </c>
      <c r="B64" s="3" t="s">
        <v>66</v>
      </c>
      <c r="C64" s="4" t="s">
        <v>124</v>
      </c>
      <c r="D64" s="4" t="s">
        <v>65</v>
      </c>
      <c r="E64" s="4" t="s">
        <v>66</v>
      </c>
      <c r="F64" s="4" t="s">
        <v>67</v>
      </c>
      <c r="G64" s="4">
        <v>250</v>
      </c>
      <c r="H64" s="4">
        <v>0.67</v>
      </c>
      <c r="I64" s="4">
        <v>6.64</v>
      </c>
    </row>
    <row r="65" spans="1:9" ht="21.75" x14ac:dyDescent="0.15">
      <c r="A65" t="s">
        <v>0</v>
      </c>
      <c r="B65" s="3" t="s">
        <v>131</v>
      </c>
      <c r="C65" s="4" t="s">
        <v>124</v>
      </c>
      <c r="D65" s="4" t="s">
        <v>73</v>
      </c>
      <c r="E65" s="4" t="s">
        <v>74</v>
      </c>
      <c r="F65" s="4" t="s">
        <v>67</v>
      </c>
      <c r="G65" s="4">
        <v>250</v>
      </c>
      <c r="H65" s="4">
        <v>1.05</v>
      </c>
      <c r="I65" s="4">
        <v>10.93</v>
      </c>
    </row>
    <row r="66" spans="1:9" ht="21.75" x14ac:dyDescent="0.15">
      <c r="A66" t="s">
        <v>0</v>
      </c>
      <c r="B66" s="3" t="s">
        <v>132</v>
      </c>
      <c r="C66" s="4" t="s">
        <v>124</v>
      </c>
      <c r="D66" s="4" t="s">
        <v>73</v>
      </c>
      <c r="E66" s="4" t="s">
        <v>74</v>
      </c>
      <c r="F66" s="4" t="s">
        <v>67</v>
      </c>
      <c r="G66" s="4">
        <v>100</v>
      </c>
      <c r="H66" s="4">
        <v>0.38</v>
      </c>
      <c r="I66" s="4">
        <v>3.6</v>
      </c>
    </row>
    <row r="67" spans="1:9" ht="21.75" x14ac:dyDescent="0.15">
      <c r="A67" t="s">
        <v>0</v>
      </c>
      <c r="B67" s="3" t="s">
        <v>133</v>
      </c>
      <c r="C67" s="4" t="s">
        <v>124</v>
      </c>
      <c r="D67" s="4" t="s">
        <v>73</v>
      </c>
      <c r="E67" s="4" t="s">
        <v>74</v>
      </c>
      <c r="F67" s="4" t="s">
        <v>67</v>
      </c>
      <c r="G67" s="4">
        <v>250</v>
      </c>
      <c r="H67" s="4">
        <v>0.96</v>
      </c>
      <c r="I67" s="4">
        <v>9.6</v>
      </c>
    </row>
    <row r="68" spans="1:9" ht="21.75" x14ac:dyDescent="0.15">
      <c r="A68" t="s">
        <v>0</v>
      </c>
      <c r="B68" s="12" t="s">
        <v>134</v>
      </c>
      <c r="C68" s="12" t="s">
        <v>0</v>
      </c>
      <c r="D68" s="12" t="s">
        <v>0</v>
      </c>
      <c r="E68" s="12" t="s">
        <v>0</v>
      </c>
      <c r="F68" s="12" t="s">
        <v>0</v>
      </c>
      <c r="G68" s="4">
        <f>SUM(G57:G67)</f>
        <v>1400</v>
      </c>
      <c r="H68" s="4">
        <f>SUM(H57:H67)</f>
        <v>5.3599999999999994</v>
      </c>
      <c r="I68" s="4">
        <f>SUM(I57:I67)</f>
        <v>52.56</v>
      </c>
    </row>
    <row r="69" spans="1:9" ht="21.75" x14ac:dyDescent="0.2">
      <c r="A69" t="s">
        <v>0</v>
      </c>
      <c r="B69" s="6" t="s">
        <v>135</v>
      </c>
      <c r="C69" s="5" t="s">
        <v>0</v>
      </c>
      <c r="D69" s="5" t="s">
        <v>0</v>
      </c>
      <c r="E69" s="5" t="s">
        <v>0</v>
      </c>
      <c r="F69" s="4" t="s">
        <v>0</v>
      </c>
      <c r="G69" s="4" t="s">
        <v>0</v>
      </c>
      <c r="H69" s="4" t="s">
        <v>0</v>
      </c>
      <c r="I69" s="4" t="s">
        <v>0</v>
      </c>
    </row>
    <row r="70" spans="1:9" ht="21.75" x14ac:dyDescent="0.15">
      <c r="A70" t="s">
        <v>0</v>
      </c>
      <c r="B70" s="3" t="s">
        <v>136</v>
      </c>
      <c r="C70" s="4" t="s">
        <v>137</v>
      </c>
      <c r="D70" s="4" t="s">
        <v>73</v>
      </c>
      <c r="E70" s="4" t="s">
        <v>74</v>
      </c>
      <c r="F70" s="4" t="s">
        <v>67</v>
      </c>
      <c r="G70" s="4">
        <v>50</v>
      </c>
      <c r="H70" s="4">
        <v>0.28000000000000003</v>
      </c>
      <c r="I70" s="4">
        <v>3.5100000000000002</v>
      </c>
    </row>
    <row r="71" spans="1:9" ht="21.75" x14ac:dyDescent="0.15">
      <c r="A71" t="s">
        <v>0</v>
      </c>
      <c r="B71" s="3" t="s">
        <v>138</v>
      </c>
      <c r="C71" s="4" t="s">
        <v>137</v>
      </c>
      <c r="D71" s="4" t="s">
        <v>73</v>
      </c>
      <c r="E71" s="4" t="s">
        <v>74</v>
      </c>
      <c r="F71" s="4" t="s">
        <v>67</v>
      </c>
      <c r="G71" s="4">
        <v>50</v>
      </c>
      <c r="H71" s="4">
        <v>0.25</v>
      </c>
      <c r="I71" s="4">
        <v>2.92</v>
      </c>
    </row>
    <row r="72" spans="1:9" ht="21.75" x14ac:dyDescent="0.15">
      <c r="A72" t="s">
        <v>0</v>
      </c>
      <c r="B72" s="3" t="s">
        <v>139</v>
      </c>
      <c r="C72" s="4" t="s">
        <v>137</v>
      </c>
      <c r="D72" s="4" t="s">
        <v>73</v>
      </c>
      <c r="E72" s="4" t="s">
        <v>74</v>
      </c>
      <c r="F72" s="4" t="s">
        <v>67</v>
      </c>
      <c r="G72" s="4">
        <v>400</v>
      </c>
      <c r="H72" s="4">
        <v>0.26</v>
      </c>
      <c r="I72" s="4">
        <v>2.9000000000000004</v>
      </c>
    </row>
    <row r="73" spans="1:9" ht="21.75" x14ac:dyDescent="0.15">
      <c r="A73" t="s">
        <v>0</v>
      </c>
      <c r="B73" s="3" t="s">
        <v>140</v>
      </c>
      <c r="C73" s="4" t="s">
        <v>137</v>
      </c>
      <c r="D73" s="4" t="s">
        <v>73</v>
      </c>
      <c r="E73" s="4" t="s">
        <v>74</v>
      </c>
      <c r="F73" s="4" t="s">
        <v>67</v>
      </c>
      <c r="G73" s="4">
        <v>50</v>
      </c>
      <c r="H73" s="4">
        <v>0.18</v>
      </c>
      <c r="I73" s="4">
        <v>3.01</v>
      </c>
    </row>
    <row r="74" spans="1:9" ht="21.75" x14ac:dyDescent="0.15">
      <c r="A74" t="s">
        <v>0</v>
      </c>
      <c r="B74" s="3" t="s">
        <v>141</v>
      </c>
      <c r="C74" s="4" t="s">
        <v>137</v>
      </c>
      <c r="D74" s="4" t="s">
        <v>73</v>
      </c>
      <c r="E74" s="4" t="s">
        <v>74</v>
      </c>
      <c r="F74" s="4" t="s">
        <v>67</v>
      </c>
      <c r="G74" s="4">
        <v>50</v>
      </c>
      <c r="H74" s="4">
        <v>0.27</v>
      </c>
      <c r="I74" s="4">
        <v>3.01</v>
      </c>
    </row>
    <row r="75" spans="1:9" ht="21.75" x14ac:dyDescent="0.15">
      <c r="A75" t="s">
        <v>0</v>
      </c>
      <c r="B75" s="3" t="s">
        <v>142</v>
      </c>
      <c r="C75" s="4" t="s">
        <v>137</v>
      </c>
      <c r="D75" s="4" t="s">
        <v>73</v>
      </c>
      <c r="E75" s="4" t="s">
        <v>74</v>
      </c>
      <c r="F75" s="4" t="s">
        <v>67</v>
      </c>
      <c r="G75" s="4">
        <v>50</v>
      </c>
      <c r="H75" s="4">
        <v>0.28999999999999998</v>
      </c>
      <c r="I75" s="4">
        <v>3.1</v>
      </c>
    </row>
    <row r="76" spans="1:9" ht="21.75" x14ac:dyDescent="0.15">
      <c r="A76" t="s">
        <v>0</v>
      </c>
      <c r="B76" s="3" t="s">
        <v>143</v>
      </c>
      <c r="C76" s="4" t="s">
        <v>137</v>
      </c>
      <c r="D76" s="4" t="s">
        <v>73</v>
      </c>
      <c r="E76" s="4" t="s">
        <v>74</v>
      </c>
      <c r="F76" s="4" t="s">
        <v>67</v>
      </c>
      <c r="G76" s="4">
        <v>50</v>
      </c>
      <c r="H76" s="4">
        <v>0.28000000000000003</v>
      </c>
      <c r="I76" s="4">
        <v>3.14</v>
      </c>
    </row>
    <row r="77" spans="1:9" ht="21.75" x14ac:dyDescent="0.15">
      <c r="A77" t="s">
        <v>0</v>
      </c>
      <c r="B77" s="3" t="s">
        <v>144</v>
      </c>
      <c r="C77" s="4" t="s">
        <v>137</v>
      </c>
      <c r="D77" s="4" t="s">
        <v>73</v>
      </c>
      <c r="E77" s="4" t="s">
        <v>74</v>
      </c>
      <c r="F77" s="4" t="s">
        <v>67</v>
      </c>
      <c r="G77" s="4">
        <v>150</v>
      </c>
      <c r="H77" s="4">
        <v>0.28000000000000003</v>
      </c>
      <c r="I77" s="4">
        <v>3.11</v>
      </c>
    </row>
    <row r="78" spans="1:9" ht="21.75" x14ac:dyDescent="0.15">
      <c r="A78" t="s">
        <v>0</v>
      </c>
      <c r="B78" s="3" t="s">
        <v>145</v>
      </c>
      <c r="C78" s="4" t="s">
        <v>137</v>
      </c>
      <c r="D78" s="4" t="s">
        <v>73</v>
      </c>
      <c r="E78" s="4" t="s">
        <v>74</v>
      </c>
      <c r="F78" s="4" t="s">
        <v>67</v>
      </c>
      <c r="G78" s="4">
        <v>50</v>
      </c>
      <c r="H78" s="4">
        <v>0.78</v>
      </c>
      <c r="I78" s="4">
        <v>7.42</v>
      </c>
    </row>
    <row r="79" spans="1:9" ht="21.75" x14ac:dyDescent="0.15">
      <c r="A79" t="s">
        <v>0</v>
      </c>
      <c r="B79" s="3" t="s">
        <v>146</v>
      </c>
      <c r="C79" s="4" t="s">
        <v>137</v>
      </c>
      <c r="D79" s="4" t="s">
        <v>73</v>
      </c>
      <c r="E79" s="4" t="s">
        <v>74</v>
      </c>
      <c r="F79" s="4" t="s">
        <v>67</v>
      </c>
      <c r="G79" s="4">
        <v>150</v>
      </c>
      <c r="H79" s="4">
        <v>0.68</v>
      </c>
      <c r="I79" s="4">
        <v>8.0500000000000007</v>
      </c>
    </row>
    <row r="80" spans="1:9" ht="21.75" x14ac:dyDescent="0.15">
      <c r="A80" t="s">
        <v>0</v>
      </c>
      <c r="B80" s="3" t="s">
        <v>147</v>
      </c>
      <c r="C80" s="4" t="s">
        <v>137</v>
      </c>
      <c r="D80" s="4" t="s">
        <v>73</v>
      </c>
      <c r="E80" s="4" t="s">
        <v>74</v>
      </c>
      <c r="F80" s="4" t="s">
        <v>67</v>
      </c>
      <c r="G80" s="4">
        <v>150</v>
      </c>
      <c r="H80" s="4">
        <v>0.55000000000000004</v>
      </c>
      <c r="I80" s="4">
        <v>6.49</v>
      </c>
    </row>
    <row r="81" spans="1:9" ht="21.75" x14ac:dyDescent="0.15">
      <c r="A81" t="s">
        <v>0</v>
      </c>
      <c r="B81" s="3" t="s">
        <v>148</v>
      </c>
      <c r="C81" s="4" t="s">
        <v>137</v>
      </c>
      <c r="D81" s="4" t="s">
        <v>73</v>
      </c>
      <c r="E81" s="4" t="s">
        <v>74</v>
      </c>
      <c r="F81" s="4" t="s">
        <v>67</v>
      </c>
      <c r="G81" s="4">
        <v>100</v>
      </c>
      <c r="H81" s="4">
        <v>0.45</v>
      </c>
      <c r="I81" s="4">
        <v>5.24</v>
      </c>
    </row>
    <row r="82" spans="1:9" ht="21.75" x14ac:dyDescent="0.15">
      <c r="A82" t="s">
        <v>0</v>
      </c>
      <c r="B82" s="3" t="s">
        <v>149</v>
      </c>
      <c r="C82" s="4" t="s">
        <v>137</v>
      </c>
      <c r="D82" s="4" t="s">
        <v>73</v>
      </c>
      <c r="E82" s="4" t="s">
        <v>74</v>
      </c>
      <c r="F82" s="4" t="s">
        <v>67</v>
      </c>
      <c r="G82" s="4">
        <v>100</v>
      </c>
      <c r="H82" s="4">
        <v>1.26</v>
      </c>
      <c r="I82" s="4">
        <v>12.26</v>
      </c>
    </row>
    <row r="83" spans="1:9" ht="21.75" x14ac:dyDescent="0.15">
      <c r="A83" t="s">
        <v>0</v>
      </c>
      <c r="B83" s="3" t="s">
        <v>150</v>
      </c>
      <c r="C83" s="4" t="s">
        <v>137</v>
      </c>
      <c r="D83" s="4" t="s">
        <v>73</v>
      </c>
      <c r="E83" s="4" t="s">
        <v>74</v>
      </c>
      <c r="F83" s="4" t="s">
        <v>67</v>
      </c>
      <c r="G83" s="4">
        <v>250</v>
      </c>
      <c r="H83" s="4">
        <v>0.25</v>
      </c>
      <c r="I83" s="4">
        <v>4.93</v>
      </c>
    </row>
    <row r="84" spans="1:9" ht="21.75" x14ac:dyDescent="0.15">
      <c r="A84" t="s">
        <v>0</v>
      </c>
      <c r="B84" s="3" t="s">
        <v>151</v>
      </c>
      <c r="C84" s="4" t="s">
        <v>137</v>
      </c>
      <c r="D84" s="4" t="s">
        <v>73</v>
      </c>
      <c r="E84" s="4" t="s">
        <v>74</v>
      </c>
      <c r="F84" s="4" t="s">
        <v>67</v>
      </c>
      <c r="G84" s="4">
        <v>50</v>
      </c>
      <c r="H84" s="4">
        <v>0.72</v>
      </c>
      <c r="I84" s="4">
        <v>7.26</v>
      </c>
    </row>
    <row r="85" spans="1:9" ht="21.75" x14ac:dyDescent="0.15">
      <c r="A85" t="s">
        <v>0</v>
      </c>
      <c r="B85" s="3" t="s">
        <v>152</v>
      </c>
      <c r="C85" s="4" t="s">
        <v>137</v>
      </c>
      <c r="D85" s="4" t="s">
        <v>73</v>
      </c>
      <c r="E85" s="4" t="s">
        <v>74</v>
      </c>
      <c r="F85" s="4" t="s">
        <v>67</v>
      </c>
      <c r="G85" s="4">
        <v>150</v>
      </c>
      <c r="H85" s="4">
        <v>0.23</v>
      </c>
      <c r="I85" s="4">
        <v>3.5</v>
      </c>
    </row>
    <row r="86" spans="1:9" ht="21.75" x14ac:dyDescent="0.15">
      <c r="A86" t="s">
        <v>0</v>
      </c>
      <c r="B86" s="3" t="s">
        <v>153</v>
      </c>
      <c r="C86" s="4" t="s">
        <v>137</v>
      </c>
      <c r="D86" s="4" t="s">
        <v>73</v>
      </c>
      <c r="E86" s="4" t="s">
        <v>74</v>
      </c>
      <c r="F86" s="4" t="s">
        <v>67</v>
      </c>
      <c r="G86" s="4">
        <v>50</v>
      </c>
      <c r="H86" s="4">
        <v>0.94</v>
      </c>
      <c r="I86" s="4">
        <v>9.02</v>
      </c>
    </row>
    <row r="87" spans="1:9" ht="21.75" x14ac:dyDescent="0.15">
      <c r="A87" t="s">
        <v>0</v>
      </c>
      <c r="B87" s="3" t="s">
        <v>131</v>
      </c>
      <c r="C87" s="4" t="s">
        <v>137</v>
      </c>
      <c r="D87" s="4" t="s">
        <v>73</v>
      </c>
      <c r="E87" s="4" t="s">
        <v>74</v>
      </c>
      <c r="F87" s="4" t="s">
        <v>67</v>
      </c>
      <c r="G87" s="4">
        <v>100</v>
      </c>
      <c r="H87" s="4">
        <v>1.91</v>
      </c>
      <c r="I87" s="4">
        <v>19.21</v>
      </c>
    </row>
    <row r="88" spans="1:9" ht="21.75" x14ac:dyDescent="0.15">
      <c r="A88" t="s">
        <v>0</v>
      </c>
      <c r="B88" s="3" t="s">
        <v>154</v>
      </c>
      <c r="C88" s="4" t="s">
        <v>137</v>
      </c>
      <c r="D88" s="4" t="s">
        <v>73</v>
      </c>
      <c r="E88" s="4" t="s">
        <v>74</v>
      </c>
      <c r="F88" s="4" t="s">
        <v>67</v>
      </c>
      <c r="G88" s="4">
        <v>50</v>
      </c>
      <c r="H88" s="4">
        <v>0.28000000000000003</v>
      </c>
      <c r="I88" s="4">
        <v>6.45</v>
      </c>
    </row>
    <row r="89" spans="1:9" ht="21.75" x14ac:dyDescent="0.15">
      <c r="A89" t="s">
        <v>0</v>
      </c>
      <c r="B89" s="12" t="s">
        <v>155</v>
      </c>
      <c r="C89" s="12" t="s">
        <v>0</v>
      </c>
      <c r="D89" s="12" t="s">
        <v>0</v>
      </c>
      <c r="E89" s="12" t="s">
        <v>0</v>
      </c>
      <c r="F89" s="12" t="s">
        <v>0</v>
      </c>
      <c r="G89" s="4">
        <f>SUM(G70:G88)</f>
        <v>2050</v>
      </c>
      <c r="H89" s="4">
        <f>SUM(H70:H88)</f>
        <v>10.14</v>
      </c>
      <c r="I89" s="4">
        <f>SUM(I70:I88)</f>
        <v>114.53000000000002</v>
      </c>
    </row>
    <row r="90" spans="1:9" ht="22.5" x14ac:dyDescent="0.5">
      <c r="A90" t="s">
        <v>0</v>
      </c>
      <c r="B90" s="3" t="s">
        <v>37</v>
      </c>
      <c r="C90" s="5" t="s">
        <v>0</v>
      </c>
      <c r="D90" s="5" t="s">
        <v>0</v>
      </c>
      <c r="E90" s="5" t="s">
        <v>0</v>
      </c>
      <c r="F90" s="5" t="s">
        <v>0</v>
      </c>
      <c r="G90" s="5">
        <f>SUM(G50:G89)-SUM(G68+G89)</f>
        <v>4853</v>
      </c>
      <c r="H90" s="5">
        <f>SUM(H50:H89)-SUM(H68+H89)</f>
        <v>18.870000000000005</v>
      </c>
      <c r="I90" s="5">
        <f>SUM(I50:I89)-SUM(I68+I89)</f>
        <v>215.06999999999994</v>
      </c>
    </row>
    <row r="91" spans="1:9" ht="21.75" x14ac:dyDescent="0.2">
      <c r="A91" t="s">
        <v>0</v>
      </c>
      <c r="B91" s="3" t="s">
        <v>156</v>
      </c>
      <c r="C91" s="5" t="s">
        <v>0</v>
      </c>
      <c r="D91" s="5" t="s">
        <v>0</v>
      </c>
      <c r="E91" s="5" t="s">
        <v>0</v>
      </c>
      <c r="F91" s="5" t="s">
        <v>0</v>
      </c>
      <c r="G91" s="5">
        <f>SUM(G34+G49+G90)</f>
        <v>11561.4</v>
      </c>
      <c r="H91" s="5">
        <f>SUM(H34+H49+H90)</f>
        <v>61.17</v>
      </c>
      <c r="I91" s="5">
        <f>SUM(I34+I49+I90)</f>
        <v>748.03899999999999</v>
      </c>
    </row>
    <row r="92" spans="1:9" x14ac:dyDescent="0.15">
      <c r="A92" t="s">
        <v>0</v>
      </c>
      <c r="B92" s="4" t="s">
        <v>157</v>
      </c>
      <c r="C92" s="4"/>
      <c r="D92" s="4"/>
      <c r="E92" s="4"/>
      <c r="F92" s="4"/>
      <c r="G92" s="4"/>
      <c r="H92" s="4"/>
      <c r="I92" s="4"/>
    </row>
    <row r="93" spans="1:9" x14ac:dyDescent="0.15">
      <c r="A93" t="s">
        <v>0</v>
      </c>
      <c r="B93" s="4" t="s">
        <v>158</v>
      </c>
      <c r="C93" s="4"/>
      <c r="D93" s="4"/>
      <c r="E93" s="4"/>
      <c r="F93" s="4"/>
      <c r="G93" s="4"/>
      <c r="H93" s="4"/>
      <c r="I93" s="4"/>
    </row>
  </sheetData>
  <mergeCells count="7">
    <mergeCell ref="B89:F89"/>
    <mergeCell ref="B1:I1"/>
    <mergeCell ref="B2:I2"/>
    <mergeCell ref="B3:I3"/>
    <mergeCell ref="G4:H4"/>
    <mergeCell ref="I4:I5"/>
    <mergeCell ref="B68:F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0.56999999999999995</v>
      </c>
      <c r="F8">
        <v>0.56999999999999995</v>
      </c>
      <c r="G8">
        <v>0</v>
      </c>
      <c r="H8">
        <v>0</v>
      </c>
      <c r="I8">
        <v>10.58</v>
      </c>
      <c r="J8">
        <v>10.58</v>
      </c>
    </row>
    <row r="9" spans="1:10" ht="19.5" x14ac:dyDescent="0.5">
      <c r="A9" t="s">
        <v>0</v>
      </c>
      <c r="B9" s="1" t="s">
        <v>14</v>
      </c>
      <c r="C9">
        <v>0</v>
      </c>
      <c r="D9">
        <v>0.38</v>
      </c>
      <c r="E9">
        <v>0.44</v>
      </c>
      <c r="F9">
        <v>0.82000000000000006</v>
      </c>
      <c r="G9">
        <v>0</v>
      </c>
      <c r="H9">
        <v>4.45</v>
      </c>
      <c r="I9">
        <v>5.65</v>
      </c>
      <c r="J9">
        <v>10.100000000000001</v>
      </c>
    </row>
    <row r="10" spans="1:10" ht="19.5" x14ac:dyDescent="0.5">
      <c r="A10" t="s">
        <v>0</v>
      </c>
      <c r="B10" s="1" t="s">
        <v>15</v>
      </c>
      <c r="C10">
        <v>0</v>
      </c>
      <c r="D10">
        <v>0</v>
      </c>
      <c r="E10">
        <v>4.83</v>
      </c>
      <c r="F10">
        <v>4.83</v>
      </c>
      <c r="G10">
        <v>0</v>
      </c>
      <c r="H10">
        <v>0.90999999999999992</v>
      </c>
      <c r="I10">
        <v>89.33</v>
      </c>
      <c r="J10">
        <v>90.24</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2.15</v>
      </c>
      <c r="E13">
        <v>1.56</v>
      </c>
      <c r="F13">
        <v>3.71</v>
      </c>
      <c r="G13">
        <v>0</v>
      </c>
      <c r="H13">
        <v>26.79</v>
      </c>
      <c r="I13">
        <v>20.28</v>
      </c>
      <c r="J13">
        <v>47.07</v>
      </c>
    </row>
    <row r="14" spans="1:10" ht="19.5" x14ac:dyDescent="0.5">
      <c r="A14" t="s">
        <v>0</v>
      </c>
      <c r="B14" s="1" t="s">
        <v>19</v>
      </c>
      <c r="C14">
        <v>7.15</v>
      </c>
      <c r="D14">
        <v>18.940000000000001</v>
      </c>
      <c r="E14">
        <v>4.97</v>
      </c>
      <c r="F14">
        <v>31.060000000000002</v>
      </c>
      <c r="G14">
        <v>87.33</v>
      </c>
      <c r="H14">
        <v>250.29</v>
      </c>
      <c r="I14">
        <v>15.24</v>
      </c>
      <c r="J14">
        <v>352.86</v>
      </c>
    </row>
    <row r="15" spans="1:10" ht="19.5" x14ac:dyDescent="0.5">
      <c r="A15" t="s">
        <v>0</v>
      </c>
      <c r="B15" s="1" t="s">
        <v>20</v>
      </c>
      <c r="C15">
        <v>0</v>
      </c>
      <c r="D15">
        <v>7.8</v>
      </c>
      <c r="E15">
        <v>1.2</v>
      </c>
      <c r="F15">
        <v>9</v>
      </c>
      <c r="G15">
        <v>0</v>
      </c>
      <c r="H15">
        <v>102.9</v>
      </c>
      <c r="I15">
        <v>1.7999999999999998</v>
      </c>
      <c r="J15">
        <v>104.7</v>
      </c>
    </row>
    <row r="16" spans="1:10" ht="19.5" x14ac:dyDescent="0.5">
      <c r="A16" t="s">
        <v>0</v>
      </c>
      <c r="B16" s="1" t="s">
        <v>21</v>
      </c>
      <c r="C16">
        <v>0</v>
      </c>
      <c r="D16">
        <v>0.61</v>
      </c>
      <c r="E16">
        <v>0.45</v>
      </c>
      <c r="F16">
        <v>1.06</v>
      </c>
      <c r="G16">
        <v>0</v>
      </c>
      <c r="H16">
        <v>7.89</v>
      </c>
      <c r="I16">
        <v>1.04</v>
      </c>
      <c r="J16">
        <v>8.93</v>
      </c>
    </row>
    <row r="17" spans="1:10" ht="22.5" x14ac:dyDescent="0.5">
      <c r="A17" t="s">
        <v>0</v>
      </c>
      <c r="B17" s="1" t="s">
        <v>22</v>
      </c>
      <c r="C17" s="2">
        <f t="shared" ref="C17:J17" si="0">SUM(C7:C16)</f>
        <v>7.15</v>
      </c>
      <c r="D17" s="2">
        <f t="shared" si="0"/>
        <v>29.880000000000003</v>
      </c>
      <c r="E17" s="2">
        <f t="shared" si="0"/>
        <v>14.02</v>
      </c>
      <c r="F17" s="2">
        <f t="shared" si="0"/>
        <v>51.050000000000004</v>
      </c>
      <c r="G17" s="2">
        <f t="shared" si="0"/>
        <v>87.33</v>
      </c>
      <c r="H17" s="2">
        <f t="shared" si="0"/>
        <v>393.23</v>
      </c>
      <c r="I17" s="2">
        <f t="shared" si="0"/>
        <v>143.92000000000002</v>
      </c>
      <c r="J17" s="2">
        <f t="shared" si="0"/>
        <v>624.48</v>
      </c>
    </row>
    <row r="18" spans="1:10" ht="19.5" x14ac:dyDescent="0.5">
      <c r="A18" t="s">
        <v>0</v>
      </c>
      <c r="B18" s="1" t="s">
        <v>23</v>
      </c>
      <c r="C18">
        <v>0</v>
      </c>
      <c r="D18">
        <v>0.4</v>
      </c>
      <c r="E18">
        <v>0</v>
      </c>
      <c r="F18">
        <v>0.4</v>
      </c>
      <c r="G18">
        <v>0</v>
      </c>
      <c r="H18">
        <v>10.700000000000001</v>
      </c>
      <c r="I18">
        <v>0</v>
      </c>
      <c r="J18">
        <v>10.700000000000001</v>
      </c>
    </row>
    <row r="19" spans="1:10" ht="19.5" x14ac:dyDescent="0.5">
      <c r="A19" t="s">
        <v>0</v>
      </c>
      <c r="B19" s="1" t="s">
        <v>24</v>
      </c>
      <c r="C19">
        <v>32.9</v>
      </c>
      <c r="D19">
        <v>15.8</v>
      </c>
      <c r="E19">
        <v>0</v>
      </c>
      <c r="F19">
        <v>48.7</v>
      </c>
      <c r="G19">
        <v>334.2</v>
      </c>
      <c r="H19">
        <v>216.1</v>
      </c>
      <c r="I19">
        <v>0</v>
      </c>
      <c r="J19">
        <v>550.29999999999995</v>
      </c>
    </row>
    <row r="20" spans="1:10" ht="19.5" x14ac:dyDescent="0.5">
      <c r="A20" t="s">
        <v>0</v>
      </c>
      <c r="B20" s="1" t="s">
        <v>25</v>
      </c>
      <c r="C20">
        <v>19.5</v>
      </c>
      <c r="D20">
        <v>6.8</v>
      </c>
      <c r="E20">
        <v>0.7</v>
      </c>
      <c r="F20">
        <v>27</v>
      </c>
      <c r="G20">
        <v>117.60000000000001</v>
      </c>
      <c r="H20">
        <v>96.899999999999991</v>
      </c>
      <c r="I20">
        <v>5.6</v>
      </c>
      <c r="J20">
        <v>220.1</v>
      </c>
    </row>
    <row r="21" spans="1:10" ht="19.5" x14ac:dyDescent="0.5">
      <c r="A21" t="s">
        <v>0</v>
      </c>
      <c r="B21" s="1" t="s">
        <v>26</v>
      </c>
      <c r="C21">
        <v>11.4</v>
      </c>
      <c r="D21">
        <v>5.9</v>
      </c>
      <c r="E21">
        <v>0</v>
      </c>
      <c r="F21">
        <v>17.3</v>
      </c>
      <c r="G21">
        <v>192.9</v>
      </c>
      <c r="H21">
        <v>94</v>
      </c>
      <c r="I21">
        <v>0</v>
      </c>
      <c r="J21">
        <v>286.89999999999998</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63.8</v>
      </c>
      <c r="D25" s="2">
        <f t="shared" si="1"/>
        <v>28.9</v>
      </c>
      <c r="E25" s="2">
        <f t="shared" si="1"/>
        <v>0.7</v>
      </c>
      <c r="F25" s="2">
        <f t="shared" si="1"/>
        <v>93.399999999999991</v>
      </c>
      <c r="G25" s="2">
        <f t="shared" si="1"/>
        <v>644.70000000000005</v>
      </c>
      <c r="H25" s="2">
        <f t="shared" si="1"/>
        <v>417.7</v>
      </c>
      <c r="I25" s="2">
        <f t="shared" si="1"/>
        <v>5.6</v>
      </c>
      <c r="J25" s="2">
        <f t="shared" si="1"/>
        <v>1068</v>
      </c>
    </row>
    <row r="26" spans="1:10" ht="19.5" x14ac:dyDescent="0.5">
      <c r="A26" t="s">
        <v>0</v>
      </c>
      <c r="B26" s="1" t="s">
        <v>31</v>
      </c>
      <c r="C26">
        <v>8.64</v>
      </c>
      <c r="D26">
        <v>6.88</v>
      </c>
      <c r="E26">
        <v>0</v>
      </c>
      <c r="F26">
        <v>15.52</v>
      </c>
      <c r="G26">
        <v>107.19</v>
      </c>
      <c r="H26">
        <v>112.53</v>
      </c>
      <c r="I26">
        <v>0</v>
      </c>
      <c r="J26">
        <v>219.72</v>
      </c>
    </row>
    <row r="27" spans="1:10" ht="19.5" x14ac:dyDescent="0.5">
      <c r="A27" t="s">
        <v>0</v>
      </c>
      <c r="B27" s="1" t="s">
        <v>32</v>
      </c>
      <c r="C27">
        <v>0.52</v>
      </c>
      <c r="D27">
        <v>9.8000000000000007</v>
      </c>
      <c r="E27">
        <v>0</v>
      </c>
      <c r="F27">
        <v>10.32</v>
      </c>
      <c r="G27">
        <v>9.99</v>
      </c>
      <c r="H27">
        <v>190.47</v>
      </c>
      <c r="I27">
        <v>0</v>
      </c>
      <c r="J27">
        <v>200.46</v>
      </c>
    </row>
    <row r="28" spans="1:10" ht="19.5" x14ac:dyDescent="0.5">
      <c r="A28" t="s">
        <v>0</v>
      </c>
      <c r="B28" s="1" t="s">
        <v>33</v>
      </c>
      <c r="C28">
        <v>9.34</v>
      </c>
      <c r="D28">
        <v>12</v>
      </c>
      <c r="E28">
        <v>14.85</v>
      </c>
      <c r="F28">
        <v>36.19</v>
      </c>
      <c r="G28">
        <v>204.21</v>
      </c>
      <c r="H28">
        <v>239.22</v>
      </c>
      <c r="I28">
        <v>201.85</v>
      </c>
      <c r="J28">
        <v>645.28</v>
      </c>
    </row>
    <row r="29" spans="1:10" ht="19.5" x14ac:dyDescent="0.5">
      <c r="A29" t="s">
        <v>0</v>
      </c>
      <c r="B29" s="1" t="s">
        <v>34</v>
      </c>
      <c r="C29">
        <v>0.23</v>
      </c>
      <c r="D29">
        <v>0.4</v>
      </c>
      <c r="E29">
        <v>0</v>
      </c>
      <c r="F29">
        <v>0.63</v>
      </c>
      <c r="G29">
        <v>1.8</v>
      </c>
      <c r="H29">
        <v>6.1</v>
      </c>
      <c r="I29">
        <v>0.69</v>
      </c>
      <c r="J29">
        <v>8.59</v>
      </c>
    </row>
    <row r="30" spans="1:10" ht="19.5" x14ac:dyDescent="0.5">
      <c r="A30" t="s">
        <v>0</v>
      </c>
      <c r="B30" s="1" t="s">
        <v>35</v>
      </c>
      <c r="C30">
        <v>20.260000000000002</v>
      </c>
      <c r="D30">
        <v>16</v>
      </c>
      <c r="E30">
        <v>0</v>
      </c>
      <c r="F30">
        <v>36.260000000000005</v>
      </c>
      <c r="G30">
        <v>93.42</v>
      </c>
      <c r="H30">
        <v>140.69999999999999</v>
      </c>
      <c r="I30">
        <v>0</v>
      </c>
      <c r="J30">
        <v>234.12</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38.99</v>
      </c>
      <c r="D32" s="2">
        <f t="shared" si="2"/>
        <v>45.08</v>
      </c>
      <c r="E32" s="2">
        <f t="shared" si="2"/>
        <v>14.85</v>
      </c>
      <c r="F32" s="2">
        <f t="shared" si="2"/>
        <v>98.920000000000016</v>
      </c>
      <c r="G32" s="2">
        <f t="shared" si="2"/>
        <v>416.61</v>
      </c>
      <c r="H32" s="2">
        <f t="shared" si="2"/>
        <v>689.02</v>
      </c>
      <c r="I32" s="2">
        <f t="shared" si="2"/>
        <v>202.54</v>
      </c>
      <c r="J32" s="2">
        <f t="shared" si="2"/>
        <v>1308.17</v>
      </c>
    </row>
    <row r="33" spans="1:10" ht="19.5" x14ac:dyDescent="0.5">
      <c r="A33" t="s">
        <v>0</v>
      </c>
      <c r="B33" s="1" t="s">
        <v>38</v>
      </c>
      <c r="C33">
        <v>0</v>
      </c>
      <c r="D33">
        <v>0</v>
      </c>
      <c r="E33">
        <v>0.34</v>
      </c>
      <c r="F33">
        <v>0.34</v>
      </c>
      <c r="G33">
        <v>0</v>
      </c>
      <c r="H33">
        <v>0</v>
      </c>
      <c r="I33">
        <v>6.75</v>
      </c>
      <c r="J33">
        <v>6.75</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1.07</v>
      </c>
      <c r="F35">
        <v>1.07</v>
      </c>
      <c r="G35">
        <v>0</v>
      </c>
      <c r="H35">
        <v>0</v>
      </c>
      <c r="I35">
        <v>19.22</v>
      </c>
      <c r="J35">
        <v>19.22</v>
      </c>
    </row>
    <row r="36" spans="1:10" ht="19.5" x14ac:dyDescent="0.5">
      <c r="A36" t="s">
        <v>0</v>
      </c>
      <c r="B36" s="1" t="s">
        <v>41</v>
      </c>
      <c r="C36">
        <v>0</v>
      </c>
      <c r="D36">
        <v>0</v>
      </c>
      <c r="E36">
        <v>2.6</v>
      </c>
      <c r="F36">
        <v>2.6</v>
      </c>
      <c r="G36">
        <v>0</v>
      </c>
      <c r="H36">
        <v>0</v>
      </c>
      <c r="I36">
        <v>34.4</v>
      </c>
      <c r="J36">
        <v>34.4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4.01</v>
      </c>
      <c r="F38" s="2">
        <f t="shared" si="3"/>
        <v>4.01</v>
      </c>
      <c r="G38" s="2">
        <f t="shared" si="3"/>
        <v>0</v>
      </c>
      <c r="H38" s="2">
        <f t="shared" si="3"/>
        <v>0</v>
      </c>
      <c r="I38" s="2">
        <f t="shared" si="3"/>
        <v>60.37</v>
      </c>
      <c r="J38" s="2">
        <f t="shared" si="3"/>
        <v>60.37</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0.28000000000000003</v>
      </c>
      <c r="E40">
        <v>0</v>
      </c>
      <c r="F40">
        <v>0.28000000000000003</v>
      </c>
      <c r="G40">
        <v>0</v>
      </c>
      <c r="H40">
        <v>3.63</v>
      </c>
      <c r="I40">
        <v>0</v>
      </c>
      <c r="J40">
        <v>3.63</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0.24</v>
      </c>
      <c r="I45">
        <v>0</v>
      </c>
      <c r="J45">
        <v>0.24</v>
      </c>
    </row>
    <row r="46" spans="1:10" ht="22.5" x14ac:dyDescent="0.5">
      <c r="A46" t="s">
        <v>0</v>
      </c>
      <c r="B46" s="1" t="s">
        <v>51</v>
      </c>
      <c r="C46" s="2">
        <f t="shared" ref="C46:J46" si="4">SUM(C39:C45)</f>
        <v>0</v>
      </c>
      <c r="D46" s="2">
        <f t="shared" si="4"/>
        <v>0.29000000000000004</v>
      </c>
      <c r="E46" s="2">
        <f t="shared" si="4"/>
        <v>0</v>
      </c>
      <c r="F46" s="2">
        <f t="shared" si="4"/>
        <v>0.29000000000000004</v>
      </c>
      <c r="G46" s="2">
        <f t="shared" si="4"/>
        <v>0</v>
      </c>
      <c r="H46" s="2">
        <f t="shared" si="4"/>
        <v>3.87</v>
      </c>
      <c r="I46" s="2">
        <f t="shared" si="4"/>
        <v>0</v>
      </c>
      <c r="J46" s="2">
        <f t="shared" si="4"/>
        <v>3.87</v>
      </c>
    </row>
    <row r="47" spans="1:10" ht="22.5" x14ac:dyDescent="0.5">
      <c r="A47" t="s">
        <v>0</v>
      </c>
      <c r="B47" s="1" t="s">
        <v>52</v>
      </c>
      <c r="C47" s="2">
        <f t="shared" ref="C47:J47" si="5">SUM(C17+C25+C32+C38+C46)</f>
        <v>109.94</v>
      </c>
      <c r="D47" s="2">
        <f t="shared" si="5"/>
        <v>104.15</v>
      </c>
      <c r="E47" s="2">
        <f t="shared" si="5"/>
        <v>33.58</v>
      </c>
      <c r="F47" s="2">
        <f t="shared" si="5"/>
        <v>247.67</v>
      </c>
      <c r="G47" s="2">
        <f t="shared" si="5"/>
        <v>1148.6400000000001</v>
      </c>
      <c r="H47" s="2">
        <f t="shared" si="5"/>
        <v>1503.82</v>
      </c>
      <c r="I47" s="2">
        <f t="shared" si="5"/>
        <v>412.43</v>
      </c>
      <c r="J47" s="2">
        <f t="shared" si="5"/>
        <v>3064.89</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2021-11-15T14:05:46Z</dcterms:created>
  <dcterms:modified xsi:type="dcterms:W3CDTF">2021-11-15T08:17:38Z</dcterms:modified>
</cp:coreProperties>
</file>