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16 Jan\"/>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H132" i="2" s="1"/>
  <c r="G131" i="2"/>
  <c r="I107" i="2"/>
  <c r="I132" i="2" s="1"/>
  <c r="H107" i="2"/>
  <c r="G107" i="2"/>
  <c r="G132" i="2" s="1"/>
  <c r="I85" i="2"/>
  <c r="H85" i="2"/>
  <c r="G85" i="2"/>
  <c r="I59" i="2"/>
  <c r="H59" i="2"/>
  <c r="H133" i="2" s="1"/>
  <c r="G59" i="2"/>
  <c r="G133"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33" i="2" l="1"/>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<sst xmlns="http://schemas.openxmlformats.org/spreadsheetml/2006/main" count="1032" uniqueCount="204">
  <si>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</si>
  <si>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</si>
  <si>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</si>
  <si>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</si>
  <si>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16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</si>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</sst>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H38" sqref="H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52</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1.39</v>
      </c>
      <c r="F8" s="6">
        <v>1.39</v>
      </c>
      <c r="G8" s="6">
        <v>0</v>
      </c>
      <c r="H8" s="6">
        <v>0</v>
      </c>
      <c r="I8" s="6">
        <v>18.29</v>
      </c>
      <c r="J8" s="6">
        <v>18.29</v>
      </c>
    </row>
    <row r="9" spans="1:10" ht="24" x14ac:dyDescent="0.2">
      <c r="A9" t="s">
        <v>0</v>
      </c>
      <c r="B9" s="4" t="s">
        <v>12</v>
      </c>
      <c r="C9" s="6">
        <v>0</v>
      </c>
      <c r="D9" s="6">
        <v>0.84</v>
      </c>
      <c r="E9" s="6">
        <v>2.09</v>
      </c>
      <c r="F9" s="6">
        <v>2.9299999999999997</v>
      </c>
      <c r="G9" s="6">
        <v>0</v>
      </c>
      <c r="H9" s="6">
        <v>7.86</v>
      </c>
      <c r="I9" s="6">
        <v>33.04</v>
      </c>
      <c r="J9" s="6">
        <v>40.9</v>
      </c>
    </row>
    <row r="10" spans="1:10" ht="24" x14ac:dyDescent="0.2">
      <c r="A10" t="s">
        <v>0</v>
      </c>
      <c r="B10" s="4" t="s">
        <v>13</v>
      </c>
      <c r="C10" s="6">
        <v>0</v>
      </c>
      <c r="D10" s="6">
        <v>0.05</v>
      </c>
      <c r="E10" s="6">
        <v>2.78</v>
      </c>
      <c r="F10" s="6">
        <v>2.8299999999999996</v>
      </c>
      <c r="G10" s="6">
        <v>0</v>
      </c>
      <c r="H10" s="6">
        <v>0.12</v>
      </c>
      <c r="I10" s="6">
        <v>46.25</v>
      </c>
      <c r="J10" s="6">
        <v>46.37</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3.25</v>
      </c>
      <c r="E13" s="6">
        <v>2.74</v>
      </c>
      <c r="F13" s="6">
        <v>5.99</v>
      </c>
      <c r="G13" s="6">
        <v>0</v>
      </c>
      <c r="H13" s="6">
        <v>27.35</v>
      </c>
      <c r="I13" s="6">
        <v>43.84</v>
      </c>
      <c r="J13" s="6">
        <v>71.19</v>
      </c>
    </row>
    <row r="14" spans="1:10" ht="24" x14ac:dyDescent="0.2">
      <c r="A14" t="s">
        <v>0</v>
      </c>
      <c r="B14" s="4" t="s">
        <v>17</v>
      </c>
      <c r="C14" s="6">
        <v>8.94</v>
      </c>
      <c r="D14" s="6">
        <v>106.89</v>
      </c>
      <c r="E14" s="6">
        <v>0.72</v>
      </c>
      <c r="F14" s="6">
        <v>116.55</v>
      </c>
      <c r="G14" s="6">
        <v>238.41000000000003</v>
      </c>
      <c r="H14" s="6">
        <v>1497.99</v>
      </c>
      <c r="I14" s="6">
        <v>9.43</v>
      </c>
      <c r="J14" s="6">
        <v>1745.8300000000002</v>
      </c>
    </row>
    <row r="15" spans="1:10" ht="24" x14ac:dyDescent="0.2">
      <c r="A15" t="s">
        <v>0</v>
      </c>
      <c r="B15" s="4" t="s">
        <v>18</v>
      </c>
      <c r="C15" s="6">
        <v>0</v>
      </c>
      <c r="D15" s="6">
        <v>11.120000000000001</v>
      </c>
      <c r="E15" s="6">
        <v>0</v>
      </c>
      <c r="F15" s="6">
        <v>11.120000000000001</v>
      </c>
      <c r="G15" s="6">
        <v>0</v>
      </c>
      <c r="H15" s="6">
        <v>112.57</v>
      </c>
      <c r="I15" s="6">
        <v>0</v>
      </c>
      <c r="J15" s="6">
        <v>112.57</v>
      </c>
    </row>
    <row r="16" spans="1:10" ht="24" x14ac:dyDescent="0.2">
      <c r="A16" t="s">
        <v>0</v>
      </c>
      <c r="B16" s="4" t="s">
        <v>19</v>
      </c>
      <c r="C16" s="6">
        <v>0</v>
      </c>
      <c r="D16" s="6">
        <v>0.43</v>
      </c>
      <c r="E16" s="6">
        <v>0.91</v>
      </c>
      <c r="F16" s="6">
        <v>1.34</v>
      </c>
      <c r="G16" s="6">
        <v>0</v>
      </c>
      <c r="H16" s="6">
        <v>3.55</v>
      </c>
      <c r="I16" s="6">
        <v>13.95</v>
      </c>
      <c r="J16" s="6">
        <v>17.5</v>
      </c>
    </row>
    <row r="17" spans="1:10" ht="24" x14ac:dyDescent="0.25">
      <c r="A17" t="s">
        <v>0</v>
      </c>
      <c r="B17" s="8" t="s">
        <v>20</v>
      </c>
      <c r="C17" s="9">
        <f t="shared" ref="C17:J17" si="0">SUM(C7:C16)</f>
        <v>8.94</v>
      </c>
      <c r="D17" s="9">
        <f t="shared" si="0"/>
        <v>122.58000000000001</v>
      </c>
      <c r="E17" s="9">
        <f t="shared" si="0"/>
        <v>10.63</v>
      </c>
      <c r="F17" s="9">
        <f t="shared" si="0"/>
        <v>142.15</v>
      </c>
      <c r="G17" s="9">
        <f t="shared" si="0"/>
        <v>238.41000000000003</v>
      </c>
      <c r="H17" s="9">
        <f t="shared" si="0"/>
        <v>1649.4399999999998</v>
      </c>
      <c r="I17" s="9">
        <f t="shared" si="0"/>
        <v>164.8</v>
      </c>
      <c r="J17" s="9">
        <f t="shared" si="0"/>
        <v>2052.65</v>
      </c>
    </row>
    <row r="18" spans="1:10" ht="24" x14ac:dyDescent="0.2">
      <c r="A18" t="s">
        <v>0</v>
      </c>
      <c r="B18" s="4" t="s">
        <v>21</v>
      </c>
      <c r="C18" s="6">
        <v>0</v>
      </c>
      <c r="D18" s="6">
        <v>1.3</v>
      </c>
      <c r="E18" s="6">
        <v>0</v>
      </c>
      <c r="F18" s="6">
        <v>1.3</v>
      </c>
      <c r="G18" s="6">
        <v>0</v>
      </c>
      <c r="H18" s="6">
        <v>20</v>
      </c>
      <c r="I18" s="6">
        <v>0</v>
      </c>
      <c r="J18" s="6">
        <v>20</v>
      </c>
    </row>
    <row r="19" spans="1:10" ht="24" x14ac:dyDescent="0.2">
      <c r="A19" t="s">
        <v>0</v>
      </c>
      <c r="B19" s="4" t="s">
        <v>22</v>
      </c>
      <c r="C19" s="6">
        <v>37.340000000000003</v>
      </c>
      <c r="D19" s="6">
        <v>30.590000000000003</v>
      </c>
      <c r="E19" s="6">
        <v>0.1</v>
      </c>
      <c r="F19" s="6">
        <v>68.03</v>
      </c>
      <c r="G19" s="6">
        <v>968.84</v>
      </c>
      <c r="H19" s="6">
        <v>429.90999999999997</v>
      </c>
      <c r="I19" s="6">
        <v>1.5</v>
      </c>
      <c r="J19" s="6">
        <v>1400.25</v>
      </c>
    </row>
    <row r="20" spans="1:10" ht="24" x14ac:dyDescent="0.2">
      <c r="A20" t="s">
        <v>0</v>
      </c>
      <c r="B20" s="4" t="s">
        <v>23</v>
      </c>
      <c r="C20" s="6">
        <v>8</v>
      </c>
      <c r="D20" s="6">
        <v>13.45</v>
      </c>
      <c r="E20" s="6">
        <v>2.1</v>
      </c>
      <c r="F20" s="6">
        <v>23.55</v>
      </c>
      <c r="G20" s="6">
        <v>134.6</v>
      </c>
      <c r="H20" s="6">
        <v>186.69</v>
      </c>
      <c r="I20" s="6">
        <v>32.700000000000003</v>
      </c>
      <c r="J20" s="6">
        <v>353.98999999999995</v>
      </c>
    </row>
    <row r="21" spans="1:10" ht="24" x14ac:dyDescent="0.2">
      <c r="A21" t="s">
        <v>0</v>
      </c>
      <c r="B21" s="4" t="s">
        <v>24</v>
      </c>
      <c r="C21" s="6">
        <v>3.1</v>
      </c>
      <c r="D21" s="6">
        <v>13.2</v>
      </c>
      <c r="E21" s="6">
        <v>0</v>
      </c>
      <c r="F21" s="6">
        <v>16.3</v>
      </c>
      <c r="G21" s="6">
        <v>120.2</v>
      </c>
      <c r="H21" s="6">
        <v>199.1</v>
      </c>
      <c r="I21" s="6">
        <v>0</v>
      </c>
      <c r="J21" s="6">
        <v>319.3</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48.440000000000005</v>
      </c>
      <c r="D25" s="9">
        <f t="shared" si="1"/>
        <v>58.540000000000006</v>
      </c>
      <c r="E25" s="9">
        <f t="shared" si="1"/>
        <v>2.2000000000000002</v>
      </c>
      <c r="F25" s="9">
        <f t="shared" si="1"/>
        <v>109.17999999999999</v>
      </c>
      <c r="G25" s="9">
        <f t="shared" si="1"/>
        <v>1223.6400000000001</v>
      </c>
      <c r="H25" s="9">
        <f t="shared" si="1"/>
        <v>835.69999999999993</v>
      </c>
      <c r="I25" s="9">
        <f t="shared" si="1"/>
        <v>34.200000000000003</v>
      </c>
      <c r="J25" s="9">
        <f t="shared" si="1"/>
        <v>2093.54</v>
      </c>
    </row>
    <row r="26" spans="1:10" ht="24" x14ac:dyDescent="0.2">
      <c r="A26" t="s">
        <v>0</v>
      </c>
      <c r="B26" s="4" t="s">
        <v>29</v>
      </c>
      <c r="C26" s="6">
        <v>10.47</v>
      </c>
      <c r="D26" s="6">
        <v>26.810000000000002</v>
      </c>
      <c r="E26" s="6">
        <v>0</v>
      </c>
      <c r="F26" s="6">
        <v>37.28</v>
      </c>
      <c r="G26" s="6">
        <v>165.29</v>
      </c>
      <c r="H26" s="6">
        <v>389.02</v>
      </c>
      <c r="I26" s="6">
        <v>0</v>
      </c>
      <c r="J26" s="6">
        <v>554.30999999999995</v>
      </c>
    </row>
    <row r="27" spans="1:10" ht="24" x14ac:dyDescent="0.2">
      <c r="A27" t="s">
        <v>0</v>
      </c>
      <c r="B27" s="4" t="s">
        <v>30</v>
      </c>
      <c r="C27" s="6">
        <v>0.64</v>
      </c>
      <c r="D27" s="6">
        <v>20.89</v>
      </c>
      <c r="E27" s="6">
        <v>0</v>
      </c>
      <c r="F27" s="6">
        <v>21.53</v>
      </c>
      <c r="G27" s="6">
        <v>8.3800000000000008</v>
      </c>
      <c r="H27" s="6">
        <v>296.48</v>
      </c>
      <c r="I27" s="6">
        <v>0</v>
      </c>
      <c r="J27" s="6">
        <v>304.86</v>
      </c>
    </row>
    <row r="28" spans="1:10" ht="24" x14ac:dyDescent="0.2">
      <c r="A28" t="s">
        <v>0</v>
      </c>
      <c r="B28" s="4" t="s">
        <v>31</v>
      </c>
      <c r="C28" s="6">
        <v>9.1300000000000008</v>
      </c>
      <c r="D28" s="6">
        <v>46.81</v>
      </c>
      <c r="E28" s="6">
        <v>11.33</v>
      </c>
      <c r="F28" s="6">
        <v>67.27000000000001</v>
      </c>
      <c r="G28" s="6">
        <v>198.73</v>
      </c>
      <c r="H28" s="6">
        <v>704.5</v>
      </c>
      <c r="I28" s="6">
        <v>218.35</v>
      </c>
      <c r="J28" s="6">
        <v>1121.58</v>
      </c>
    </row>
    <row r="29" spans="1:10" ht="24" x14ac:dyDescent="0.2">
      <c r="A29" t="s">
        <v>0</v>
      </c>
      <c r="B29" s="4" t="s">
        <v>32</v>
      </c>
      <c r="C29" s="6">
        <v>0.15</v>
      </c>
      <c r="D29" s="6">
        <v>1.38</v>
      </c>
      <c r="E29" s="6">
        <v>0</v>
      </c>
      <c r="F29" s="6">
        <v>1.5299999999999998</v>
      </c>
      <c r="G29" s="6">
        <v>4.17</v>
      </c>
      <c r="H29" s="6">
        <v>21.939999999999998</v>
      </c>
      <c r="I29" s="6">
        <v>0</v>
      </c>
      <c r="J29" s="6">
        <v>26.11</v>
      </c>
    </row>
    <row r="30" spans="1:10" ht="24" x14ac:dyDescent="0.2">
      <c r="A30" t="s">
        <v>0</v>
      </c>
      <c r="B30" s="4" t="s">
        <v>33</v>
      </c>
      <c r="C30" s="6">
        <v>14.629999999999999</v>
      </c>
      <c r="D30" s="6">
        <v>32.200000000000003</v>
      </c>
      <c r="E30" s="6">
        <v>0</v>
      </c>
      <c r="F30" s="6">
        <v>46.83</v>
      </c>
      <c r="G30" s="6">
        <v>389.44</v>
      </c>
      <c r="H30" s="6">
        <v>447.5</v>
      </c>
      <c r="I30" s="6">
        <v>0</v>
      </c>
      <c r="J30" s="6">
        <v>836.94</v>
      </c>
    </row>
    <row r="31" spans="1:10" ht="24" x14ac:dyDescent="0.2">
      <c r="A31" t="s">
        <v>0</v>
      </c>
      <c r="B31" s="4" t="s">
        <v>34</v>
      </c>
      <c r="C31" s="6">
        <v>0</v>
      </c>
      <c r="D31" s="6">
        <v>0.04</v>
      </c>
      <c r="E31" s="6">
        <v>0</v>
      </c>
      <c r="F31" s="6">
        <v>0.04</v>
      </c>
      <c r="G31" s="6">
        <v>0</v>
      </c>
      <c r="H31" s="6">
        <v>0.46</v>
      </c>
      <c r="I31" s="6">
        <v>0</v>
      </c>
      <c r="J31" s="6">
        <v>0.46</v>
      </c>
    </row>
    <row r="32" spans="1:10" ht="24" x14ac:dyDescent="0.25">
      <c r="A32" t="s">
        <v>0</v>
      </c>
      <c r="B32" s="8" t="s">
        <v>35</v>
      </c>
      <c r="C32" s="9">
        <f t="shared" ref="C32:J32" si="2">SUM(C26:C31)</f>
        <v>35.019999999999996</v>
      </c>
      <c r="D32" s="9">
        <f t="shared" si="2"/>
        <v>128.13</v>
      </c>
      <c r="E32" s="9">
        <f t="shared" si="2"/>
        <v>11.33</v>
      </c>
      <c r="F32" s="9">
        <f t="shared" si="2"/>
        <v>174.48</v>
      </c>
      <c r="G32" s="9">
        <f t="shared" si="2"/>
        <v>766.01</v>
      </c>
      <c r="H32" s="9">
        <f t="shared" si="2"/>
        <v>1859.9</v>
      </c>
      <c r="I32" s="9">
        <f t="shared" si="2"/>
        <v>218.35</v>
      </c>
      <c r="J32" s="9">
        <f t="shared" si="2"/>
        <v>2844.26</v>
      </c>
    </row>
    <row r="33" spans="1:10" ht="24" x14ac:dyDescent="0.2">
      <c r="A33" t="s">
        <v>0</v>
      </c>
      <c r="B33" s="4" t="s">
        <v>36</v>
      </c>
      <c r="C33" s="6">
        <v>0</v>
      </c>
      <c r="D33" s="6">
        <v>0.5</v>
      </c>
      <c r="E33" s="6">
        <v>0</v>
      </c>
      <c r="F33" s="6">
        <v>0.5</v>
      </c>
      <c r="G33" s="6">
        <v>0</v>
      </c>
      <c r="H33" s="6">
        <v>7.16</v>
      </c>
      <c r="I33" s="6">
        <v>0</v>
      </c>
      <c r="J33" s="6">
        <v>7.16</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1.46</v>
      </c>
      <c r="E35" s="6">
        <v>0</v>
      </c>
      <c r="F35" s="6">
        <v>1.46</v>
      </c>
      <c r="G35" s="6">
        <v>0</v>
      </c>
      <c r="H35" s="6">
        <v>30.54</v>
      </c>
      <c r="I35" s="6">
        <v>0</v>
      </c>
      <c r="J35" s="6">
        <v>30.54</v>
      </c>
    </row>
    <row r="36" spans="1:10" ht="24" x14ac:dyDescent="0.2">
      <c r="A36" t="s">
        <v>0</v>
      </c>
      <c r="B36" s="4" t="s">
        <v>39</v>
      </c>
      <c r="C36" s="6">
        <v>0</v>
      </c>
      <c r="D36" s="6">
        <v>0</v>
      </c>
      <c r="E36" s="6">
        <v>2.64</v>
      </c>
      <c r="F36" s="6">
        <v>2.64</v>
      </c>
      <c r="G36" s="6">
        <v>0</v>
      </c>
      <c r="H36" s="6">
        <v>7.92</v>
      </c>
      <c r="I36" s="6">
        <v>7.92</v>
      </c>
      <c r="J36" s="6">
        <v>15.84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1.96</v>
      </c>
      <c r="E38" s="9">
        <f t="shared" si="3"/>
        <v>2.64</v>
      </c>
      <c r="F38" s="9">
        <f t="shared" si="3"/>
        <v>4.5999999999999996</v>
      </c>
      <c r="G38" s="9">
        <f t="shared" si="3"/>
        <v>0</v>
      </c>
      <c r="H38" s="9">
        <f t="shared" si="3"/>
        <v>45.620000000000005</v>
      </c>
      <c r="I38" s="9">
        <f t="shared" si="3"/>
        <v>7.92</v>
      </c>
      <c r="J38" s="9">
        <f t="shared" si="3"/>
        <v>53.540000000000006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0.47</v>
      </c>
      <c r="E40" s="6">
        <v>0</v>
      </c>
      <c r="F40" s="6">
        <v>0.47</v>
      </c>
      <c r="G40" s="6">
        <v>0</v>
      </c>
      <c r="H40" s="6">
        <v>10.3</v>
      </c>
      <c r="I40" s="6">
        <v>0</v>
      </c>
      <c r="J40" s="6">
        <v>10.3</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0.23</v>
      </c>
      <c r="I45" s="6">
        <v>0</v>
      </c>
      <c r="J45" s="6">
        <v>0.23</v>
      </c>
    </row>
    <row r="46" spans="1:10" ht="24" x14ac:dyDescent="0.25">
      <c r="A46" t="s">
        <v>0</v>
      </c>
      <c r="B46" s="8" t="s">
        <v>49</v>
      </c>
      <c r="C46" s="9">
        <f t="shared" ref="C46:J46" si="4">SUM(C39:C45)</f>
        <v>0</v>
      </c>
      <c r="D46" s="9">
        <f t="shared" si="4"/>
        <v>0.49</v>
      </c>
      <c r="E46" s="9">
        <f t="shared" si="4"/>
        <v>0</v>
      </c>
      <c r="F46" s="9">
        <f t="shared" si="4"/>
        <v>0.49</v>
      </c>
      <c r="G46" s="9">
        <f t="shared" si="4"/>
        <v>0</v>
      </c>
      <c r="H46" s="9">
        <f t="shared" si="4"/>
        <v>10.530000000000001</v>
      </c>
      <c r="I46" s="9">
        <f t="shared" si="4"/>
        <v>0</v>
      </c>
      <c r="J46" s="9">
        <f t="shared" si="4"/>
        <v>10.530000000000001</v>
      </c>
    </row>
    <row r="47" spans="1:10" ht="24" x14ac:dyDescent="0.25">
      <c r="A47" t="s">
        <v>0</v>
      </c>
      <c r="B47" s="8" t="s">
        <v>50</v>
      </c>
      <c r="C47" s="9">
        <f t="shared" ref="C47:J47" si="5">SUM(C17+C25+C32+C38+C46)</f>
        <v>92.4</v>
      </c>
      <c r="D47" s="9">
        <f t="shared" si="5"/>
        <v>311.7</v>
      </c>
      <c r="E47" s="9">
        <f t="shared" si="5"/>
        <v>26.800000000000004</v>
      </c>
      <c r="F47" s="9">
        <f t="shared" si="5"/>
        <v>430.9</v>
      </c>
      <c r="G47" s="9">
        <f t="shared" si="5"/>
        <v>2228.0600000000004</v>
      </c>
      <c r="H47" s="9">
        <f t="shared" si="5"/>
        <v>4401.1899999999996</v>
      </c>
      <c r="I47" s="9">
        <f t="shared" si="5"/>
        <v>425.27000000000004</v>
      </c>
      <c r="J47" s="9">
        <f t="shared" si="5"/>
        <v>7054.52</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B10" sqref="B10"/>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53</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0.2</v>
      </c>
      <c r="I7" s="6">
        <v>1.76</v>
      </c>
    </row>
    <row r="8" spans="1:9" ht="24" x14ac:dyDescent="0.2">
      <c r="A8" t="s">
        <v>0</v>
      </c>
      <c r="B8" s="10" t="s">
        <v>69</v>
      </c>
      <c r="C8" s="6" t="s">
        <v>70</v>
      </c>
      <c r="D8" s="6" t="s">
        <v>66</v>
      </c>
      <c r="E8" s="6" t="s">
        <v>71</v>
      </c>
      <c r="F8" s="6" t="s">
        <v>68</v>
      </c>
      <c r="G8" s="6">
        <v>240</v>
      </c>
      <c r="H8" s="6">
        <v>1.36</v>
      </c>
      <c r="I8" s="6">
        <v>19.95</v>
      </c>
    </row>
    <row r="9" spans="1:9" ht="24" x14ac:dyDescent="0.2">
      <c r="A9" t="s">
        <v>0</v>
      </c>
      <c r="B9" s="10" t="s">
        <v>72</v>
      </c>
      <c r="C9" s="6" t="s">
        <v>65</v>
      </c>
      <c r="D9" s="6" t="s">
        <v>66</v>
      </c>
      <c r="E9" s="6" t="s">
        <v>67</v>
      </c>
      <c r="F9" s="6" t="s">
        <v>68</v>
      </c>
      <c r="G9" s="6">
        <v>5</v>
      </c>
      <c r="H9" s="6">
        <v>0.02</v>
      </c>
      <c r="I9" s="6">
        <v>1.3699999999999999</v>
      </c>
    </row>
    <row r="10" spans="1:9" ht="24" x14ac:dyDescent="0.2">
      <c r="A10" t="s">
        <v>0</v>
      </c>
      <c r="B10" s="10" t="s">
        <v>73</v>
      </c>
      <c r="C10" s="6" t="s">
        <v>70</v>
      </c>
      <c r="D10" s="6" t="s">
        <v>66</v>
      </c>
      <c r="E10" s="6" t="s">
        <v>71</v>
      </c>
      <c r="F10" s="6" t="s">
        <v>68</v>
      </c>
      <c r="G10" s="6">
        <v>296</v>
      </c>
      <c r="H10" s="6">
        <v>2.17</v>
      </c>
      <c r="I10" s="6">
        <v>31.38</v>
      </c>
    </row>
    <row r="11" spans="1:9" ht="24" x14ac:dyDescent="0.2">
      <c r="A11" t="s">
        <v>0</v>
      </c>
      <c r="B11" s="10" t="s">
        <v>74</v>
      </c>
      <c r="C11" s="6" t="s">
        <v>70</v>
      </c>
      <c r="D11" s="6" t="s">
        <v>66</v>
      </c>
      <c r="E11" s="6" t="s">
        <v>71</v>
      </c>
      <c r="F11" s="6" t="s">
        <v>68</v>
      </c>
      <c r="G11" s="6">
        <v>400</v>
      </c>
      <c r="H11" s="6">
        <v>2.61</v>
      </c>
      <c r="I11" s="6">
        <v>40.130000000000003</v>
      </c>
    </row>
    <row r="12" spans="1:9" ht="24" x14ac:dyDescent="0.2">
      <c r="A12" t="s">
        <v>0</v>
      </c>
      <c r="B12" s="10" t="s">
        <v>75</v>
      </c>
      <c r="C12" s="6" t="s">
        <v>65</v>
      </c>
      <c r="D12" s="6" t="s">
        <v>66</v>
      </c>
      <c r="E12" s="6" t="s">
        <v>67</v>
      </c>
      <c r="F12" s="6" t="s">
        <v>68</v>
      </c>
      <c r="G12" s="6">
        <v>15</v>
      </c>
      <c r="H12" s="6">
        <v>0.06</v>
      </c>
      <c r="I12" s="6">
        <v>2.5700000000000003</v>
      </c>
    </row>
    <row r="13" spans="1:9" ht="24" x14ac:dyDescent="0.2">
      <c r="A13" t="s">
        <v>0</v>
      </c>
      <c r="B13" s="10" t="s">
        <v>76</v>
      </c>
      <c r="C13" s="6" t="s">
        <v>70</v>
      </c>
      <c r="D13" s="6" t="s">
        <v>66</v>
      </c>
      <c r="E13" s="6" t="s">
        <v>71</v>
      </c>
      <c r="F13" s="6" t="s">
        <v>68</v>
      </c>
      <c r="G13" s="6">
        <v>300</v>
      </c>
      <c r="H13" s="6">
        <v>0.89</v>
      </c>
      <c r="I13" s="6">
        <v>10.8</v>
      </c>
    </row>
    <row r="14" spans="1:9" ht="24" x14ac:dyDescent="0.2">
      <c r="A14" t="s">
        <v>0</v>
      </c>
      <c r="B14" s="10" t="s">
        <v>77</v>
      </c>
      <c r="C14" s="6" t="s">
        <v>65</v>
      </c>
      <c r="D14" s="6" t="s">
        <v>66</v>
      </c>
      <c r="E14" s="6" t="s">
        <v>67</v>
      </c>
      <c r="F14" s="6" t="s">
        <v>68</v>
      </c>
      <c r="G14" s="6">
        <v>10</v>
      </c>
      <c r="H14" s="6">
        <v>0.04</v>
      </c>
      <c r="I14" s="6">
        <v>0.37</v>
      </c>
    </row>
    <row r="15" spans="1:9" ht="24" x14ac:dyDescent="0.2">
      <c r="A15" t="s">
        <v>0</v>
      </c>
      <c r="B15" s="10" t="s">
        <v>78</v>
      </c>
      <c r="C15" s="6" t="s">
        <v>70</v>
      </c>
      <c r="D15" s="6" t="s">
        <v>79</v>
      </c>
      <c r="E15" s="6" t="s">
        <v>71</v>
      </c>
      <c r="F15" s="6" t="s">
        <v>68</v>
      </c>
      <c r="G15" s="6">
        <v>300</v>
      </c>
      <c r="H15" s="6">
        <v>2.21</v>
      </c>
      <c r="I15" s="6">
        <v>32.119999999999997</v>
      </c>
    </row>
    <row r="16" spans="1:9" ht="24" x14ac:dyDescent="0.2">
      <c r="A16" t="s">
        <v>0</v>
      </c>
      <c r="B16" s="10" t="s">
        <v>80</v>
      </c>
      <c r="C16" s="6" t="s">
        <v>70</v>
      </c>
      <c r="D16" s="6" t="s">
        <v>79</v>
      </c>
      <c r="E16" s="6" t="s">
        <v>71</v>
      </c>
      <c r="F16" s="6" t="s">
        <v>68</v>
      </c>
      <c r="G16" s="6">
        <v>250</v>
      </c>
      <c r="H16" s="6">
        <v>1.68</v>
      </c>
      <c r="I16" s="6">
        <v>23.87</v>
      </c>
    </row>
    <row r="17" spans="1:9" ht="48" x14ac:dyDescent="0.2">
      <c r="A17" t="s">
        <v>0</v>
      </c>
      <c r="B17" s="10" t="s">
        <v>81</v>
      </c>
      <c r="C17" s="6" t="s">
        <v>70</v>
      </c>
      <c r="D17" s="6" t="s">
        <v>79</v>
      </c>
      <c r="E17" s="6" t="s">
        <v>71</v>
      </c>
      <c r="F17" s="6" t="s">
        <v>68</v>
      </c>
      <c r="G17" s="6">
        <v>300</v>
      </c>
      <c r="H17" s="6">
        <v>1.52</v>
      </c>
      <c r="I17" s="6">
        <v>23.4</v>
      </c>
    </row>
    <row r="18" spans="1:9" ht="24" x14ac:dyDescent="0.2">
      <c r="A18" t="s">
        <v>0</v>
      </c>
      <c r="B18" s="10" t="s">
        <v>82</v>
      </c>
      <c r="C18" s="6" t="s">
        <v>70</v>
      </c>
      <c r="D18" s="6" t="s">
        <v>79</v>
      </c>
      <c r="E18" s="6" t="s">
        <v>71</v>
      </c>
      <c r="F18" s="6" t="s">
        <v>68</v>
      </c>
      <c r="G18" s="6">
        <v>200</v>
      </c>
      <c r="H18" s="6">
        <v>1.49</v>
      </c>
      <c r="I18" s="6">
        <v>20.91</v>
      </c>
    </row>
    <row r="19" spans="1:9" ht="24" x14ac:dyDescent="0.2">
      <c r="A19" t="s">
        <v>0</v>
      </c>
      <c r="B19" s="10" t="s">
        <v>83</v>
      </c>
      <c r="C19" s="6" t="s">
        <v>70</v>
      </c>
      <c r="D19" s="6" t="s">
        <v>79</v>
      </c>
      <c r="E19" s="6" t="s">
        <v>71</v>
      </c>
      <c r="F19" s="6" t="s">
        <v>68</v>
      </c>
      <c r="G19" s="6">
        <v>240</v>
      </c>
      <c r="H19" s="6">
        <v>1.6</v>
      </c>
      <c r="I19" s="6">
        <v>22.240000000000002</v>
      </c>
    </row>
    <row r="20" spans="1:9" ht="24" x14ac:dyDescent="0.2">
      <c r="A20" t="s">
        <v>0</v>
      </c>
      <c r="B20" s="10" t="s">
        <v>84</v>
      </c>
      <c r="C20" s="6" t="s">
        <v>70</v>
      </c>
      <c r="D20" s="6" t="s">
        <v>79</v>
      </c>
      <c r="E20" s="6" t="s">
        <v>71</v>
      </c>
      <c r="F20" s="6" t="s">
        <v>68</v>
      </c>
      <c r="G20" s="6">
        <v>350</v>
      </c>
      <c r="H20" s="6">
        <v>2.33</v>
      </c>
      <c r="I20" s="6">
        <v>32.270000000000003</v>
      </c>
    </row>
    <row r="21" spans="1:9" ht="24" x14ac:dyDescent="0.2">
      <c r="A21" t="s">
        <v>0</v>
      </c>
      <c r="B21" s="10" t="s">
        <v>85</v>
      </c>
      <c r="C21" s="6" t="s">
        <v>70</v>
      </c>
      <c r="D21" s="6" t="s">
        <v>79</v>
      </c>
      <c r="E21" s="6" t="s">
        <v>71</v>
      </c>
      <c r="F21" s="6" t="s">
        <v>68</v>
      </c>
      <c r="G21" s="6">
        <v>320</v>
      </c>
      <c r="H21" s="6">
        <v>1.96</v>
      </c>
      <c r="I21" s="6">
        <v>30.68</v>
      </c>
    </row>
    <row r="22" spans="1:9" ht="24" x14ac:dyDescent="0.2">
      <c r="A22" t="s">
        <v>0</v>
      </c>
      <c r="B22" s="10" t="s">
        <v>86</v>
      </c>
      <c r="C22" s="6" t="s">
        <v>70</v>
      </c>
      <c r="D22" s="6" t="s">
        <v>79</v>
      </c>
      <c r="E22" s="6" t="s">
        <v>71</v>
      </c>
      <c r="F22" s="6" t="s">
        <v>68</v>
      </c>
      <c r="G22" s="6">
        <v>300</v>
      </c>
      <c r="H22" s="6">
        <v>4.1100000000000003</v>
      </c>
      <c r="I22" s="6">
        <v>32.049999999999997</v>
      </c>
    </row>
    <row r="23" spans="1:9" ht="48" x14ac:dyDescent="0.2">
      <c r="A23" t="s">
        <v>0</v>
      </c>
      <c r="B23" s="10" t="s">
        <v>87</v>
      </c>
      <c r="C23" s="6" t="s">
        <v>70</v>
      </c>
      <c r="D23" s="6" t="s">
        <v>79</v>
      </c>
      <c r="E23" s="6" t="s">
        <v>71</v>
      </c>
      <c r="F23" s="6" t="s">
        <v>68</v>
      </c>
      <c r="G23" s="6">
        <v>300</v>
      </c>
      <c r="H23" s="6">
        <v>2.19</v>
      </c>
      <c r="I23" s="6">
        <v>30.63</v>
      </c>
    </row>
    <row r="24" spans="1:9" ht="24" x14ac:dyDescent="0.2">
      <c r="A24" t="s">
        <v>0</v>
      </c>
      <c r="B24" s="10" t="s">
        <v>88</v>
      </c>
      <c r="C24" s="6" t="s">
        <v>70</v>
      </c>
      <c r="D24" s="6" t="s">
        <v>79</v>
      </c>
      <c r="E24" s="6" t="s">
        <v>71</v>
      </c>
      <c r="F24" s="6" t="s">
        <v>68</v>
      </c>
      <c r="G24" s="6">
        <v>600</v>
      </c>
      <c r="H24" s="6">
        <v>4.32</v>
      </c>
      <c r="I24" s="6">
        <v>61.15</v>
      </c>
    </row>
    <row r="25" spans="1:9" ht="24" x14ac:dyDescent="0.2">
      <c r="A25" t="s">
        <v>0</v>
      </c>
      <c r="B25" s="10" t="s">
        <v>89</v>
      </c>
      <c r="C25" s="6" t="s">
        <v>70</v>
      </c>
      <c r="D25" s="6" t="s">
        <v>79</v>
      </c>
      <c r="E25" s="6" t="s">
        <v>71</v>
      </c>
      <c r="F25" s="6" t="s">
        <v>68</v>
      </c>
      <c r="G25" s="6">
        <v>200</v>
      </c>
      <c r="H25" s="6">
        <v>1.21</v>
      </c>
      <c r="I25" s="6">
        <v>17.2</v>
      </c>
    </row>
    <row r="26" spans="1:9" ht="24" x14ac:dyDescent="0.2">
      <c r="A26" t="s">
        <v>0</v>
      </c>
      <c r="B26" s="10" t="s">
        <v>90</v>
      </c>
      <c r="C26" s="6" t="s">
        <v>70</v>
      </c>
      <c r="D26" s="6" t="s">
        <v>79</v>
      </c>
      <c r="E26" s="6" t="s">
        <v>71</v>
      </c>
      <c r="F26" s="6" t="s">
        <v>68</v>
      </c>
      <c r="G26" s="6">
        <v>250</v>
      </c>
      <c r="H26" s="6">
        <v>1.2</v>
      </c>
      <c r="I26" s="6">
        <v>15.36</v>
      </c>
    </row>
    <row r="27" spans="1:9" ht="24" x14ac:dyDescent="0.2">
      <c r="A27" t="s">
        <v>0</v>
      </c>
      <c r="B27" s="10" t="s">
        <v>91</v>
      </c>
      <c r="C27" s="6" t="s">
        <v>70</v>
      </c>
      <c r="D27" s="6" t="s">
        <v>79</v>
      </c>
      <c r="E27" s="6" t="s">
        <v>71</v>
      </c>
      <c r="F27" s="6" t="s">
        <v>68</v>
      </c>
      <c r="G27" s="6">
        <v>130</v>
      </c>
      <c r="H27" s="6">
        <v>0.93</v>
      </c>
      <c r="I27" s="6">
        <v>14.25</v>
      </c>
    </row>
    <row r="28" spans="1:9" ht="24" x14ac:dyDescent="0.2">
      <c r="A28" t="s">
        <v>0</v>
      </c>
      <c r="B28" s="10" t="s">
        <v>92</v>
      </c>
      <c r="C28" s="6" t="s">
        <v>70</v>
      </c>
      <c r="D28" s="6" t="s">
        <v>79</v>
      </c>
      <c r="E28" s="6" t="s">
        <v>71</v>
      </c>
      <c r="F28" s="6" t="s">
        <v>68</v>
      </c>
      <c r="G28" s="6">
        <v>300</v>
      </c>
      <c r="H28" s="6">
        <v>2.29</v>
      </c>
      <c r="I28" s="6">
        <v>30.18</v>
      </c>
    </row>
    <row r="29" spans="1:9" ht="48" x14ac:dyDescent="0.2">
      <c r="A29" t="s">
        <v>0</v>
      </c>
      <c r="B29" s="10" t="s">
        <v>93</v>
      </c>
      <c r="C29" s="6" t="s">
        <v>70</v>
      </c>
      <c r="D29" s="6" t="s">
        <v>79</v>
      </c>
      <c r="E29" s="6" t="s">
        <v>71</v>
      </c>
      <c r="F29" s="6" t="s">
        <v>68</v>
      </c>
      <c r="G29" s="6">
        <v>250</v>
      </c>
      <c r="H29" s="6">
        <v>1.78</v>
      </c>
      <c r="I29" s="6">
        <v>25.73</v>
      </c>
    </row>
    <row r="30" spans="1:9" ht="24" x14ac:dyDescent="0.2">
      <c r="A30" t="s">
        <v>0</v>
      </c>
      <c r="B30" s="10" t="s">
        <v>94</v>
      </c>
      <c r="C30" s="6" t="s">
        <v>70</v>
      </c>
      <c r="D30" s="6" t="s">
        <v>79</v>
      </c>
      <c r="E30" s="6" t="s">
        <v>71</v>
      </c>
      <c r="F30" s="6" t="s">
        <v>68</v>
      </c>
      <c r="G30" s="6">
        <v>300</v>
      </c>
      <c r="H30" s="6">
        <v>2.2599999999999998</v>
      </c>
      <c r="I30" s="6">
        <v>33.229999999999997</v>
      </c>
    </row>
    <row r="31" spans="1:9" ht="24" x14ac:dyDescent="0.2">
      <c r="A31" t="s">
        <v>0</v>
      </c>
      <c r="B31" s="10" t="s">
        <v>95</v>
      </c>
      <c r="C31" s="6" t="s">
        <v>70</v>
      </c>
      <c r="D31" s="6" t="s">
        <v>79</v>
      </c>
      <c r="E31" s="6" t="s">
        <v>71</v>
      </c>
      <c r="F31" s="6" t="s">
        <v>68</v>
      </c>
      <c r="G31" s="6">
        <v>50</v>
      </c>
      <c r="H31" s="6">
        <v>0.35</v>
      </c>
      <c r="I31" s="6">
        <v>4.9800000000000004</v>
      </c>
    </row>
    <row r="32" spans="1:9" ht="48" x14ac:dyDescent="0.2">
      <c r="A32" t="s">
        <v>0</v>
      </c>
      <c r="B32" s="10" t="s">
        <v>96</v>
      </c>
      <c r="C32" s="6" t="s">
        <v>70</v>
      </c>
      <c r="D32" s="6" t="s">
        <v>79</v>
      </c>
      <c r="E32" s="6" t="s">
        <v>71</v>
      </c>
      <c r="F32" s="6" t="s">
        <v>68</v>
      </c>
      <c r="G32" s="6">
        <v>50</v>
      </c>
      <c r="H32" s="6">
        <v>0.37</v>
      </c>
      <c r="I32" s="6">
        <v>5.22</v>
      </c>
    </row>
    <row r="33" spans="1:9" ht="48" x14ac:dyDescent="0.2">
      <c r="A33" t="s">
        <v>0</v>
      </c>
      <c r="B33" s="10" t="s">
        <v>97</v>
      </c>
      <c r="C33" s="6" t="s">
        <v>70</v>
      </c>
      <c r="D33" s="6" t="s">
        <v>79</v>
      </c>
      <c r="E33" s="6" t="s">
        <v>71</v>
      </c>
      <c r="F33" s="6" t="s">
        <v>68</v>
      </c>
      <c r="G33" s="6">
        <v>300</v>
      </c>
      <c r="H33" s="6">
        <v>2.19</v>
      </c>
      <c r="I33" s="6">
        <v>31.97</v>
      </c>
    </row>
    <row r="34" spans="1:9" ht="24" x14ac:dyDescent="0.2">
      <c r="A34" t="s">
        <v>0</v>
      </c>
      <c r="B34" s="10" t="s">
        <v>98</v>
      </c>
      <c r="C34" s="6" t="s">
        <v>70</v>
      </c>
      <c r="D34" s="6" t="s">
        <v>79</v>
      </c>
      <c r="E34" s="6" t="s">
        <v>71</v>
      </c>
      <c r="F34" s="6" t="s">
        <v>68</v>
      </c>
      <c r="G34" s="6">
        <v>250</v>
      </c>
      <c r="H34" s="6">
        <v>1.72</v>
      </c>
      <c r="I34" s="6">
        <v>26.41</v>
      </c>
    </row>
    <row r="35" spans="1:9" ht="24" x14ac:dyDescent="0.2">
      <c r="A35" t="s">
        <v>0</v>
      </c>
      <c r="B35" s="10" t="s">
        <v>99</v>
      </c>
      <c r="C35" s="6" t="s">
        <v>70</v>
      </c>
      <c r="D35" s="6" t="s">
        <v>79</v>
      </c>
      <c r="E35" s="6" t="s">
        <v>100</v>
      </c>
      <c r="F35" s="6" t="s">
        <v>68</v>
      </c>
      <c r="G35" s="6">
        <v>250</v>
      </c>
      <c r="H35" s="6">
        <v>1.53</v>
      </c>
      <c r="I35" s="6">
        <v>22.67</v>
      </c>
    </row>
    <row r="36" spans="1:9" ht="48" x14ac:dyDescent="0.2">
      <c r="A36" t="s">
        <v>0</v>
      </c>
      <c r="B36" s="10" t="s">
        <v>101</v>
      </c>
      <c r="C36" s="6" t="s">
        <v>70</v>
      </c>
      <c r="D36" s="6" t="s">
        <v>79</v>
      </c>
      <c r="E36" s="6" t="s">
        <v>71</v>
      </c>
      <c r="F36" s="6" t="s">
        <v>68</v>
      </c>
      <c r="G36" s="6">
        <v>300</v>
      </c>
      <c r="H36" s="6">
        <v>2.19</v>
      </c>
      <c r="I36" s="6">
        <v>31.38</v>
      </c>
    </row>
    <row r="37" spans="1:9" ht="24" x14ac:dyDescent="0.2">
      <c r="A37" t="s">
        <v>0</v>
      </c>
      <c r="B37" s="10" t="s">
        <v>102</v>
      </c>
      <c r="C37" s="6" t="s">
        <v>70</v>
      </c>
      <c r="D37" s="6" t="s">
        <v>79</v>
      </c>
      <c r="E37" s="6" t="s">
        <v>71</v>
      </c>
      <c r="F37" s="6" t="s">
        <v>68</v>
      </c>
      <c r="G37" s="6">
        <v>50</v>
      </c>
      <c r="H37" s="6">
        <v>0.37</v>
      </c>
      <c r="I37" s="6">
        <v>8.0400000000000009</v>
      </c>
    </row>
    <row r="38" spans="1:9" ht="24" x14ac:dyDescent="0.2">
      <c r="A38" t="s">
        <v>0</v>
      </c>
      <c r="B38" s="10" t="s">
        <v>103</v>
      </c>
      <c r="C38" s="6" t="s">
        <v>70</v>
      </c>
      <c r="D38" s="6" t="s">
        <v>79</v>
      </c>
      <c r="E38" s="6" t="s">
        <v>71</v>
      </c>
      <c r="F38" s="6" t="s">
        <v>68</v>
      </c>
      <c r="G38" s="6">
        <v>250</v>
      </c>
      <c r="H38" s="6">
        <v>1.66</v>
      </c>
      <c r="I38" s="6">
        <v>23.81</v>
      </c>
    </row>
    <row r="39" spans="1:9" ht="24" x14ac:dyDescent="0.2">
      <c r="A39" t="s">
        <v>0</v>
      </c>
      <c r="B39" s="10" t="s">
        <v>104</v>
      </c>
      <c r="C39" s="6" t="s">
        <v>70</v>
      </c>
      <c r="D39" s="6" t="s">
        <v>79</v>
      </c>
      <c r="E39" s="6" t="s">
        <v>71</v>
      </c>
      <c r="F39" s="6" t="s">
        <v>68</v>
      </c>
      <c r="G39" s="6">
        <v>300</v>
      </c>
      <c r="H39" s="6">
        <v>2.06</v>
      </c>
      <c r="I39" s="6">
        <v>29.11</v>
      </c>
    </row>
    <row r="40" spans="1:9" ht="24" x14ac:dyDescent="0.2">
      <c r="A40" t="s">
        <v>0</v>
      </c>
      <c r="B40" s="10" t="s">
        <v>105</v>
      </c>
      <c r="C40" s="6" t="s">
        <v>70</v>
      </c>
      <c r="D40" s="6" t="s">
        <v>79</v>
      </c>
      <c r="E40" s="6" t="s">
        <v>71</v>
      </c>
      <c r="F40" s="6" t="s">
        <v>68</v>
      </c>
      <c r="G40" s="6">
        <v>300</v>
      </c>
      <c r="H40" s="6">
        <v>2.13</v>
      </c>
      <c r="I40" s="6">
        <v>29.95</v>
      </c>
    </row>
    <row r="41" spans="1:9" ht="24" x14ac:dyDescent="0.2">
      <c r="A41" t="s">
        <v>0</v>
      </c>
      <c r="B41" s="10" t="s">
        <v>106</v>
      </c>
      <c r="C41" s="6" t="s">
        <v>70</v>
      </c>
      <c r="D41" s="6" t="s">
        <v>79</v>
      </c>
      <c r="E41" s="6" t="s">
        <v>71</v>
      </c>
      <c r="F41" s="6" t="s">
        <v>68</v>
      </c>
      <c r="G41" s="6">
        <v>300</v>
      </c>
      <c r="H41" s="6">
        <v>2.13</v>
      </c>
      <c r="I41" s="6">
        <v>31.05</v>
      </c>
    </row>
    <row r="42" spans="1:9" ht="24" x14ac:dyDescent="0.2">
      <c r="A42" t="s">
        <v>0</v>
      </c>
      <c r="B42" s="10" t="s">
        <v>107</v>
      </c>
      <c r="C42" s="6" t="s">
        <v>70</v>
      </c>
      <c r="D42" s="6" t="s">
        <v>79</v>
      </c>
      <c r="E42" s="6" t="s">
        <v>71</v>
      </c>
      <c r="F42" s="6" t="s">
        <v>68</v>
      </c>
      <c r="G42" s="6">
        <v>150</v>
      </c>
      <c r="H42" s="6">
        <v>0.86</v>
      </c>
      <c r="I42" s="6">
        <v>13.24</v>
      </c>
    </row>
    <row r="43" spans="1:9" ht="24" x14ac:dyDescent="0.2">
      <c r="A43" t="s">
        <v>0</v>
      </c>
      <c r="B43" s="10" t="s">
        <v>108</v>
      </c>
      <c r="C43" s="6" t="s">
        <v>70</v>
      </c>
      <c r="D43" s="6" t="s">
        <v>79</v>
      </c>
      <c r="E43" s="6" t="s">
        <v>71</v>
      </c>
      <c r="F43" s="6" t="s">
        <v>68</v>
      </c>
      <c r="G43" s="6">
        <v>200</v>
      </c>
      <c r="H43" s="6">
        <v>1.32</v>
      </c>
      <c r="I43" s="6">
        <v>19.98</v>
      </c>
    </row>
    <row r="44" spans="1:9" ht="24" x14ac:dyDescent="0.2">
      <c r="A44" t="s">
        <v>0</v>
      </c>
      <c r="B44" s="10" t="s">
        <v>109</v>
      </c>
      <c r="C44" s="6" t="s">
        <v>70</v>
      </c>
      <c r="D44" s="6" t="s">
        <v>79</v>
      </c>
      <c r="E44" s="6" t="s">
        <v>71</v>
      </c>
      <c r="F44" s="6" t="s">
        <v>68</v>
      </c>
      <c r="G44" s="6">
        <v>300</v>
      </c>
      <c r="H44" s="6">
        <v>2.14</v>
      </c>
      <c r="I44" s="6">
        <v>32.31</v>
      </c>
    </row>
    <row r="45" spans="1:9" ht="48" x14ac:dyDescent="0.2">
      <c r="A45" t="s">
        <v>0</v>
      </c>
      <c r="B45" s="10" t="s">
        <v>110</v>
      </c>
      <c r="C45" s="6" t="s">
        <v>70</v>
      </c>
      <c r="D45" s="6" t="s">
        <v>79</v>
      </c>
      <c r="E45" s="6" t="s">
        <v>71</v>
      </c>
      <c r="F45" s="6" t="s">
        <v>68</v>
      </c>
      <c r="G45" s="6">
        <v>213</v>
      </c>
      <c r="H45" s="6">
        <v>1.49</v>
      </c>
      <c r="I45" s="6">
        <v>20.57</v>
      </c>
    </row>
    <row r="46" spans="1:9" ht="24" x14ac:dyDescent="0.2">
      <c r="A46" t="s">
        <v>0</v>
      </c>
      <c r="B46" s="10" t="s">
        <v>111</v>
      </c>
      <c r="C46" s="6" t="s">
        <v>70</v>
      </c>
      <c r="D46" s="6" t="s">
        <v>79</v>
      </c>
      <c r="E46" s="6" t="s">
        <v>71</v>
      </c>
      <c r="F46" s="6" t="s">
        <v>68</v>
      </c>
      <c r="G46" s="6">
        <v>225</v>
      </c>
      <c r="H46" s="6">
        <v>1.42</v>
      </c>
      <c r="I46" s="6">
        <v>19.82</v>
      </c>
    </row>
    <row r="47" spans="1:9" ht="24" x14ac:dyDescent="0.2">
      <c r="A47" t="s">
        <v>0</v>
      </c>
      <c r="B47" s="10" t="s">
        <v>112</v>
      </c>
      <c r="C47" s="6" t="s">
        <v>70</v>
      </c>
      <c r="D47" s="6" t="s">
        <v>79</v>
      </c>
      <c r="E47" s="6" t="s">
        <v>71</v>
      </c>
      <c r="F47" s="6" t="s">
        <v>68</v>
      </c>
      <c r="G47" s="6">
        <v>150</v>
      </c>
      <c r="H47" s="6">
        <v>2.12</v>
      </c>
      <c r="I47" s="6">
        <v>29.8</v>
      </c>
    </row>
    <row r="48" spans="1:9" ht="24" x14ac:dyDescent="0.2">
      <c r="A48" t="s">
        <v>0</v>
      </c>
      <c r="B48" s="10" t="s">
        <v>113</v>
      </c>
      <c r="C48" s="6" t="s">
        <v>70</v>
      </c>
      <c r="D48" s="6" t="s">
        <v>79</v>
      </c>
      <c r="E48" s="6" t="s">
        <v>71</v>
      </c>
      <c r="F48" s="6" t="s">
        <v>68</v>
      </c>
      <c r="G48" s="6">
        <v>300</v>
      </c>
      <c r="H48" s="6">
        <v>1.32</v>
      </c>
      <c r="I48" s="6">
        <v>20.03</v>
      </c>
    </row>
    <row r="49" spans="1:9" ht="48" x14ac:dyDescent="0.2">
      <c r="A49" t="s">
        <v>0</v>
      </c>
      <c r="B49" s="10" t="s">
        <v>114</v>
      </c>
      <c r="C49" s="6" t="s">
        <v>70</v>
      </c>
      <c r="D49" s="6" t="s">
        <v>79</v>
      </c>
      <c r="E49" s="6" t="s">
        <v>71</v>
      </c>
      <c r="F49" s="6" t="s">
        <v>68</v>
      </c>
      <c r="G49" s="6">
        <v>600</v>
      </c>
      <c r="H49" s="6">
        <v>4.76</v>
      </c>
      <c r="I49" s="6">
        <v>66.599999999999994</v>
      </c>
    </row>
    <row r="50" spans="1:9" ht="48" x14ac:dyDescent="0.2">
      <c r="A50" t="s">
        <v>0</v>
      </c>
      <c r="B50" s="10" t="s">
        <v>115</v>
      </c>
      <c r="C50" s="6" t="s">
        <v>70</v>
      </c>
      <c r="D50" s="6" t="s">
        <v>79</v>
      </c>
      <c r="E50" s="6" t="s">
        <v>71</v>
      </c>
      <c r="F50" s="6" t="s">
        <v>116</v>
      </c>
      <c r="G50" s="6">
        <v>510</v>
      </c>
      <c r="H50" s="6">
        <v>1.01</v>
      </c>
      <c r="I50" s="6">
        <v>36.880000000000003</v>
      </c>
    </row>
    <row r="51" spans="1:9" ht="48" x14ac:dyDescent="0.2">
      <c r="A51" t="s">
        <v>0</v>
      </c>
      <c r="B51" s="10" t="s">
        <v>117</v>
      </c>
      <c r="C51" s="6" t="s">
        <v>70</v>
      </c>
      <c r="D51" s="6" t="s">
        <v>79</v>
      </c>
      <c r="E51" s="6" t="s">
        <v>71</v>
      </c>
      <c r="F51" s="6" t="s">
        <v>68</v>
      </c>
      <c r="G51" s="6">
        <v>360</v>
      </c>
      <c r="H51" s="6">
        <v>2.72</v>
      </c>
      <c r="I51" s="6">
        <v>39.61</v>
      </c>
    </row>
    <row r="52" spans="1:9" ht="48" x14ac:dyDescent="0.2">
      <c r="A52" t="s">
        <v>0</v>
      </c>
      <c r="B52" s="10" t="s">
        <v>118</v>
      </c>
      <c r="C52" s="6" t="s">
        <v>70</v>
      </c>
      <c r="D52" s="6" t="s">
        <v>79</v>
      </c>
      <c r="E52" s="6" t="s">
        <v>71</v>
      </c>
      <c r="F52" s="6" t="s">
        <v>116</v>
      </c>
      <c r="G52" s="6">
        <v>101</v>
      </c>
      <c r="H52" s="6">
        <v>0.24</v>
      </c>
      <c r="I52" s="6">
        <v>8.67</v>
      </c>
    </row>
    <row r="53" spans="1:9" ht="48" x14ac:dyDescent="0.2">
      <c r="A53" t="s">
        <v>0</v>
      </c>
      <c r="B53" s="10" t="s">
        <v>119</v>
      </c>
      <c r="C53" s="6" t="s">
        <v>70</v>
      </c>
      <c r="D53" s="6" t="s">
        <v>79</v>
      </c>
      <c r="E53" s="6" t="s">
        <v>71</v>
      </c>
      <c r="F53" s="6" t="s">
        <v>68</v>
      </c>
      <c r="G53" s="6">
        <v>300</v>
      </c>
      <c r="H53" s="6">
        <v>2.2599999999999998</v>
      </c>
      <c r="I53" s="6">
        <v>32.43</v>
      </c>
    </row>
    <row r="54" spans="1:9" ht="48" x14ac:dyDescent="0.2">
      <c r="A54" t="s">
        <v>0</v>
      </c>
      <c r="B54" s="10" t="s">
        <v>120</v>
      </c>
      <c r="C54" s="6" t="s">
        <v>70</v>
      </c>
      <c r="D54" s="6" t="s">
        <v>79</v>
      </c>
      <c r="E54" s="6" t="s">
        <v>71</v>
      </c>
      <c r="F54" s="6" t="s">
        <v>116</v>
      </c>
      <c r="G54" s="6">
        <v>75</v>
      </c>
      <c r="H54" s="6">
        <v>0.16</v>
      </c>
      <c r="I54" s="6">
        <v>6.75</v>
      </c>
    </row>
    <row r="55" spans="1:9" ht="48" x14ac:dyDescent="0.2">
      <c r="A55" t="s">
        <v>0</v>
      </c>
      <c r="B55" s="10" t="s">
        <v>121</v>
      </c>
      <c r="C55" s="6" t="s">
        <v>70</v>
      </c>
      <c r="D55" s="6" t="s">
        <v>79</v>
      </c>
      <c r="E55" s="6" t="s">
        <v>71</v>
      </c>
      <c r="F55" s="6" t="s">
        <v>68</v>
      </c>
      <c r="G55" s="6">
        <v>300</v>
      </c>
      <c r="H55" s="6">
        <v>2.36</v>
      </c>
      <c r="I55" s="6">
        <v>33.85</v>
      </c>
    </row>
    <row r="56" spans="1:9" ht="48" x14ac:dyDescent="0.2">
      <c r="A56" t="s">
        <v>0</v>
      </c>
      <c r="B56" s="10" t="s">
        <v>122</v>
      </c>
      <c r="C56" s="6" t="s">
        <v>70</v>
      </c>
      <c r="D56" s="6" t="s">
        <v>79</v>
      </c>
      <c r="E56" s="6" t="s">
        <v>71</v>
      </c>
      <c r="F56" s="6" t="s">
        <v>116</v>
      </c>
      <c r="G56" s="6">
        <v>13</v>
      </c>
      <c r="H56" s="6">
        <v>0.17</v>
      </c>
      <c r="I56" s="6">
        <v>6.26</v>
      </c>
    </row>
    <row r="57" spans="1:9" ht="24" x14ac:dyDescent="0.2">
      <c r="A57" t="s">
        <v>0</v>
      </c>
      <c r="B57" s="10" t="s">
        <v>123</v>
      </c>
      <c r="C57" s="6" t="s">
        <v>70</v>
      </c>
      <c r="D57" s="6" t="s">
        <v>79</v>
      </c>
      <c r="E57" s="6" t="s">
        <v>71</v>
      </c>
      <c r="F57" s="6" t="s">
        <v>68</v>
      </c>
      <c r="G57" s="6">
        <v>422</v>
      </c>
      <c r="H57" s="6">
        <v>2.92</v>
      </c>
      <c r="I57" s="6">
        <v>42.3</v>
      </c>
    </row>
    <row r="58" spans="1:9" ht="24" x14ac:dyDescent="0.2">
      <c r="A58" t="s">
        <v>0</v>
      </c>
      <c r="B58" s="10" t="s">
        <v>124</v>
      </c>
      <c r="C58" s="6" t="s">
        <v>70</v>
      </c>
      <c r="D58" s="6" t="s">
        <v>79</v>
      </c>
      <c r="E58" s="6" t="s">
        <v>71</v>
      </c>
      <c r="F58" s="6" t="s">
        <v>116</v>
      </c>
      <c r="G58" s="6">
        <v>105</v>
      </c>
      <c r="H58" s="6">
        <v>0.3</v>
      </c>
      <c r="I58" s="6">
        <v>9.36</v>
      </c>
    </row>
    <row r="59" spans="1:9" ht="24" x14ac:dyDescent="0.25">
      <c r="A59" t="s">
        <v>0</v>
      </c>
      <c r="B59" s="12" t="s">
        <v>20</v>
      </c>
      <c r="C59" s="13" t="s">
        <v>0</v>
      </c>
      <c r="D59" s="13" t="s">
        <v>0</v>
      </c>
      <c r="E59" s="13" t="s">
        <v>0</v>
      </c>
      <c r="F59" s="13" t="s">
        <v>0</v>
      </c>
      <c r="G59" s="13">
        <f>SUM(G7:G58)</f>
        <v>12620</v>
      </c>
      <c r="H59" s="13">
        <f>SUM(H7:H58)</f>
        <v>84.7</v>
      </c>
      <c r="I59" s="13">
        <f>SUM(I7:I58)</f>
        <v>1236.6499999999999</v>
      </c>
    </row>
    <row r="60" spans="1:9" ht="24" x14ac:dyDescent="0.2">
      <c r="A60" t="s">
        <v>0</v>
      </c>
      <c r="B60" s="10" t="s">
        <v>125</v>
      </c>
      <c r="C60" s="6" t="s">
        <v>126</v>
      </c>
      <c r="D60" s="6" t="s">
        <v>79</v>
      </c>
      <c r="E60" s="6" t="s">
        <v>71</v>
      </c>
      <c r="F60" s="6" t="s">
        <v>68</v>
      </c>
      <c r="G60" s="6">
        <v>250</v>
      </c>
      <c r="H60" s="6">
        <v>1.62</v>
      </c>
      <c r="I60" s="6">
        <v>20.81</v>
      </c>
    </row>
    <row r="61" spans="1:9" ht="24" x14ac:dyDescent="0.2">
      <c r="A61" t="s">
        <v>0</v>
      </c>
      <c r="B61" s="10" t="s">
        <v>127</v>
      </c>
      <c r="C61" s="6" t="s">
        <v>126</v>
      </c>
      <c r="D61" s="6" t="s">
        <v>79</v>
      </c>
      <c r="E61" s="6" t="s">
        <v>71</v>
      </c>
      <c r="F61" s="6" t="s">
        <v>68</v>
      </c>
      <c r="G61" s="6">
        <v>250</v>
      </c>
      <c r="H61" s="6">
        <v>1.65</v>
      </c>
      <c r="I61" s="6">
        <v>21.81</v>
      </c>
    </row>
    <row r="62" spans="1:9" ht="24" x14ac:dyDescent="0.2">
      <c r="A62" t="s">
        <v>0</v>
      </c>
      <c r="B62" s="10" t="s">
        <v>128</v>
      </c>
      <c r="C62" s="6" t="s">
        <v>129</v>
      </c>
      <c r="D62" s="6" t="s">
        <v>79</v>
      </c>
      <c r="E62" s="6" t="s">
        <v>71</v>
      </c>
      <c r="F62" s="6" t="s">
        <v>68</v>
      </c>
      <c r="G62" s="6">
        <v>200</v>
      </c>
      <c r="H62" s="6">
        <v>1.51</v>
      </c>
      <c r="I62" s="6">
        <v>21.92</v>
      </c>
    </row>
    <row r="63" spans="1:9" ht="24" x14ac:dyDescent="0.2">
      <c r="A63" t="s">
        <v>0</v>
      </c>
      <c r="B63" s="10" t="s">
        <v>130</v>
      </c>
      <c r="C63" s="6" t="s">
        <v>129</v>
      </c>
      <c r="D63" s="6" t="s">
        <v>79</v>
      </c>
      <c r="E63" s="6" t="s">
        <v>71</v>
      </c>
      <c r="F63" s="6" t="s">
        <v>68</v>
      </c>
      <c r="G63" s="6">
        <v>10</v>
      </c>
      <c r="H63" s="6">
        <v>0.08</v>
      </c>
      <c r="I63" s="6">
        <v>1.1100000000000001</v>
      </c>
    </row>
    <row r="64" spans="1:9" ht="24" x14ac:dyDescent="0.2">
      <c r="A64" t="s">
        <v>0</v>
      </c>
      <c r="B64" s="10" t="s">
        <v>131</v>
      </c>
      <c r="C64" s="6" t="s">
        <v>129</v>
      </c>
      <c r="D64" s="6" t="s">
        <v>79</v>
      </c>
      <c r="E64" s="6" t="s">
        <v>71</v>
      </c>
      <c r="F64" s="6" t="s">
        <v>68</v>
      </c>
      <c r="G64" s="6">
        <v>100</v>
      </c>
      <c r="H64" s="6">
        <v>0.79</v>
      </c>
      <c r="I64" s="6">
        <v>11.49</v>
      </c>
    </row>
    <row r="65" spans="1:9" ht="24" x14ac:dyDescent="0.2">
      <c r="A65" t="s">
        <v>0</v>
      </c>
      <c r="B65" s="10" t="s">
        <v>132</v>
      </c>
      <c r="C65" s="6" t="s">
        <v>129</v>
      </c>
      <c r="D65" s="6" t="s">
        <v>79</v>
      </c>
      <c r="E65" s="6" t="s">
        <v>71</v>
      </c>
      <c r="F65" s="6" t="s">
        <v>68</v>
      </c>
      <c r="G65" s="6">
        <v>62.5</v>
      </c>
      <c r="H65" s="6">
        <v>0.48</v>
      </c>
      <c r="I65" s="6">
        <v>10.220000000000001</v>
      </c>
    </row>
    <row r="66" spans="1:9" ht="24" x14ac:dyDescent="0.2">
      <c r="A66" t="s">
        <v>0</v>
      </c>
      <c r="B66" s="10" t="s">
        <v>133</v>
      </c>
      <c r="C66" s="6" t="s">
        <v>129</v>
      </c>
      <c r="D66" s="6" t="s">
        <v>66</v>
      </c>
      <c r="E66" s="6" t="s">
        <v>100</v>
      </c>
      <c r="F66" s="6" t="s">
        <v>68</v>
      </c>
      <c r="G66" s="6">
        <v>56</v>
      </c>
      <c r="H66" s="6">
        <v>0.35</v>
      </c>
      <c r="I66" s="6">
        <v>5.0199999999999996</v>
      </c>
    </row>
    <row r="67" spans="1:9" ht="24" x14ac:dyDescent="0.2">
      <c r="A67" t="s">
        <v>0</v>
      </c>
      <c r="B67" s="10" t="s">
        <v>134</v>
      </c>
      <c r="C67" s="6" t="s">
        <v>126</v>
      </c>
      <c r="D67" s="6" t="s">
        <v>79</v>
      </c>
      <c r="E67" s="6" t="s">
        <v>71</v>
      </c>
      <c r="F67" s="6" t="s">
        <v>68</v>
      </c>
      <c r="G67" s="6">
        <v>250</v>
      </c>
      <c r="H67" s="6">
        <v>1.58</v>
      </c>
      <c r="I67" s="6">
        <v>20.97</v>
      </c>
    </row>
    <row r="68" spans="1:9" ht="24" x14ac:dyDescent="0.2">
      <c r="A68" t="s">
        <v>0</v>
      </c>
      <c r="B68" s="10" t="s">
        <v>135</v>
      </c>
      <c r="C68" s="6" t="s">
        <v>129</v>
      </c>
      <c r="D68" s="6" t="s">
        <v>79</v>
      </c>
      <c r="E68" s="6" t="s">
        <v>71</v>
      </c>
      <c r="F68" s="6" t="s">
        <v>68</v>
      </c>
      <c r="G68" s="6">
        <v>69</v>
      </c>
      <c r="H68" s="6">
        <v>0.78</v>
      </c>
      <c r="I68" s="6">
        <v>11.15</v>
      </c>
    </row>
    <row r="69" spans="1:9" ht="24" x14ac:dyDescent="0.2">
      <c r="A69" t="s">
        <v>0</v>
      </c>
      <c r="B69" s="10" t="s">
        <v>136</v>
      </c>
      <c r="C69" s="6" t="s">
        <v>129</v>
      </c>
      <c r="D69" s="6" t="s">
        <v>79</v>
      </c>
      <c r="E69" s="6" t="s">
        <v>71</v>
      </c>
      <c r="F69" s="6" t="s">
        <v>116</v>
      </c>
      <c r="G69" s="6">
        <v>300</v>
      </c>
      <c r="H69" s="6">
        <v>0.39</v>
      </c>
      <c r="I69" s="6">
        <v>28.669999999999998</v>
      </c>
    </row>
    <row r="70" spans="1:9" ht="24" x14ac:dyDescent="0.2">
      <c r="A70" t="s">
        <v>0</v>
      </c>
      <c r="B70" s="10" t="s">
        <v>137</v>
      </c>
      <c r="C70" s="6" t="s">
        <v>129</v>
      </c>
      <c r="D70" s="6" t="s">
        <v>79</v>
      </c>
      <c r="E70" s="6" t="s">
        <v>71</v>
      </c>
      <c r="F70" s="6" t="s">
        <v>116</v>
      </c>
      <c r="G70" s="6">
        <v>113.4</v>
      </c>
      <c r="H70" s="6">
        <v>0.45</v>
      </c>
      <c r="I70" s="6">
        <v>22.18</v>
      </c>
    </row>
    <row r="71" spans="1:9" ht="24" x14ac:dyDescent="0.2">
      <c r="A71" t="s">
        <v>0</v>
      </c>
      <c r="B71" s="10" t="s">
        <v>138</v>
      </c>
      <c r="C71" s="6" t="s">
        <v>129</v>
      </c>
      <c r="D71" s="6" t="s">
        <v>79</v>
      </c>
      <c r="E71" s="6" t="s">
        <v>71</v>
      </c>
      <c r="F71" s="6" t="s">
        <v>116</v>
      </c>
      <c r="G71" s="6">
        <v>425</v>
      </c>
      <c r="H71" s="6">
        <v>0.81</v>
      </c>
      <c r="I71" s="6">
        <v>52.75</v>
      </c>
    </row>
    <row r="72" spans="1:9" ht="24" x14ac:dyDescent="0.2">
      <c r="A72" t="s">
        <v>0</v>
      </c>
      <c r="B72" s="10" t="s">
        <v>139</v>
      </c>
      <c r="C72" s="6" t="s">
        <v>129</v>
      </c>
      <c r="D72" s="6" t="s">
        <v>79</v>
      </c>
      <c r="E72" s="6" t="s">
        <v>71</v>
      </c>
      <c r="F72" s="6" t="s">
        <v>116</v>
      </c>
      <c r="G72" s="6">
        <v>68.3</v>
      </c>
      <c r="H72" s="6">
        <v>0.16</v>
      </c>
      <c r="I72" s="6">
        <v>11.02</v>
      </c>
    </row>
    <row r="73" spans="1:9" ht="24" x14ac:dyDescent="0.2">
      <c r="A73" t="s">
        <v>0</v>
      </c>
      <c r="B73" s="10" t="s">
        <v>140</v>
      </c>
      <c r="C73" s="6" t="s">
        <v>129</v>
      </c>
      <c r="D73" s="6" t="s">
        <v>79</v>
      </c>
      <c r="E73" s="6" t="s">
        <v>71</v>
      </c>
      <c r="F73" s="6" t="s">
        <v>116</v>
      </c>
      <c r="G73" s="6">
        <v>70</v>
      </c>
      <c r="H73" s="6">
        <v>0.11</v>
      </c>
      <c r="I73" s="6">
        <v>8.06</v>
      </c>
    </row>
    <row r="74" spans="1:9" ht="24" x14ac:dyDescent="0.2">
      <c r="A74" t="s">
        <v>0</v>
      </c>
      <c r="B74" s="10" t="s">
        <v>141</v>
      </c>
      <c r="C74" s="6" t="s">
        <v>129</v>
      </c>
      <c r="D74" s="6" t="s">
        <v>79</v>
      </c>
      <c r="E74" s="6" t="s">
        <v>71</v>
      </c>
      <c r="F74" s="6" t="s">
        <v>116</v>
      </c>
      <c r="G74" s="6">
        <v>251.1</v>
      </c>
      <c r="H74" s="6">
        <v>4.0999999999999996</v>
      </c>
      <c r="I74" s="6">
        <v>58.249999999999993</v>
      </c>
    </row>
    <row r="75" spans="1:9" ht="24" x14ac:dyDescent="0.2">
      <c r="A75" t="s">
        <v>0</v>
      </c>
      <c r="B75" s="10" t="s">
        <v>142</v>
      </c>
      <c r="C75" s="6" t="s">
        <v>129</v>
      </c>
      <c r="D75" s="6" t="s">
        <v>79</v>
      </c>
      <c r="E75" s="6" t="s">
        <v>71</v>
      </c>
      <c r="F75" s="6" t="s">
        <v>116</v>
      </c>
      <c r="G75" s="6">
        <v>250</v>
      </c>
      <c r="H75" s="6">
        <v>1.04</v>
      </c>
      <c r="I75" s="6">
        <v>30.8</v>
      </c>
    </row>
    <row r="76" spans="1:9" ht="24" x14ac:dyDescent="0.2">
      <c r="A76" t="s">
        <v>0</v>
      </c>
      <c r="B76" s="10" t="s">
        <v>143</v>
      </c>
      <c r="C76" s="6" t="s">
        <v>129</v>
      </c>
      <c r="D76" s="6" t="s">
        <v>79</v>
      </c>
      <c r="E76" s="6" t="s">
        <v>71</v>
      </c>
      <c r="F76" s="6" t="s">
        <v>116</v>
      </c>
      <c r="G76" s="6">
        <v>300</v>
      </c>
      <c r="H76" s="6">
        <v>0.99</v>
      </c>
      <c r="I76" s="6">
        <v>33.79</v>
      </c>
    </row>
    <row r="77" spans="1:9" ht="24" x14ac:dyDescent="0.2">
      <c r="A77" t="s">
        <v>0</v>
      </c>
      <c r="B77" s="10" t="s">
        <v>144</v>
      </c>
      <c r="C77" s="6" t="s">
        <v>129</v>
      </c>
      <c r="D77" s="6" t="s">
        <v>79</v>
      </c>
      <c r="E77" s="6" t="s">
        <v>71</v>
      </c>
      <c r="F77" s="6" t="s">
        <v>116</v>
      </c>
      <c r="G77" s="6">
        <v>210</v>
      </c>
      <c r="H77" s="6">
        <v>0.35</v>
      </c>
      <c r="I77" s="6">
        <v>15.02</v>
      </c>
    </row>
    <row r="78" spans="1:9" ht="24" x14ac:dyDescent="0.2">
      <c r="A78" t="s">
        <v>0</v>
      </c>
      <c r="B78" s="10" t="s">
        <v>145</v>
      </c>
      <c r="C78" s="6" t="s">
        <v>129</v>
      </c>
      <c r="D78" s="6" t="s">
        <v>79</v>
      </c>
      <c r="E78" s="6" t="s">
        <v>71</v>
      </c>
      <c r="F78" s="6" t="s">
        <v>116</v>
      </c>
      <c r="G78" s="6">
        <v>22</v>
      </c>
      <c r="H78" s="6">
        <v>0.25</v>
      </c>
      <c r="I78" s="6">
        <v>5.0600000000000005</v>
      </c>
    </row>
    <row r="79" spans="1:9" ht="24" x14ac:dyDescent="0.2">
      <c r="A79" t="s">
        <v>0</v>
      </c>
      <c r="B79" s="10" t="s">
        <v>146</v>
      </c>
      <c r="C79" s="6" t="s">
        <v>129</v>
      </c>
      <c r="D79" s="6" t="s">
        <v>79</v>
      </c>
      <c r="E79" s="6" t="s">
        <v>71</v>
      </c>
      <c r="F79" s="6" t="s">
        <v>116</v>
      </c>
      <c r="G79" s="6">
        <v>250</v>
      </c>
      <c r="H79" s="6">
        <v>1.45</v>
      </c>
      <c r="I79" s="6">
        <v>29.61</v>
      </c>
    </row>
    <row r="80" spans="1:9" ht="24" x14ac:dyDescent="0.2">
      <c r="A80" t="s">
        <v>0</v>
      </c>
      <c r="B80" s="10" t="s">
        <v>147</v>
      </c>
      <c r="C80" s="6" t="s">
        <v>129</v>
      </c>
      <c r="D80" s="6" t="s">
        <v>79</v>
      </c>
      <c r="E80" s="6" t="s">
        <v>71</v>
      </c>
      <c r="F80" s="6" t="s">
        <v>116</v>
      </c>
      <c r="G80" s="6">
        <v>24.3</v>
      </c>
      <c r="H80" s="6">
        <v>0.16</v>
      </c>
      <c r="I80" s="6">
        <v>6.04</v>
      </c>
    </row>
    <row r="81" spans="1:9" ht="24" x14ac:dyDescent="0.2">
      <c r="A81" t="s">
        <v>0</v>
      </c>
      <c r="B81" s="10" t="s">
        <v>148</v>
      </c>
      <c r="C81" s="6" t="s">
        <v>129</v>
      </c>
      <c r="D81" s="6" t="s">
        <v>79</v>
      </c>
      <c r="E81" s="6" t="s">
        <v>71</v>
      </c>
      <c r="F81" s="6" t="s">
        <v>116</v>
      </c>
      <c r="G81" s="6">
        <v>300</v>
      </c>
      <c r="H81" s="6">
        <v>1.43</v>
      </c>
      <c r="I81" s="6">
        <v>43.26</v>
      </c>
    </row>
    <row r="82" spans="1:9" ht="24" x14ac:dyDescent="0.2">
      <c r="A82" t="s">
        <v>0</v>
      </c>
      <c r="B82" s="10" t="s">
        <v>149</v>
      </c>
      <c r="C82" s="6" t="s">
        <v>129</v>
      </c>
      <c r="D82" s="6" t="s">
        <v>79</v>
      </c>
      <c r="E82" s="6" t="s">
        <v>71</v>
      </c>
      <c r="F82" s="6" t="s">
        <v>116</v>
      </c>
      <c r="G82" s="6">
        <v>230</v>
      </c>
      <c r="H82" s="6">
        <v>1.29</v>
      </c>
      <c r="I82" s="6">
        <v>30.69</v>
      </c>
    </row>
    <row r="83" spans="1:9" ht="24" x14ac:dyDescent="0.2">
      <c r="A83" t="s">
        <v>0</v>
      </c>
      <c r="B83" s="10" t="s">
        <v>150</v>
      </c>
      <c r="C83" s="6" t="s">
        <v>129</v>
      </c>
      <c r="D83" s="6" t="s">
        <v>79</v>
      </c>
      <c r="E83" s="6" t="s">
        <v>71</v>
      </c>
      <c r="F83" s="6" t="s">
        <v>116</v>
      </c>
      <c r="G83" s="6">
        <v>94.5</v>
      </c>
      <c r="H83" s="6">
        <v>0.47</v>
      </c>
      <c r="I83" s="6">
        <v>17.98</v>
      </c>
    </row>
    <row r="84" spans="1:9" ht="24" x14ac:dyDescent="0.2">
      <c r="A84" t="s">
        <v>0</v>
      </c>
      <c r="B84" s="10" t="s">
        <v>151</v>
      </c>
      <c r="C84" s="6" t="s">
        <v>129</v>
      </c>
      <c r="D84" s="6" t="s">
        <v>79</v>
      </c>
      <c r="E84" s="6" t="s">
        <v>71</v>
      </c>
      <c r="F84" s="6" t="s">
        <v>116</v>
      </c>
      <c r="G84" s="6">
        <v>67.5</v>
      </c>
      <c r="H84" s="6">
        <v>0.09</v>
      </c>
      <c r="I84" s="6">
        <v>5.96</v>
      </c>
    </row>
    <row r="85" spans="1:9" ht="24" x14ac:dyDescent="0.25">
      <c r="A85" t="s">
        <v>0</v>
      </c>
      <c r="B85" s="12" t="s">
        <v>28</v>
      </c>
      <c r="C85" s="13" t="s">
        <v>0</v>
      </c>
      <c r="D85" s="13" t="s">
        <v>0</v>
      </c>
      <c r="E85" s="13" t="s">
        <v>0</v>
      </c>
      <c r="F85" s="13" t="s">
        <v>0</v>
      </c>
      <c r="G85" s="13">
        <f>SUM(G60:G84)</f>
        <v>4223.6000000000004</v>
      </c>
      <c r="H85" s="13">
        <f>SUM(H60:H84)</f>
        <v>22.379999999999995</v>
      </c>
      <c r="I85" s="13">
        <f>SUM(I60:I84)</f>
        <v>523.6400000000001</v>
      </c>
    </row>
    <row r="86" spans="1:9" ht="24" x14ac:dyDescent="0.2">
      <c r="A86" t="s">
        <v>0</v>
      </c>
      <c r="B86" s="10" t="s">
        <v>152</v>
      </c>
      <c r="C86" s="6" t="s">
        <v>153</v>
      </c>
      <c r="D86" s="6" t="s">
        <v>79</v>
      </c>
      <c r="E86" s="6" t="s">
        <v>71</v>
      </c>
      <c r="F86" s="6" t="s">
        <v>116</v>
      </c>
      <c r="G86" s="6">
        <v>220</v>
      </c>
      <c r="H86" s="6">
        <v>0.7</v>
      </c>
      <c r="I86" s="6">
        <v>19.04</v>
      </c>
    </row>
    <row r="87" spans="1:9" ht="24" x14ac:dyDescent="0.2">
      <c r="A87" t="s">
        <v>0</v>
      </c>
      <c r="B87" s="10" t="s">
        <v>154</v>
      </c>
      <c r="C87" s="6" t="s">
        <v>153</v>
      </c>
      <c r="D87" s="6" t="s">
        <v>79</v>
      </c>
      <c r="E87" s="6" t="s">
        <v>71</v>
      </c>
      <c r="F87" s="6" t="s">
        <v>116</v>
      </c>
      <c r="G87" s="6">
        <v>250</v>
      </c>
      <c r="H87" s="6">
        <v>1.07</v>
      </c>
      <c r="I87" s="6">
        <v>31.3</v>
      </c>
    </row>
    <row r="88" spans="1:9" ht="24" x14ac:dyDescent="0.2">
      <c r="A88" t="s">
        <v>0</v>
      </c>
      <c r="B88" s="10" t="s">
        <v>155</v>
      </c>
      <c r="C88" s="6" t="s">
        <v>153</v>
      </c>
      <c r="D88" s="6" t="s">
        <v>79</v>
      </c>
      <c r="E88" s="6" t="s">
        <v>71</v>
      </c>
      <c r="F88" s="6" t="s">
        <v>116</v>
      </c>
      <c r="G88" s="6">
        <v>200</v>
      </c>
      <c r="H88" s="6">
        <v>0.88</v>
      </c>
      <c r="I88" s="6">
        <v>20.89</v>
      </c>
    </row>
    <row r="89" spans="1:9" ht="24" x14ac:dyDescent="0.2">
      <c r="A89" t="s">
        <v>0</v>
      </c>
      <c r="B89" s="10" t="s">
        <v>156</v>
      </c>
      <c r="C89" s="6" t="s">
        <v>153</v>
      </c>
      <c r="D89" s="6" t="s">
        <v>79</v>
      </c>
      <c r="E89" s="6" t="s">
        <v>71</v>
      </c>
      <c r="F89" s="6" t="s">
        <v>116</v>
      </c>
      <c r="G89" s="6">
        <v>27</v>
      </c>
      <c r="H89" s="6">
        <v>0.18</v>
      </c>
      <c r="I89" s="6">
        <v>3.87</v>
      </c>
    </row>
    <row r="90" spans="1:9" ht="24" x14ac:dyDescent="0.2">
      <c r="A90" t="s">
        <v>0</v>
      </c>
      <c r="B90" s="10" t="s">
        <v>157</v>
      </c>
      <c r="C90" s="6" t="s">
        <v>153</v>
      </c>
      <c r="D90" s="6" t="s">
        <v>79</v>
      </c>
      <c r="E90" s="6" t="s">
        <v>71</v>
      </c>
      <c r="F90" s="6" t="s">
        <v>116</v>
      </c>
      <c r="G90" s="6">
        <v>250</v>
      </c>
      <c r="H90" s="6">
        <v>0.55000000000000004</v>
      </c>
      <c r="I90" s="6">
        <v>18.43</v>
      </c>
    </row>
    <row r="91" spans="1:9" ht="24" x14ac:dyDescent="0.2">
      <c r="A91" t="s">
        <v>0</v>
      </c>
      <c r="B91" s="10" t="s">
        <v>158</v>
      </c>
      <c r="C91" s="6" t="s">
        <v>153</v>
      </c>
      <c r="D91" s="6" t="s">
        <v>79</v>
      </c>
      <c r="E91" s="6" t="s">
        <v>71</v>
      </c>
      <c r="F91" s="6" t="s">
        <v>116</v>
      </c>
      <c r="G91" s="6">
        <v>200</v>
      </c>
      <c r="H91" s="6">
        <v>0.79</v>
      </c>
      <c r="I91" s="6">
        <v>23.03</v>
      </c>
    </row>
    <row r="92" spans="1:9" ht="24" x14ac:dyDescent="0.2">
      <c r="A92" t="s">
        <v>0</v>
      </c>
      <c r="B92" s="10" t="s">
        <v>159</v>
      </c>
      <c r="C92" s="6" t="s">
        <v>153</v>
      </c>
      <c r="D92" s="6" t="s">
        <v>79</v>
      </c>
      <c r="E92" s="6" t="s">
        <v>71</v>
      </c>
      <c r="F92" s="6" t="s">
        <v>116</v>
      </c>
      <c r="G92" s="6">
        <v>300</v>
      </c>
      <c r="H92" s="6">
        <v>1.36</v>
      </c>
      <c r="I92" s="6">
        <v>13.620000000000001</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0.99</v>
      </c>
      <c r="I94" s="6">
        <v>14.45</v>
      </c>
    </row>
    <row r="95" spans="1:9" ht="24" x14ac:dyDescent="0.2">
      <c r="A95" t="s">
        <v>0</v>
      </c>
      <c r="B95" s="10" t="s">
        <v>163</v>
      </c>
      <c r="C95" s="6" t="s">
        <v>162</v>
      </c>
      <c r="D95" s="6" t="s">
        <v>79</v>
      </c>
      <c r="E95" s="6" t="s">
        <v>100</v>
      </c>
      <c r="F95" s="6" t="s">
        <v>68</v>
      </c>
      <c r="G95" s="6">
        <v>25</v>
      </c>
      <c r="H95" s="6">
        <v>0.13</v>
      </c>
      <c r="I95" s="6">
        <v>1.4000000000000001</v>
      </c>
    </row>
    <row r="96" spans="1:9" ht="24" x14ac:dyDescent="0.2">
      <c r="A96" t="s">
        <v>0</v>
      </c>
      <c r="B96" s="10" t="s">
        <v>164</v>
      </c>
      <c r="C96" s="6" t="s">
        <v>162</v>
      </c>
      <c r="D96" s="6" t="s">
        <v>79</v>
      </c>
      <c r="E96" s="6" t="s">
        <v>71</v>
      </c>
      <c r="F96" s="6" t="s">
        <v>68</v>
      </c>
      <c r="G96" s="6">
        <v>50</v>
      </c>
      <c r="H96" s="6">
        <v>0.39</v>
      </c>
      <c r="I96" s="6">
        <v>5.88</v>
      </c>
    </row>
    <row r="97" spans="1:9" ht="24" x14ac:dyDescent="0.2">
      <c r="A97" t="s">
        <v>0</v>
      </c>
      <c r="B97" s="10" t="s">
        <v>165</v>
      </c>
      <c r="C97" s="6" t="s">
        <v>162</v>
      </c>
      <c r="D97" s="6" t="s">
        <v>79</v>
      </c>
      <c r="E97" s="6" t="s">
        <v>71</v>
      </c>
      <c r="F97" s="6" t="s">
        <v>68</v>
      </c>
      <c r="G97" s="6">
        <v>50</v>
      </c>
      <c r="H97" s="6">
        <v>0.39</v>
      </c>
      <c r="I97" s="6">
        <v>6.06</v>
      </c>
    </row>
    <row r="98" spans="1:9" ht="24" x14ac:dyDescent="0.2">
      <c r="A98" t="s">
        <v>0</v>
      </c>
      <c r="B98" s="10" t="s">
        <v>166</v>
      </c>
      <c r="C98" s="6" t="s">
        <v>162</v>
      </c>
      <c r="D98" s="6" t="s">
        <v>79</v>
      </c>
      <c r="E98" s="6" t="s">
        <v>71</v>
      </c>
      <c r="F98" s="6" t="s">
        <v>68</v>
      </c>
      <c r="G98" s="6">
        <v>50</v>
      </c>
      <c r="H98" s="6">
        <v>0.39</v>
      </c>
      <c r="I98" s="6">
        <v>5.88</v>
      </c>
    </row>
    <row r="99" spans="1:9" ht="24" x14ac:dyDescent="0.2">
      <c r="A99" t="s">
        <v>0</v>
      </c>
      <c r="B99" s="10" t="s">
        <v>167</v>
      </c>
      <c r="C99" s="6" t="s">
        <v>162</v>
      </c>
      <c r="D99" s="6" t="s">
        <v>79</v>
      </c>
      <c r="E99" s="6" t="s">
        <v>71</v>
      </c>
      <c r="F99" s="6" t="s">
        <v>68</v>
      </c>
      <c r="G99" s="6">
        <v>250</v>
      </c>
      <c r="H99" s="6">
        <v>1.93</v>
      </c>
      <c r="I99" s="6">
        <v>28.11</v>
      </c>
    </row>
    <row r="100" spans="1:9" ht="24" x14ac:dyDescent="0.2">
      <c r="A100" t="s">
        <v>0</v>
      </c>
      <c r="B100" s="10" t="s">
        <v>168</v>
      </c>
      <c r="C100" s="6" t="s">
        <v>162</v>
      </c>
      <c r="D100" s="6" t="s">
        <v>79</v>
      </c>
      <c r="E100" s="6" t="s">
        <v>71</v>
      </c>
      <c r="F100" s="6" t="s">
        <v>68</v>
      </c>
      <c r="G100" s="6">
        <v>50</v>
      </c>
      <c r="H100" s="6">
        <v>0.34</v>
      </c>
      <c r="I100" s="6">
        <v>4.96</v>
      </c>
    </row>
    <row r="101" spans="1:9" ht="24" x14ac:dyDescent="0.2">
      <c r="A101" t="s">
        <v>0</v>
      </c>
      <c r="B101" s="10" t="s">
        <v>169</v>
      </c>
      <c r="C101" s="6" t="s">
        <v>162</v>
      </c>
      <c r="D101" s="6" t="s">
        <v>79</v>
      </c>
      <c r="E101" s="6" t="s">
        <v>71</v>
      </c>
      <c r="F101" s="6" t="s">
        <v>68</v>
      </c>
      <c r="G101" s="6">
        <v>50</v>
      </c>
      <c r="H101" s="6">
        <v>0.38</v>
      </c>
      <c r="I101" s="6">
        <v>5.77</v>
      </c>
    </row>
    <row r="102" spans="1:9" ht="24" x14ac:dyDescent="0.2">
      <c r="A102" t="s">
        <v>0</v>
      </c>
      <c r="B102" s="10" t="s">
        <v>170</v>
      </c>
      <c r="C102" s="6" t="s">
        <v>162</v>
      </c>
      <c r="D102" s="6" t="s">
        <v>79</v>
      </c>
      <c r="E102" s="6" t="s">
        <v>71</v>
      </c>
      <c r="F102" s="6" t="s">
        <v>68</v>
      </c>
      <c r="G102" s="6">
        <v>50</v>
      </c>
      <c r="H102" s="6">
        <v>0.38</v>
      </c>
      <c r="I102" s="6">
        <v>5.45</v>
      </c>
    </row>
    <row r="103" spans="1:9" ht="24" x14ac:dyDescent="0.2">
      <c r="A103" t="s">
        <v>0</v>
      </c>
      <c r="B103" s="10" t="s">
        <v>67</v>
      </c>
      <c r="C103" s="6" t="s">
        <v>162</v>
      </c>
      <c r="D103" s="6" t="s">
        <v>66</v>
      </c>
      <c r="E103" s="6" t="s">
        <v>67</v>
      </c>
      <c r="F103" s="6" t="s">
        <v>68</v>
      </c>
      <c r="G103" s="6">
        <v>250</v>
      </c>
      <c r="H103" s="6">
        <v>1.39</v>
      </c>
      <c r="I103" s="6">
        <v>19.559999999999999</v>
      </c>
    </row>
    <row r="104" spans="1:9" ht="24" x14ac:dyDescent="0.2">
      <c r="A104" t="s">
        <v>0</v>
      </c>
      <c r="B104" s="10" t="s">
        <v>171</v>
      </c>
      <c r="C104" s="6" t="s">
        <v>162</v>
      </c>
      <c r="D104" s="6" t="s">
        <v>79</v>
      </c>
      <c r="E104" s="6" t="s">
        <v>71</v>
      </c>
      <c r="F104" s="6" t="s">
        <v>68</v>
      </c>
      <c r="G104" s="6">
        <v>250</v>
      </c>
      <c r="H104" s="6">
        <v>1.9</v>
      </c>
      <c r="I104" s="6">
        <v>27.38</v>
      </c>
    </row>
    <row r="105" spans="1:9" ht="24" x14ac:dyDescent="0.2">
      <c r="A105" t="s">
        <v>0</v>
      </c>
      <c r="B105" s="10" t="s">
        <v>172</v>
      </c>
      <c r="C105" s="6" t="s">
        <v>162</v>
      </c>
      <c r="D105" s="6" t="s">
        <v>79</v>
      </c>
      <c r="E105" s="6" t="s">
        <v>71</v>
      </c>
      <c r="F105" s="6" t="s">
        <v>68</v>
      </c>
      <c r="G105" s="6">
        <v>100</v>
      </c>
      <c r="H105" s="6">
        <v>0.68</v>
      </c>
      <c r="I105" s="6">
        <v>10.35</v>
      </c>
    </row>
    <row r="106" spans="1:9" ht="24" x14ac:dyDescent="0.2">
      <c r="A106" t="s">
        <v>0</v>
      </c>
      <c r="B106" s="10" t="s">
        <v>173</v>
      </c>
      <c r="C106" s="6" t="s">
        <v>162</v>
      </c>
      <c r="D106" s="6" t="s">
        <v>79</v>
      </c>
      <c r="E106" s="6" t="s">
        <v>71</v>
      </c>
      <c r="F106" s="6" t="s">
        <v>68</v>
      </c>
      <c r="G106" s="6">
        <v>250</v>
      </c>
      <c r="H106" s="6">
        <v>1.53</v>
      </c>
      <c r="I106" s="6">
        <v>23.77</v>
      </c>
    </row>
    <row r="107" spans="1:9" x14ac:dyDescent="0.2">
      <c r="A107" t="s">
        <v>0</v>
      </c>
      <c r="B107" s="11" t="s">
        <v>174</v>
      </c>
      <c r="C107" s="11" t="s">
        <v>0</v>
      </c>
      <c r="D107" s="11" t="s">
        <v>0</v>
      </c>
      <c r="E107" s="11" t="s">
        <v>0</v>
      </c>
      <c r="F107" s="11" t="s">
        <v>0</v>
      </c>
      <c r="G107" s="6">
        <f>SUM(G94:G106)</f>
        <v>1575</v>
      </c>
      <c r="H107" s="6">
        <f>SUM(H94:H106)</f>
        <v>10.819999999999999</v>
      </c>
      <c r="I107" s="6">
        <f>SUM(I94:I106)</f>
        <v>159.02000000000001</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2.5299999999999998</v>
      </c>
      <c r="I111" s="6">
        <v>37.96</v>
      </c>
    </row>
    <row r="112" spans="1:9" ht="24" x14ac:dyDescent="0.2">
      <c r="A112" t="s">
        <v>0</v>
      </c>
      <c r="B112" s="10" t="s">
        <v>180</v>
      </c>
      <c r="C112" s="6" t="s">
        <v>177</v>
      </c>
      <c r="D112" s="6" t="s">
        <v>79</v>
      </c>
      <c r="E112" s="6" t="s">
        <v>71</v>
      </c>
      <c r="F112" s="6" t="s">
        <v>68</v>
      </c>
      <c r="G112" s="6">
        <v>50</v>
      </c>
      <c r="H112" s="6">
        <v>0.4</v>
      </c>
      <c r="I112" s="6">
        <v>6.05</v>
      </c>
    </row>
    <row r="113" spans="1:9" ht="24" x14ac:dyDescent="0.2">
      <c r="A113" t="s">
        <v>0</v>
      </c>
      <c r="B113" s="10" t="s">
        <v>181</v>
      </c>
      <c r="C113" s="6" t="s">
        <v>177</v>
      </c>
      <c r="D113" s="6" t="s">
        <v>79</v>
      </c>
      <c r="E113" s="6" t="s">
        <v>71</v>
      </c>
      <c r="F113" s="6" t="s">
        <v>68</v>
      </c>
      <c r="G113" s="6">
        <v>50</v>
      </c>
      <c r="H113" s="6">
        <v>0.4</v>
      </c>
      <c r="I113" s="6">
        <v>6.0200000000000005</v>
      </c>
    </row>
    <row r="114" spans="1:9" ht="24" x14ac:dyDescent="0.2">
      <c r="A114" t="s">
        <v>0</v>
      </c>
      <c r="B114" s="10" t="s">
        <v>182</v>
      </c>
      <c r="C114" s="6" t="s">
        <v>177</v>
      </c>
      <c r="D114" s="6" t="s">
        <v>79</v>
      </c>
      <c r="E114" s="6" t="s">
        <v>71</v>
      </c>
      <c r="F114" s="6" t="s">
        <v>68</v>
      </c>
      <c r="G114" s="6">
        <v>150</v>
      </c>
      <c r="H114" s="6">
        <v>1.1499999999999999</v>
      </c>
      <c r="I114" s="6">
        <v>17.18</v>
      </c>
    </row>
    <row r="115" spans="1:9" ht="24" x14ac:dyDescent="0.2">
      <c r="A115" t="s">
        <v>0</v>
      </c>
      <c r="B115" s="10" t="s">
        <v>183</v>
      </c>
      <c r="C115" s="6" t="s">
        <v>177</v>
      </c>
      <c r="D115" s="6" t="s">
        <v>79</v>
      </c>
      <c r="E115" s="6" t="s">
        <v>71</v>
      </c>
      <c r="F115" s="6" t="s">
        <v>68</v>
      </c>
      <c r="G115" s="6">
        <v>150</v>
      </c>
      <c r="H115" s="6">
        <v>1.1499999999999999</v>
      </c>
      <c r="I115" s="6">
        <v>17.43</v>
      </c>
    </row>
    <row r="116" spans="1:9" ht="24" x14ac:dyDescent="0.2">
      <c r="A116" t="s">
        <v>0</v>
      </c>
      <c r="B116" s="10" t="s">
        <v>184</v>
      </c>
      <c r="C116" s="6" t="s">
        <v>177</v>
      </c>
      <c r="D116" s="6" t="s">
        <v>79</v>
      </c>
      <c r="E116" s="6" t="s">
        <v>71</v>
      </c>
      <c r="F116" s="6" t="s">
        <v>68</v>
      </c>
      <c r="G116" s="6">
        <v>100</v>
      </c>
      <c r="H116" s="6">
        <v>0.81</v>
      </c>
      <c r="I116" s="6">
        <v>12.25</v>
      </c>
    </row>
    <row r="117" spans="1:9" ht="24" x14ac:dyDescent="0.2">
      <c r="A117" t="s">
        <v>0</v>
      </c>
      <c r="B117" s="10" t="s">
        <v>185</v>
      </c>
      <c r="C117" s="6" t="s">
        <v>177</v>
      </c>
      <c r="D117" s="6" t="s">
        <v>79</v>
      </c>
      <c r="E117" s="6" t="s">
        <v>71</v>
      </c>
      <c r="F117" s="6" t="s">
        <v>68</v>
      </c>
      <c r="G117" s="6">
        <v>100</v>
      </c>
      <c r="H117" s="6">
        <v>0.72</v>
      </c>
      <c r="I117" s="6">
        <v>10.61</v>
      </c>
    </row>
    <row r="118" spans="1:9" ht="24" x14ac:dyDescent="0.2">
      <c r="A118" t="s">
        <v>0</v>
      </c>
      <c r="B118" s="10" t="s">
        <v>186</v>
      </c>
      <c r="C118" s="6" t="s">
        <v>177</v>
      </c>
      <c r="D118" s="6" t="s">
        <v>79</v>
      </c>
      <c r="E118" s="6" t="s">
        <v>71</v>
      </c>
      <c r="F118" s="6" t="s">
        <v>68</v>
      </c>
      <c r="G118" s="6">
        <v>250</v>
      </c>
      <c r="H118" s="6">
        <v>1.88</v>
      </c>
      <c r="I118" s="6">
        <v>28.419999999999998</v>
      </c>
    </row>
    <row r="119" spans="1:9" ht="24" x14ac:dyDescent="0.2">
      <c r="A119" t="s">
        <v>0</v>
      </c>
      <c r="B119" s="10" t="s">
        <v>187</v>
      </c>
      <c r="C119" s="6" t="s">
        <v>177</v>
      </c>
      <c r="D119" s="6" t="s">
        <v>79</v>
      </c>
      <c r="E119" s="6" t="s">
        <v>71</v>
      </c>
      <c r="F119" s="6" t="s">
        <v>68</v>
      </c>
      <c r="G119" s="6">
        <v>50</v>
      </c>
      <c r="H119" s="6">
        <v>0.37</v>
      </c>
      <c r="I119" s="6">
        <v>5.64</v>
      </c>
    </row>
    <row r="120" spans="1:9" ht="24" x14ac:dyDescent="0.2">
      <c r="A120" t="s">
        <v>0</v>
      </c>
      <c r="B120" s="10" t="s">
        <v>188</v>
      </c>
      <c r="C120" s="6" t="s">
        <v>177</v>
      </c>
      <c r="D120" s="6" t="s">
        <v>79</v>
      </c>
      <c r="E120" s="6" t="s">
        <v>71</v>
      </c>
      <c r="F120" s="6" t="s">
        <v>68</v>
      </c>
      <c r="G120" s="6">
        <v>150</v>
      </c>
      <c r="H120" s="6">
        <v>1.18</v>
      </c>
      <c r="I120" s="6">
        <v>17.899999999999999</v>
      </c>
    </row>
    <row r="121" spans="1:9" ht="24" x14ac:dyDescent="0.2">
      <c r="A121" t="s">
        <v>0</v>
      </c>
      <c r="B121" s="10" t="s">
        <v>189</v>
      </c>
      <c r="C121" s="6" t="s">
        <v>177</v>
      </c>
      <c r="D121" s="6" t="s">
        <v>79</v>
      </c>
      <c r="E121" s="6" t="s">
        <v>71</v>
      </c>
      <c r="F121" s="6" t="s">
        <v>68</v>
      </c>
      <c r="G121" s="6">
        <v>50</v>
      </c>
      <c r="H121" s="6">
        <v>0.37</v>
      </c>
      <c r="I121" s="6">
        <v>5.63</v>
      </c>
    </row>
    <row r="122" spans="1:9" ht="24" x14ac:dyDescent="0.2">
      <c r="A122" t="s">
        <v>0</v>
      </c>
      <c r="B122" s="10" t="s">
        <v>190</v>
      </c>
      <c r="C122" s="6" t="s">
        <v>177</v>
      </c>
      <c r="D122" s="6" t="s">
        <v>79</v>
      </c>
      <c r="E122" s="6" t="s">
        <v>71</v>
      </c>
      <c r="F122" s="6" t="s">
        <v>68</v>
      </c>
      <c r="G122" s="6">
        <v>200</v>
      </c>
      <c r="H122" s="6">
        <v>1.54</v>
      </c>
      <c r="I122" s="6">
        <v>23.12</v>
      </c>
    </row>
    <row r="123" spans="1:9" ht="24" x14ac:dyDescent="0.2">
      <c r="A123" t="s">
        <v>0</v>
      </c>
      <c r="B123" s="10" t="s">
        <v>191</v>
      </c>
      <c r="C123" s="6" t="s">
        <v>177</v>
      </c>
      <c r="D123" s="6" t="s">
        <v>79</v>
      </c>
      <c r="E123" s="6" t="s">
        <v>71</v>
      </c>
      <c r="F123" s="6" t="s">
        <v>68</v>
      </c>
      <c r="G123" s="6">
        <v>400</v>
      </c>
      <c r="H123" s="6">
        <v>2.72</v>
      </c>
      <c r="I123" s="6">
        <v>42.81</v>
      </c>
    </row>
    <row r="124" spans="1:9" ht="24" x14ac:dyDescent="0.2">
      <c r="A124" t="s">
        <v>0</v>
      </c>
      <c r="B124" s="10" t="s">
        <v>192</v>
      </c>
      <c r="C124" s="6" t="s">
        <v>177</v>
      </c>
      <c r="D124" s="6" t="s">
        <v>79</v>
      </c>
      <c r="E124" s="6" t="s">
        <v>71</v>
      </c>
      <c r="F124" s="6" t="s">
        <v>68</v>
      </c>
      <c r="G124" s="6">
        <v>50</v>
      </c>
      <c r="H124" s="6">
        <v>0.42</v>
      </c>
      <c r="I124" s="6">
        <v>6.27</v>
      </c>
    </row>
    <row r="125" spans="1:9" ht="24" x14ac:dyDescent="0.2">
      <c r="A125" t="s">
        <v>0</v>
      </c>
      <c r="B125" s="10" t="s">
        <v>193</v>
      </c>
      <c r="C125" s="6" t="s">
        <v>177</v>
      </c>
      <c r="D125" s="6" t="s">
        <v>66</v>
      </c>
      <c r="E125" s="6" t="s">
        <v>71</v>
      </c>
      <c r="F125" s="6" t="s">
        <v>68</v>
      </c>
      <c r="G125" s="6">
        <v>100</v>
      </c>
      <c r="H125" s="6">
        <v>0.55000000000000004</v>
      </c>
      <c r="I125" s="6">
        <v>8.1</v>
      </c>
    </row>
    <row r="126" spans="1:9" ht="24" x14ac:dyDescent="0.2">
      <c r="A126" t="s">
        <v>0</v>
      </c>
      <c r="B126" s="10" t="s">
        <v>194</v>
      </c>
      <c r="C126" s="6" t="s">
        <v>177</v>
      </c>
      <c r="D126" s="6" t="s">
        <v>79</v>
      </c>
      <c r="E126" s="6" t="s">
        <v>71</v>
      </c>
      <c r="F126" s="6" t="s">
        <v>68</v>
      </c>
      <c r="G126" s="6">
        <v>25</v>
      </c>
      <c r="H126" s="6">
        <v>0</v>
      </c>
      <c r="I126" s="6">
        <v>0.71</v>
      </c>
    </row>
    <row r="127" spans="1:9" ht="24" x14ac:dyDescent="0.2">
      <c r="A127" t="s">
        <v>0</v>
      </c>
      <c r="B127" s="10" t="s">
        <v>195</v>
      </c>
      <c r="C127" s="6" t="s">
        <v>177</v>
      </c>
      <c r="D127" s="6" t="s">
        <v>79</v>
      </c>
      <c r="E127" s="6" t="s">
        <v>71</v>
      </c>
      <c r="F127" s="6" t="s">
        <v>68</v>
      </c>
      <c r="G127" s="6">
        <v>162</v>
      </c>
      <c r="H127" s="6">
        <v>1.22</v>
      </c>
      <c r="I127" s="6">
        <v>22.83</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17.409999999999997</v>
      </c>
      <c r="I131" s="6">
        <f>SUM(I109:I130)</f>
        <v>268.93</v>
      </c>
    </row>
    <row r="132" spans="1:9" ht="24" x14ac:dyDescent="0.25">
      <c r="A132" t="s">
        <v>0</v>
      </c>
      <c r="B132" s="12" t="s">
        <v>35</v>
      </c>
      <c r="C132" s="13" t="s">
        <v>0</v>
      </c>
      <c r="D132" s="13" t="s">
        <v>0</v>
      </c>
      <c r="E132" s="13" t="s">
        <v>0</v>
      </c>
      <c r="F132" s="13" t="s">
        <v>0</v>
      </c>
      <c r="G132" s="13">
        <f>SUM(G86:G131)-SUM(G107+G131)</f>
        <v>5659</v>
      </c>
      <c r="H132" s="13">
        <f>SUM(H86:H131)-SUM(H107+H131)</f>
        <v>33.759999999999991</v>
      </c>
      <c r="I132" s="13">
        <f>SUM(I86:I131)-SUM(I107+I131)</f>
        <v>558.12999999999988</v>
      </c>
    </row>
    <row r="133" spans="1:9" ht="24" x14ac:dyDescent="0.25">
      <c r="A133" t="s">
        <v>0</v>
      </c>
      <c r="B133" s="12" t="s">
        <v>200</v>
      </c>
      <c r="C133" s="13" t="s">
        <v>0</v>
      </c>
      <c r="D133" s="13" t="s">
        <v>0</v>
      </c>
      <c r="E133" s="13" t="s">
        <v>0</v>
      </c>
      <c r="F133" s="13" t="s">
        <v>0</v>
      </c>
      <c r="G133" s="13">
        <f>SUM(G59+G85+G132)</f>
        <v>22502.6</v>
      </c>
      <c r="H133" s="13">
        <f>SUM(H59+H85+H132)</f>
        <v>140.83999999999997</v>
      </c>
      <c r="I133" s="13">
        <f>SUM(I59+I85+I132)</f>
        <v>2318.42</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G36" sqref="G3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53</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4" customHeight="1" x14ac:dyDescent="0.2">
      <c r="A5" t="s">
        <v>0</v>
      </c>
      <c r="B5" s="11" t="s">
        <v>3</v>
      </c>
      <c r="C5" s="11" t="s">
        <v>4</v>
      </c>
      <c r="D5" s="11" t="s">
        <v>0</v>
      </c>
      <c r="E5" s="11" t="s">
        <v>0</v>
      </c>
      <c r="F5" s="11" t="s">
        <v>0</v>
      </c>
      <c r="G5" s="11" t="s">
        <v>5</v>
      </c>
      <c r="H5" s="2"/>
      <c r="I5" s="2"/>
      <c r="J5" s="2"/>
    </row>
    <row r="6" spans="1:10" ht="141"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1.39</v>
      </c>
      <c r="F8" s="6">
        <v>1.39</v>
      </c>
      <c r="G8" s="6">
        <v>0</v>
      </c>
      <c r="H8" s="6">
        <v>0</v>
      </c>
      <c r="I8" s="6">
        <v>18.29</v>
      </c>
      <c r="J8" s="6">
        <v>18.29</v>
      </c>
    </row>
    <row r="9" spans="1:10" ht="24" x14ac:dyDescent="0.2">
      <c r="A9" t="s">
        <v>0</v>
      </c>
      <c r="B9" s="10" t="s">
        <v>12</v>
      </c>
      <c r="C9" s="6">
        <v>0</v>
      </c>
      <c r="D9" s="6">
        <v>0.84</v>
      </c>
      <c r="E9" s="6">
        <v>2.09</v>
      </c>
      <c r="F9" s="6">
        <v>2.9299999999999997</v>
      </c>
      <c r="G9" s="6">
        <v>0</v>
      </c>
      <c r="H9" s="6">
        <v>7.86</v>
      </c>
      <c r="I9" s="6">
        <v>33.04</v>
      </c>
      <c r="J9" s="6">
        <v>40.9</v>
      </c>
    </row>
    <row r="10" spans="1:10" ht="24" x14ac:dyDescent="0.2">
      <c r="A10" t="s">
        <v>0</v>
      </c>
      <c r="B10" s="10" t="s">
        <v>13</v>
      </c>
      <c r="C10" s="6">
        <v>0</v>
      </c>
      <c r="D10" s="6">
        <v>0.05</v>
      </c>
      <c r="E10" s="6">
        <v>2.78</v>
      </c>
      <c r="F10" s="6">
        <v>2.8299999999999996</v>
      </c>
      <c r="G10" s="6">
        <v>0</v>
      </c>
      <c r="H10" s="6">
        <v>0.12</v>
      </c>
      <c r="I10" s="6">
        <v>46.25</v>
      </c>
      <c r="J10" s="6">
        <v>46.37</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3.25</v>
      </c>
      <c r="E13" s="6">
        <v>2.74</v>
      </c>
      <c r="F13" s="6">
        <v>5.99</v>
      </c>
      <c r="G13" s="6">
        <v>0</v>
      </c>
      <c r="H13" s="6">
        <v>27.35</v>
      </c>
      <c r="I13" s="6">
        <v>43.84</v>
      </c>
      <c r="J13" s="6">
        <v>71.19</v>
      </c>
    </row>
    <row r="14" spans="1:10" ht="24" x14ac:dyDescent="0.2">
      <c r="A14" t="s">
        <v>0</v>
      </c>
      <c r="B14" s="10" t="s">
        <v>17</v>
      </c>
      <c r="C14" s="6">
        <v>7.06</v>
      </c>
      <c r="D14" s="6">
        <v>24.39</v>
      </c>
      <c r="E14" s="6">
        <v>0.72</v>
      </c>
      <c r="F14" s="6">
        <v>32.17</v>
      </c>
      <c r="G14" s="6">
        <v>170.49</v>
      </c>
      <c r="H14" s="6">
        <v>335.33</v>
      </c>
      <c r="I14" s="6">
        <v>9.43</v>
      </c>
      <c r="J14" s="6">
        <v>515.25</v>
      </c>
    </row>
    <row r="15" spans="1:10" ht="24" x14ac:dyDescent="0.2">
      <c r="A15" t="s">
        <v>0</v>
      </c>
      <c r="B15" s="10" t="s">
        <v>18</v>
      </c>
      <c r="C15" s="6">
        <v>0</v>
      </c>
      <c r="D15" s="6">
        <v>10.8</v>
      </c>
      <c r="E15" s="6">
        <v>0</v>
      </c>
      <c r="F15" s="6">
        <v>10.8</v>
      </c>
      <c r="G15" s="6">
        <v>0</v>
      </c>
      <c r="H15" s="6">
        <v>106.5</v>
      </c>
      <c r="I15" s="6">
        <v>0</v>
      </c>
      <c r="J15" s="6">
        <v>106.5</v>
      </c>
    </row>
    <row r="16" spans="1:10" ht="24" x14ac:dyDescent="0.2">
      <c r="A16" t="s">
        <v>0</v>
      </c>
      <c r="B16" s="10" t="s">
        <v>19</v>
      </c>
      <c r="C16" s="6">
        <v>0</v>
      </c>
      <c r="D16" s="6">
        <v>0.43</v>
      </c>
      <c r="E16" s="6">
        <v>0.91</v>
      </c>
      <c r="F16" s="6">
        <v>1.34</v>
      </c>
      <c r="G16" s="6">
        <v>0</v>
      </c>
      <c r="H16" s="6">
        <v>3.55</v>
      </c>
      <c r="I16" s="6">
        <v>13.95</v>
      </c>
      <c r="J16" s="6">
        <v>17.5</v>
      </c>
    </row>
    <row r="17" spans="1:10" ht="24" x14ac:dyDescent="0.25">
      <c r="A17" t="s">
        <v>0</v>
      </c>
      <c r="B17" s="15" t="s">
        <v>20</v>
      </c>
      <c r="C17" s="16">
        <f t="shared" ref="C17:J17" si="0">SUM(C7:C16)</f>
        <v>7.06</v>
      </c>
      <c r="D17" s="16">
        <f t="shared" si="0"/>
        <v>39.76</v>
      </c>
      <c r="E17" s="16">
        <f t="shared" si="0"/>
        <v>10.63</v>
      </c>
      <c r="F17" s="16">
        <f t="shared" si="0"/>
        <v>57.45</v>
      </c>
      <c r="G17" s="16">
        <f t="shared" si="0"/>
        <v>170.49</v>
      </c>
      <c r="H17" s="16">
        <f t="shared" si="0"/>
        <v>480.71</v>
      </c>
      <c r="I17" s="16">
        <f t="shared" si="0"/>
        <v>164.8</v>
      </c>
      <c r="J17" s="16">
        <f t="shared" si="0"/>
        <v>816</v>
      </c>
    </row>
    <row r="18" spans="1:10" ht="24" x14ac:dyDescent="0.2">
      <c r="A18" t="s">
        <v>0</v>
      </c>
      <c r="B18" s="10" t="s">
        <v>21</v>
      </c>
      <c r="C18" s="6">
        <v>0</v>
      </c>
      <c r="D18" s="6">
        <v>1.3</v>
      </c>
      <c r="E18" s="6">
        <v>0</v>
      </c>
      <c r="F18" s="6">
        <v>1.3</v>
      </c>
      <c r="G18" s="6">
        <v>0</v>
      </c>
      <c r="H18" s="6">
        <v>20</v>
      </c>
      <c r="I18" s="6">
        <v>0</v>
      </c>
      <c r="J18" s="6">
        <v>20</v>
      </c>
    </row>
    <row r="19" spans="1:10" ht="24" x14ac:dyDescent="0.2">
      <c r="A19" t="s">
        <v>0</v>
      </c>
      <c r="B19" s="10" t="s">
        <v>22</v>
      </c>
      <c r="C19" s="6">
        <v>23.8</v>
      </c>
      <c r="D19" s="6">
        <v>26.6</v>
      </c>
      <c r="E19" s="6">
        <v>0.1</v>
      </c>
      <c r="F19" s="6">
        <v>50.500000000000007</v>
      </c>
      <c r="G19" s="6">
        <v>569.70000000000005</v>
      </c>
      <c r="H19" s="6">
        <v>369</v>
      </c>
      <c r="I19" s="6">
        <v>1.5</v>
      </c>
      <c r="J19" s="6">
        <v>940.2</v>
      </c>
    </row>
    <row r="20" spans="1:10" ht="24" x14ac:dyDescent="0.2">
      <c r="A20" t="s">
        <v>0</v>
      </c>
      <c r="B20" s="10" t="s">
        <v>23</v>
      </c>
      <c r="C20" s="6">
        <v>8</v>
      </c>
      <c r="D20" s="6">
        <v>8.6</v>
      </c>
      <c r="E20" s="6">
        <v>2.1</v>
      </c>
      <c r="F20" s="6">
        <v>18.700000000000003</v>
      </c>
      <c r="G20" s="6">
        <v>134.6</v>
      </c>
      <c r="H20" s="6">
        <v>123.10000000000001</v>
      </c>
      <c r="I20" s="6">
        <v>32.700000000000003</v>
      </c>
      <c r="J20" s="6">
        <v>290.39999999999998</v>
      </c>
    </row>
    <row r="21" spans="1:10" ht="24" x14ac:dyDescent="0.2">
      <c r="A21" t="s">
        <v>0</v>
      </c>
      <c r="B21" s="10" t="s">
        <v>24</v>
      </c>
      <c r="C21" s="6">
        <v>3.1</v>
      </c>
      <c r="D21" s="6">
        <v>13.2</v>
      </c>
      <c r="E21" s="6">
        <v>0</v>
      </c>
      <c r="F21" s="6">
        <v>16.3</v>
      </c>
      <c r="G21" s="6">
        <v>120.2</v>
      </c>
      <c r="H21" s="6">
        <v>199.1</v>
      </c>
      <c r="I21" s="6">
        <v>0</v>
      </c>
      <c r="J21" s="6">
        <v>319.3</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34.9</v>
      </c>
      <c r="D25" s="16">
        <f t="shared" si="1"/>
        <v>49.7</v>
      </c>
      <c r="E25" s="16">
        <f t="shared" si="1"/>
        <v>2.2000000000000002</v>
      </c>
      <c r="F25" s="16">
        <f t="shared" si="1"/>
        <v>86.8</v>
      </c>
      <c r="G25" s="16">
        <f t="shared" si="1"/>
        <v>824.50000000000011</v>
      </c>
      <c r="H25" s="16">
        <f t="shared" si="1"/>
        <v>711.2</v>
      </c>
      <c r="I25" s="16">
        <f t="shared" si="1"/>
        <v>34.200000000000003</v>
      </c>
      <c r="J25" s="16">
        <f t="shared" si="1"/>
        <v>1569.8999999999999</v>
      </c>
    </row>
    <row r="26" spans="1:10" ht="24" x14ac:dyDescent="0.2">
      <c r="A26" t="s">
        <v>0</v>
      </c>
      <c r="B26" s="10" t="s">
        <v>29</v>
      </c>
      <c r="C26" s="6">
        <v>10.47</v>
      </c>
      <c r="D26" s="6">
        <v>15.99</v>
      </c>
      <c r="E26" s="6">
        <v>0</v>
      </c>
      <c r="F26" s="6">
        <v>26.46</v>
      </c>
      <c r="G26" s="6">
        <v>165.29</v>
      </c>
      <c r="H26" s="6">
        <v>230</v>
      </c>
      <c r="I26" s="6">
        <v>0</v>
      </c>
      <c r="J26" s="6">
        <v>395.28999999999996</v>
      </c>
    </row>
    <row r="27" spans="1:10" ht="24" x14ac:dyDescent="0.2">
      <c r="A27" t="s">
        <v>0</v>
      </c>
      <c r="B27" s="10" t="s">
        <v>30</v>
      </c>
      <c r="C27" s="6">
        <v>0.64</v>
      </c>
      <c r="D27" s="6">
        <v>20.89</v>
      </c>
      <c r="E27" s="6">
        <v>0</v>
      </c>
      <c r="F27" s="6">
        <v>21.53</v>
      </c>
      <c r="G27" s="6">
        <v>8.3800000000000008</v>
      </c>
      <c r="H27" s="6">
        <v>296.48</v>
      </c>
      <c r="I27" s="6">
        <v>0</v>
      </c>
      <c r="J27" s="6">
        <v>304.86</v>
      </c>
    </row>
    <row r="28" spans="1:10" ht="24" x14ac:dyDescent="0.2">
      <c r="A28" t="s">
        <v>0</v>
      </c>
      <c r="B28" s="10" t="s">
        <v>31</v>
      </c>
      <c r="C28" s="6">
        <v>9.1300000000000008</v>
      </c>
      <c r="D28" s="6">
        <v>29.4</v>
      </c>
      <c r="E28" s="6">
        <v>11.33</v>
      </c>
      <c r="F28" s="6">
        <v>49.86</v>
      </c>
      <c r="G28" s="6">
        <v>198.73</v>
      </c>
      <c r="H28" s="6">
        <v>435.57</v>
      </c>
      <c r="I28" s="6">
        <v>218.35</v>
      </c>
      <c r="J28" s="6">
        <v>852.65</v>
      </c>
    </row>
    <row r="29" spans="1:10" ht="24" x14ac:dyDescent="0.2">
      <c r="A29" t="s">
        <v>0</v>
      </c>
      <c r="B29" s="10" t="s">
        <v>32</v>
      </c>
      <c r="C29" s="6">
        <v>0.15</v>
      </c>
      <c r="D29" s="6">
        <v>1.38</v>
      </c>
      <c r="E29" s="6">
        <v>0</v>
      </c>
      <c r="F29" s="6">
        <v>1.5299999999999998</v>
      </c>
      <c r="G29" s="6">
        <v>4.17</v>
      </c>
      <c r="H29" s="6">
        <v>21.939999999999998</v>
      </c>
      <c r="I29" s="6">
        <v>0</v>
      </c>
      <c r="J29" s="6">
        <v>26.11</v>
      </c>
    </row>
    <row r="30" spans="1:10" ht="24" x14ac:dyDescent="0.2">
      <c r="A30" t="s">
        <v>0</v>
      </c>
      <c r="B30" s="10" t="s">
        <v>33</v>
      </c>
      <c r="C30" s="6">
        <v>9.1</v>
      </c>
      <c r="D30" s="6">
        <v>32.200000000000003</v>
      </c>
      <c r="E30" s="6">
        <v>0</v>
      </c>
      <c r="F30" s="6">
        <v>41.300000000000004</v>
      </c>
      <c r="G30" s="6">
        <v>259.26</v>
      </c>
      <c r="H30" s="6">
        <v>447.5</v>
      </c>
      <c r="I30" s="6">
        <v>0</v>
      </c>
      <c r="J30" s="6">
        <v>706.76</v>
      </c>
    </row>
    <row r="31" spans="1:10" ht="24" x14ac:dyDescent="0.2">
      <c r="A31" t="s">
        <v>0</v>
      </c>
      <c r="B31" s="10" t="s">
        <v>34</v>
      </c>
      <c r="C31" s="6">
        <v>0</v>
      </c>
      <c r="D31" s="6">
        <v>0.04</v>
      </c>
      <c r="E31" s="6">
        <v>0</v>
      </c>
      <c r="F31" s="6">
        <v>0.04</v>
      </c>
      <c r="G31" s="6">
        <v>0</v>
      </c>
      <c r="H31" s="6">
        <v>0.46</v>
      </c>
      <c r="I31" s="6">
        <v>0</v>
      </c>
      <c r="J31" s="6">
        <v>0.46</v>
      </c>
    </row>
    <row r="32" spans="1:10" ht="24" x14ac:dyDescent="0.25">
      <c r="A32" t="s">
        <v>0</v>
      </c>
      <c r="B32" s="15" t="s">
        <v>35</v>
      </c>
      <c r="C32" s="16">
        <f t="shared" ref="C32:J32" si="2">SUM(C26:C31)</f>
        <v>29.490000000000002</v>
      </c>
      <c r="D32" s="16">
        <f t="shared" si="2"/>
        <v>99.9</v>
      </c>
      <c r="E32" s="16">
        <f t="shared" si="2"/>
        <v>11.33</v>
      </c>
      <c r="F32" s="16">
        <f t="shared" si="2"/>
        <v>140.72</v>
      </c>
      <c r="G32" s="16">
        <f t="shared" si="2"/>
        <v>635.82999999999993</v>
      </c>
      <c r="H32" s="16">
        <f t="shared" si="2"/>
        <v>1431.95</v>
      </c>
      <c r="I32" s="16">
        <f t="shared" si="2"/>
        <v>218.35</v>
      </c>
      <c r="J32" s="16">
        <f t="shared" si="2"/>
        <v>2286.13</v>
      </c>
    </row>
    <row r="33" spans="1:10" ht="24" x14ac:dyDescent="0.2">
      <c r="A33" t="s">
        <v>0</v>
      </c>
      <c r="B33" s="10" t="s">
        <v>36</v>
      </c>
      <c r="C33" s="6">
        <v>0</v>
      </c>
      <c r="D33" s="6">
        <v>0.5</v>
      </c>
      <c r="E33" s="6">
        <v>0</v>
      </c>
      <c r="F33" s="6">
        <v>0.5</v>
      </c>
      <c r="G33" s="6">
        <v>0</v>
      </c>
      <c r="H33" s="6">
        <v>7.16</v>
      </c>
      <c r="I33" s="6">
        <v>0</v>
      </c>
      <c r="J33" s="6">
        <v>7.16</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1.46</v>
      </c>
      <c r="E35" s="6">
        <v>0</v>
      </c>
      <c r="F35" s="6">
        <v>1.46</v>
      </c>
      <c r="G35" s="6">
        <v>0</v>
      </c>
      <c r="H35" s="6">
        <v>30.54</v>
      </c>
      <c r="I35" s="6">
        <v>0</v>
      </c>
      <c r="J35" s="6">
        <v>30.54</v>
      </c>
    </row>
    <row r="36" spans="1:10" ht="24" x14ac:dyDescent="0.2">
      <c r="A36" t="s">
        <v>0</v>
      </c>
      <c r="B36" s="10" t="s">
        <v>39</v>
      </c>
      <c r="C36" s="6">
        <v>0</v>
      </c>
      <c r="D36" s="6">
        <v>0</v>
      </c>
      <c r="E36" s="6">
        <v>2.64</v>
      </c>
      <c r="F36" s="6">
        <v>2.64</v>
      </c>
      <c r="G36" s="6">
        <v>0</v>
      </c>
      <c r="H36" s="6">
        <v>7.92</v>
      </c>
      <c r="I36" s="6">
        <v>7.92</v>
      </c>
      <c r="J36" s="6">
        <v>15.84</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1.96</v>
      </c>
      <c r="E38" s="16">
        <f t="shared" si="3"/>
        <v>2.64</v>
      </c>
      <c r="F38" s="16">
        <f t="shared" si="3"/>
        <v>4.5999999999999996</v>
      </c>
      <c r="G38" s="16">
        <f t="shared" si="3"/>
        <v>0</v>
      </c>
      <c r="H38" s="16">
        <f t="shared" si="3"/>
        <v>45.620000000000005</v>
      </c>
      <c r="I38" s="16">
        <f t="shared" si="3"/>
        <v>7.92</v>
      </c>
      <c r="J38" s="16">
        <f t="shared" si="3"/>
        <v>53.540000000000006</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0.47</v>
      </c>
      <c r="E40" s="6">
        <v>0</v>
      </c>
      <c r="F40" s="6">
        <v>0.47</v>
      </c>
      <c r="G40" s="6">
        <v>0</v>
      </c>
      <c r="H40" s="6">
        <v>10.3</v>
      </c>
      <c r="I40" s="6">
        <v>0</v>
      </c>
      <c r="J40" s="6">
        <v>10.3</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0.23</v>
      </c>
      <c r="I45" s="6">
        <v>0</v>
      </c>
      <c r="J45" s="6">
        <v>0.23</v>
      </c>
    </row>
    <row r="46" spans="1:10" ht="24" x14ac:dyDescent="0.25">
      <c r="A46" t="s">
        <v>0</v>
      </c>
      <c r="B46" s="15" t="s">
        <v>49</v>
      </c>
      <c r="C46" s="16">
        <f t="shared" ref="C46:J46" si="4">SUM(C39:C45)</f>
        <v>0</v>
      </c>
      <c r="D46" s="16">
        <f t="shared" si="4"/>
        <v>0.49</v>
      </c>
      <c r="E46" s="16">
        <f t="shared" si="4"/>
        <v>0</v>
      </c>
      <c r="F46" s="16">
        <f t="shared" si="4"/>
        <v>0.49</v>
      </c>
      <c r="G46" s="16">
        <f t="shared" si="4"/>
        <v>0</v>
      </c>
      <c r="H46" s="16">
        <f t="shared" si="4"/>
        <v>10.530000000000001</v>
      </c>
      <c r="I46" s="16">
        <f t="shared" si="4"/>
        <v>0</v>
      </c>
      <c r="J46" s="16">
        <f t="shared" si="4"/>
        <v>10.530000000000001</v>
      </c>
    </row>
    <row r="47" spans="1:10" ht="24" x14ac:dyDescent="0.25">
      <c r="A47" t="s">
        <v>0</v>
      </c>
      <c r="B47" s="15" t="s">
        <v>50</v>
      </c>
      <c r="C47" s="16">
        <f t="shared" ref="C47:J47" si="5">SUM(C17+C25+C32+C38+C46)</f>
        <v>71.45</v>
      </c>
      <c r="D47" s="16">
        <f t="shared" si="5"/>
        <v>191.81000000000003</v>
      </c>
      <c r="E47" s="16">
        <f t="shared" si="5"/>
        <v>26.800000000000004</v>
      </c>
      <c r="F47" s="16">
        <f t="shared" si="5"/>
        <v>290.06000000000006</v>
      </c>
      <c r="G47" s="16">
        <f t="shared" si="5"/>
        <v>1630.8200000000002</v>
      </c>
      <c r="H47" s="16">
        <f t="shared" si="5"/>
        <v>2680.01</v>
      </c>
      <c r="I47" s="16">
        <f t="shared" si="5"/>
        <v>425.27000000000004</v>
      </c>
      <c r="J47" s="16">
        <f t="shared" si="5"/>
        <v>4736.0999999999995</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2023-01-17T19:00:06Z</cp:lastPrinted>
  <dcterms:created xsi:type="dcterms:W3CDTF">2023-01-17T11:26:25Z</dcterms:created>
  <dcterms:modified xsi:type="dcterms:W3CDTF">2023-01-17T19:01:12Z</dcterms:modified>
</cp:coreProperties>
</file>