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8314AF02-9A1C-A540-8D73-8A28049C1717}"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64" i="2"/>
  <c r="G85" i="2"/>
  <c r="G86" i="2"/>
  <c r="I85" i="2"/>
  <c r="H85" i="2"/>
  <c r="I64" i="2"/>
  <c r="I86" i="2"/>
  <c r="H64" i="2"/>
  <c r="H86" i="2"/>
  <c r="I46" i="2"/>
  <c r="H46" i="2"/>
  <c r="G46" i="2"/>
  <c r="G31" i="2"/>
  <c r="G87" i="2"/>
  <c r="I31" i="2"/>
  <c r="H31" i="2"/>
  <c r="H87" i="2"/>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<sst xmlns="http://schemas.openxmlformats.org/spreadsheetml/2006/main" count="757" uniqueCount="156">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</sst>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154</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11.56</v>
      </c>
      <c r="J8" s="2">
        <v>11.56</v>
      </c>
    </row>
    <row r="9" spans="1:10" ht="19.5" x14ac:dyDescent="0.5">
      <c r="A9" s="2" t="s">
        <v>0</v>
      </c>
      <c r="B9" s="7" t="s">
        <v>14</v>
      </c>
      <c r="C9" s="2">
        <v>0</v>
      </c>
      <c r="D9" s="2">
        <v>0.43</v>
      </c>
      <c r="E9" s="2">
        <v>0.52</v>
      </c>
      <c r="F9" s="2">
        <v>0.95</v>
      </c>
      <c r="G9" s="2">
        <v>0</v>
      </c>
      <c r="H9" s="2">
        <v>7.39</v>
      </c>
      <c r="I9" s="2">
        <v>7.24</v>
      </c>
      <c r="J9" s="2">
        <v>14.629999999999999</v>
      </c>
    </row>
    <row r="10" spans="1:10" ht="19.5" x14ac:dyDescent="0.5">
      <c r="A10" s="2" t="s">
        <v>0</v>
      </c>
      <c r="B10" s="7" t="s">
        <v>15</v>
      </c>
      <c r="C10" s="2">
        <v>0</v>
      </c>
      <c r="D10" s="2">
        <v>0</v>
      </c>
      <c r="E10" s="2">
        <v>8.59</v>
      </c>
      <c r="F10" s="2">
        <v>8.59</v>
      </c>
      <c r="G10" s="2">
        <v>0</v>
      </c>
      <c r="H10" s="2">
        <v>0.53</v>
      </c>
      <c r="I10" s="2">
        <v>149.35999999999999</v>
      </c>
      <c r="J10" s="2">
        <v>149.88999999999999</v>
      </c>
    </row>
    <row r="11" spans="1:10" ht="19.5" x14ac:dyDescent="0.5">
      <c r="A11" s="2" t="s">
        <v>0</v>
      </c>
      <c r="B11" s="7" t="s">
        <v>16</v>
      </c>
      <c r="C11" s="2">
        <v>0</v>
      </c>
      <c r="D11" s="2">
        <v>0</v>
      </c>
      <c r="E11" s="2">
        <v>0</v>
      </c>
      <c r="F11" s="2">
        <v>0</v>
      </c>
      <c r="G11" s="2">
        <v>0</v>
      </c>
      <c r="H11" s="2">
        <v>0</v>
      </c>
      <c r="I11" s="2">
        <v>3</v>
      </c>
      <c r="J11" s="2">
        <v>3</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2.54</v>
      </c>
      <c r="E13" s="2">
        <v>1.56</v>
      </c>
      <c r="F13" s="2">
        <v>4.0999999999999996</v>
      </c>
      <c r="G13" s="2">
        <v>0</v>
      </c>
      <c r="H13" s="2">
        <v>42.96</v>
      </c>
      <c r="I13" s="2">
        <v>24.96</v>
      </c>
      <c r="J13" s="2">
        <v>67.92</v>
      </c>
    </row>
    <row r="14" spans="1:10" ht="19.5" x14ac:dyDescent="0.5">
      <c r="A14" s="2" t="s">
        <v>0</v>
      </c>
      <c r="B14" s="7" t="s">
        <v>19</v>
      </c>
      <c r="C14" s="2">
        <v>1.95</v>
      </c>
      <c r="D14" s="2">
        <v>51.980000000000004</v>
      </c>
      <c r="E14" s="2">
        <v>0.5</v>
      </c>
      <c r="F14" s="2">
        <v>54.430000000000007</v>
      </c>
      <c r="G14" s="2">
        <v>162.05000000000001</v>
      </c>
      <c r="H14" s="2">
        <v>792.37</v>
      </c>
      <c r="I14" s="2">
        <v>6.24</v>
      </c>
      <c r="J14" s="2">
        <v>960.66000000000008</v>
      </c>
    </row>
    <row r="15" spans="1:10" ht="19.5" x14ac:dyDescent="0.5">
      <c r="A15" s="2" t="s">
        <v>0</v>
      </c>
      <c r="B15" s="7" t="s">
        <v>20</v>
      </c>
      <c r="C15" s="2">
        <v>0</v>
      </c>
      <c r="D15" s="2">
        <v>9.06</v>
      </c>
      <c r="E15" s="2">
        <v>0</v>
      </c>
      <c r="F15" s="2">
        <v>9.06</v>
      </c>
      <c r="G15" s="2">
        <v>0</v>
      </c>
      <c r="H15" s="2">
        <v>156.39999999999998</v>
      </c>
      <c r="I15" s="2">
        <v>0</v>
      </c>
      <c r="J15" s="2">
        <v>156.39999999999998</v>
      </c>
    </row>
    <row r="16" spans="1:10" ht="19.5" x14ac:dyDescent="0.5">
      <c r="A16" s="2" t="s">
        <v>0</v>
      </c>
      <c r="B16" s="7" t="s">
        <v>21</v>
      </c>
      <c r="C16" s="2">
        <v>0</v>
      </c>
      <c r="D16" s="2">
        <v>0.74</v>
      </c>
      <c r="E16" s="2">
        <v>0</v>
      </c>
      <c r="F16" s="2">
        <v>0.74</v>
      </c>
      <c r="G16" s="2">
        <v>0</v>
      </c>
      <c r="H16" s="2">
        <v>10.27</v>
      </c>
      <c r="I16" s="2">
        <v>0</v>
      </c>
      <c r="J16" s="2">
        <v>10.27</v>
      </c>
    </row>
    <row r="17" spans="1:10" ht="22.5" x14ac:dyDescent="0.5">
      <c r="A17" s="2" t="s">
        <v>0</v>
      </c>
      <c r="B17" s="7" t="s">
        <v>22</v>
      </c>
      <c r="C17" s="1">
        <f t="shared" ref="C17:J17" si="0">SUM(C7:C16)</f>
        <v>1.95</v>
      </c>
      <c r="D17" s="1">
        <f t="shared" si="0"/>
        <v>64.75</v>
      </c>
      <c r="E17" s="1">
        <f t="shared" si="0"/>
        <v>12.16</v>
      </c>
      <c r="F17" s="1">
        <f t="shared" si="0"/>
        <v>78.86</v>
      </c>
      <c r="G17" s="1">
        <f t="shared" si="0"/>
        <v>162.05000000000001</v>
      </c>
      <c r="H17" s="1">
        <f t="shared" si="0"/>
        <v>1009.92</v>
      </c>
      <c r="I17" s="1">
        <f t="shared" si="0"/>
        <v>202.36</v>
      </c>
      <c r="J17" s="1">
        <f t="shared" si="0"/>
        <v>1374.33</v>
      </c>
    </row>
    <row r="18" spans="1:10" ht="19.5" x14ac:dyDescent="0.5">
      <c r="A18" s="2" t="s">
        <v>0</v>
      </c>
      <c r="B18" s="7" t="s">
        <v>23</v>
      </c>
      <c r="C18" s="2">
        <v>0</v>
      </c>
      <c r="D18" s="2">
        <v>1.1000000000000001</v>
      </c>
      <c r="E18" s="2">
        <v>0</v>
      </c>
      <c r="F18" s="2">
        <v>1.1000000000000001</v>
      </c>
      <c r="G18" s="2">
        <v>0</v>
      </c>
      <c r="H18" s="2">
        <v>12.1</v>
      </c>
      <c r="I18" s="2">
        <v>0</v>
      </c>
      <c r="J18" s="2">
        <v>12.1</v>
      </c>
    </row>
    <row r="19" spans="1:10" ht="19.5" x14ac:dyDescent="0.5">
      <c r="A19" s="2" t="s">
        <v>0</v>
      </c>
      <c r="B19" s="7" t="s">
        <v>24</v>
      </c>
      <c r="C19" s="2">
        <v>7.6</v>
      </c>
      <c r="D19" s="2">
        <v>18.46</v>
      </c>
      <c r="E19" s="2">
        <v>0</v>
      </c>
      <c r="F19" s="2">
        <v>26.060000000000002</v>
      </c>
      <c r="G19" s="2">
        <v>263.88299999999998</v>
      </c>
      <c r="H19" s="2">
        <v>322.82</v>
      </c>
      <c r="I19" s="2">
        <v>0</v>
      </c>
      <c r="J19" s="2">
        <v>586.70299999999997</v>
      </c>
    </row>
    <row r="20" spans="1:10" ht="19.5" x14ac:dyDescent="0.5">
      <c r="A20" s="2" t="s">
        <v>0</v>
      </c>
      <c r="B20" s="7" t="s">
        <v>25</v>
      </c>
      <c r="C20" s="2">
        <v>6.2</v>
      </c>
      <c r="D20" s="2">
        <v>11.18</v>
      </c>
      <c r="E20" s="2">
        <v>0.4</v>
      </c>
      <c r="F20" s="2">
        <v>17.779999999999998</v>
      </c>
      <c r="G20" s="2">
        <v>59</v>
      </c>
      <c r="H20" s="2">
        <v>187.39</v>
      </c>
      <c r="I20" s="2">
        <v>9.1</v>
      </c>
      <c r="J20" s="2">
        <v>255.48999999999998</v>
      </c>
    </row>
    <row r="21" spans="1:10" ht="19.5" x14ac:dyDescent="0.5">
      <c r="A21" s="2" t="s">
        <v>0</v>
      </c>
      <c r="B21" s="7" t="s">
        <v>26</v>
      </c>
      <c r="C21" s="2">
        <v>5</v>
      </c>
      <c r="D21" s="2">
        <v>6</v>
      </c>
      <c r="E21" s="2">
        <v>0</v>
      </c>
      <c r="F21" s="2">
        <v>11</v>
      </c>
      <c r="G21" s="2">
        <v>85.7</v>
      </c>
      <c r="H21" s="2">
        <v>113.5</v>
      </c>
      <c r="I21" s="2">
        <v>0</v>
      </c>
      <c r="J21" s="2">
        <v>199.2</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18.8</v>
      </c>
      <c r="D25" s="1">
        <f t="shared" si="1"/>
        <v>36.74</v>
      </c>
      <c r="E25" s="1">
        <f t="shared" si="1"/>
        <v>0.4</v>
      </c>
      <c r="F25" s="1">
        <f t="shared" si="1"/>
        <v>55.94</v>
      </c>
      <c r="G25" s="1">
        <f t="shared" si="1"/>
        <v>408.58299999999997</v>
      </c>
      <c r="H25" s="1">
        <f t="shared" si="1"/>
        <v>635.80999999999995</v>
      </c>
      <c r="I25" s="1">
        <f t="shared" si="1"/>
        <v>9.1</v>
      </c>
      <c r="J25" s="1">
        <f t="shared" si="1"/>
        <v>1053.4929999999999</v>
      </c>
    </row>
    <row r="26" spans="1:10" ht="19.5" x14ac:dyDescent="0.5">
      <c r="A26" s="2" t="s">
        <v>0</v>
      </c>
      <c r="B26" s="7" t="s">
        <v>31</v>
      </c>
      <c r="C26" s="2">
        <v>1.19</v>
      </c>
      <c r="D26" s="2">
        <v>19.770000000000003</v>
      </c>
      <c r="E26" s="2">
        <v>0</v>
      </c>
      <c r="F26" s="2">
        <v>20.960000000000004</v>
      </c>
      <c r="G26" s="2">
        <v>97.24</v>
      </c>
      <c r="H26" s="2">
        <v>298.15999999999997</v>
      </c>
      <c r="I26" s="2">
        <v>0</v>
      </c>
      <c r="J26" s="2">
        <v>395.4</v>
      </c>
    </row>
    <row r="27" spans="1:10" ht="19.5" x14ac:dyDescent="0.5">
      <c r="A27" s="2" t="s">
        <v>0</v>
      </c>
      <c r="B27" s="7" t="s">
        <v>32</v>
      </c>
      <c r="C27" s="2">
        <v>0.2</v>
      </c>
      <c r="D27" s="2">
        <v>9.4</v>
      </c>
      <c r="E27" s="2">
        <v>0</v>
      </c>
      <c r="F27" s="2">
        <v>9.6</v>
      </c>
      <c r="G27" s="2">
        <v>4.4000000000000004</v>
      </c>
      <c r="H27" s="2">
        <v>288.98</v>
      </c>
      <c r="I27" s="2">
        <v>0</v>
      </c>
      <c r="J27" s="2">
        <v>293.38</v>
      </c>
    </row>
    <row r="28" spans="1:10" ht="19.5" x14ac:dyDescent="0.5">
      <c r="A28" s="2" t="s">
        <v>0</v>
      </c>
      <c r="B28" s="7" t="s">
        <v>33</v>
      </c>
      <c r="C28" s="2">
        <v>4.7</v>
      </c>
      <c r="D28" s="2">
        <v>38.74</v>
      </c>
      <c r="E28" s="2">
        <v>14.29</v>
      </c>
      <c r="F28" s="2">
        <v>57.730000000000004</v>
      </c>
      <c r="G28" s="2">
        <v>112.05</v>
      </c>
      <c r="H28" s="2">
        <v>561.91000000000008</v>
      </c>
      <c r="I28" s="2">
        <v>192.29</v>
      </c>
      <c r="J28" s="2">
        <v>866.25</v>
      </c>
    </row>
    <row r="29" spans="1:10" ht="19.5" x14ac:dyDescent="0.5">
      <c r="A29" s="2" t="s">
        <v>0</v>
      </c>
      <c r="B29" s="7" t="s">
        <v>34</v>
      </c>
      <c r="C29" s="2">
        <v>0.66</v>
      </c>
      <c r="D29" s="2">
        <v>0.55000000000000004</v>
      </c>
      <c r="E29" s="2">
        <v>0</v>
      </c>
      <c r="F29" s="2">
        <v>1.21</v>
      </c>
      <c r="G29" s="2">
        <v>5.48</v>
      </c>
      <c r="H29" s="2">
        <v>9.41</v>
      </c>
      <c r="I29" s="2">
        <v>0</v>
      </c>
      <c r="J29" s="2">
        <v>14.89</v>
      </c>
    </row>
    <row r="30" spans="1:10" ht="19.5" x14ac:dyDescent="0.5">
      <c r="A30" s="2" t="s">
        <v>0</v>
      </c>
      <c r="B30" s="7" t="s">
        <v>35</v>
      </c>
      <c r="C30" s="2">
        <v>30.009999999999998</v>
      </c>
      <c r="D30" s="2">
        <v>12</v>
      </c>
      <c r="E30" s="2">
        <v>0</v>
      </c>
      <c r="F30" s="2">
        <v>42.01</v>
      </c>
      <c r="G30" s="2">
        <v>616.12</v>
      </c>
      <c r="H30" s="2">
        <v>257.2</v>
      </c>
      <c r="I30" s="2">
        <v>0</v>
      </c>
      <c r="J30" s="2">
        <v>873.31999999999994</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36.76</v>
      </c>
      <c r="D32" s="1">
        <f t="shared" si="2"/>
        <v>80.459999999999994</v>
      </c>
      <c r="E32" s="1">
        <f t="shared" si="2"/>
        <v>14.29</v>
      </c>
      <c r="F32" s="1">
        <f t="shared" si="2"/>
        <v>131.51</v>
      </c>
      <c r="G32" s="1">
        <f t="shared" si="2"/>
        <v>835.29</v>
      </c>
      <c r="H32" s="1">
        <f t="shared" si="2"/>
        <v>1415.6600000000003</v>
      </c>
      <c r="I32" s="1">
        <f t="shared" si="2"/>
        <v>192.29</v>
      </c>
      <c r="J32" s="1">
        <f t="shared" si="2"/>
        <v>2443.2399999999998</v>
      </c>
    </row>
    <row r="33" spans="1:10" ht="19.5" x14ac:dyDescent="0.5">
      <c r="A33" s="2" t="s">
        <v>0</v>
      </c>
      <c r="B33" s="7" t="s">
        <v>38</v>
      </c>
      <c r="C33" s="2">
        <v>0</v>
      </c>
      <c r="D33" s="2">
        <v>0</v>
      </c>
      <c r="E33" s="2">
        <v>0.5</v>
      </c>
      <c r="F33" s="2">
        <v>0.5</v>
      </c>
      <c r="G33" s="2">
        <v>0</v>
      </c>
      <c r="H33" s="2">
        <v>0</v>
      </c>
      <c r="I33" s="2">
        <v>8.07</v>
      </c>
      <c r="J33" s="2">
        <v>8.07</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1.3</v>
      </c>
      <c r="F35" s="2">
        <v>1.3</v>
      </c>
      <c r="G35" s="2">
        <v>0</v>
      </c>
      <c r="H35" s="2">
        <v>0</v>
      </c>
      <c r="I35" s="2">
        <v>24.02</v>
      </c>
      <c r="J35" s="2">
        <v>24.02</v>
      </c>
    </row>
    <row r="36" spans="1:10" ht="19.5" x14ac:dyDescent="0.5">
      <c r="A36" s="2" t="s">
        <v>0</v>
      </c>
      <c r="B36" s="7" t="s">
        <v>41</v>
      </c>
      <c r="C36" s="2">
        <v>0</v>
      </c>
      <c r="D36" s="2">
        <v>0</v>
      </c>
      <c r="E36" s="2">
        <v>2.64</v>
      </c>
      <c r="F36" s="2">
        <v>2.64</v>
      </c>
      <c r="G36" s="2">
        <v>0</v>
      </c>
      <c r="H36" s="2">
        <v>0</v>
      </c>
      <c r="I36" s="2">
        <v>42.24</v>
      </c>
      <c r="J36" s="2">
        <v>42.24</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4.4400000000000004</v>
      </c>
      <c r="F38" s="1">
        <f t="shared" si="3"/>
        <v>4.4400000000000004</v>
      </c>
      <c r="G38" s="1">
        <f t="shared" si="3"/>
        <v>0</v>
      </c>
      <c r="H38" s="1">
        <f t="shared" si="3"/>
        <v>0</v>
      </c>
      <c r="I38" s="1">
        <f t="shared" si="3"/>
        <v>74.330000000000013</v>
      </c>
      <c r="J38" s="1">
        <f t="shared" si="3"/>
        <v>74.330000000000013</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0.27</v>
      </c>
      <c r="E40" s="2">
        <v>0</v>
      </c>
      <c r="F40" s="2">
        <v>0.27</v>
      </c>
      <c r="G40" s="2">
        <v>0</v>
      </c>
      <c r="H40" s="2">
        <v>3.76</v>
      </c>
      <c r="I40" s="2">
        <v>0</v>
      </c>
      <c r="J40" s="2">
        <v>3.76</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0.02</v>
      </c>
      <c r="E45" s="2">
        <v>0</v>
      </c>
      <c r="F45" s="2">
        <v>0.02</v>
      </c>
      <c r="G45" s="2">
        <v>0</v>
      </c>
      <c r="H45" s="2">
        <v>0.18</v>
      </c>
      <c r="I45" s="2">
        <v>0</v>
      </c>
      <c r="J45" s="2">
        <v>0.18</v>
      </c>
    </row>
    <row r="46" spans="1:10" ht="22.5" x14ac:dyDescent="0.5">
      <c r="A46" s="2" t="s">
        <v>0</v>
      </c>
      <c r="B46" s="7" t="s">
        <v>51</v>
      </c>
      <c r="C46" s="1">
        <f t="shared" ref="C46:J46" si="4">SUM(C39:C45)</f>
        <v>0</v>
      </c>
      <c r="D46" s="1">
        <f t="shared" si="4"/>
        <v>0.29000000000000004</v>
      </c>
      <c r="E46" s="1">
        <f t="shared" si="4"/>
        <v>0</v>
      </c>
      <c r="F46" s="1">
        <f t="shared" si="4"/>
        <v>0.29000000000000004</v>
      </c>
      <c r="G46" s="1">
        <f t="shared" si="4"/>
        <v>0</v>
      </c>
      <c r="H46" s="1">
        <f t="shared" si="4"/>
        <v>3.94</v>
      </c>
      <c r="I46" s="1">
        <f t="shared" si="4"/>
        <v>0</v>
      </c>
      <c r="J46" s="1">
        <f t="shared" si="4"/>
        <v>3.94</v>
      </c>
    </row>
    <row r="47" spans="1:10" ht="22.5" x14ac:dyDescent="0.5">
      <c r="A47" s="2" t="s">
        <v>0</v>
      </c>
      <c r="B47" s="7" t="s">
        <v>52</v>
      </c>
      <c r="C47" s="1">
        <f t="shared" ref="C47:J47" si="5">SUM(C17+C25+C32+C38+C46)</f>
        <v>57.51</v>
      </c>
      <c r="D47" s="1">
        <f t="shared" si="5"/>
        <v>182.23999999999998</v>
      </c>
      <c r="E47" s="1">
        <f t="shared" si="5"/>
        <v>31.290000000000003</v>
      </c>
      <c r="F47" s="1">
        <f t="shared" si="5"/>
        <v>271.04000000000002</v>
      </c>
      <c r="G47" s="1">
        <f t="shared" si="5"/>
        <v>1405.923</v>
      </c>
      <c r="H47" s="1">
        <f t="shared" si="5"/>
        <v>3065.3300000000004</v>
      </c>
      <c r="I47" s="1">
        <f t="shared" si="5"/>
        <v>478.08000000000004</v>
      </c>
      <c r="J47" s="1">
        <f t="shared" si="5"/>
        <v>4949.3329999999996</v>
      </c>
    </row>
    <row r="49" spans="1:2" x14ac:dyDescent="0.15">
      <c r="A49" s="2" t="s">
        <v>0</v>
      </c>
      <c r="B49" s="2"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1.42</v>
      </c>
    </row>
    <row r="8" spans="1:9" ht="21.75" x14ac:dyDescent="0.15">
      <c r="A8" t="s">
        <v>0</v>
      </c>
      <c r="B8" s="3" t="s">
        <v>68</v>
      </c>
      <c r="C8" s="4" t="s">
        <v>64</v>
      </c>
      <c r="D8" s="4" t="s">
        <v>65</v>
      </c>
      <c r="E8" s="4" t="s">
        <v>66</v>
      </c>
      <c r="F8" s="4" t="s">
        <v>67</v>
      </c>
      <c r="G8" s="4">
        <v>5</v>
      </c>
      <c r="H8" s="4">
        <v>0.02</v>
      </c>
      <c r="I8" s="4">
        <v>0.3</v>
      </c>
    </row>
    <row r="9" spans="1:9" ht="21.75" x14ac:dyDescent="0.15">
      <c r="A9" t="s">
        <v>0</v>
      </c>
      <c r="B9" s="3" t="s">
        <v>69</v>
      </c>
      <c r="C9" s="4" t="s">
        <v>64</v>
      </c>
      <c r="D9" s="4" t="s">
        <v>65</v>
      </c>
      <c r="E9" s="4" t="s">
        <v>66</v>
      </c>
      <c r="F9" s="4" t="s">
        <v>67</v>
      </c>
      <c r="G9" s="4">
        <v>15</v>
      </c>
      <c r="H9" s="4">
        <v>0.04</v>
      </c>
      <c r="I9" s="4">
        <v>0.76</v>
      </c>
    </row>
    <row r="10" spans="1:9" ht="21.75" x14ac:dyDescent="0.15">
      <c r="A10" t="s">
        <v>0</v>
      </c>
      <c r="B10" s="3" t="s">
        <v>70</v>
      </c>
      <c r="C10" s="4" t="s">
        <v>64</v>
      </c>
      <c r="D10" s="4" t="s">
        <v>65</v>
      </c>
      <c r="E10" s="4" t="s">
        <v>66</v>
      </c>
      <c r="F10" s="4" t="s">
        <v>67</v>
      </c>
      <c r="G10" s="4">
        <v>10</v>
      </c>
      <c r="H10" s="4">
        <v>0.01</v>
      </c>
      <c r="I10" s="4">
        <v>0.5</v>
      </c>
    </row>
    <row r="11" spans="1:9" ht="21.75" x14ac:dyDescent="0.15">
      <c r="A11" t="s">
        <v>0</v>
      </c>
      <c r="B11" s="3" t="s">
        <v>71</v>
      </c>
      <c r="C11" s="4" t="s">
        <v>72</v>
      </c>
      <c r="D11" s="4" t="s">
        <v>73</v>
      </c>
      <c r="E11" s="4" t="s">
        <v>74</v>
      </c>
      <c r="F11" s="4" t="s">
        <v>67</v>
      </c>
      <c r="G11" s="4">
        <v>250</v>
      </c>
      <c r="H11" s="4">
        <v>1.8</v>
      </c>
      <c r="I11" s="4">
        <v>25.77</v>
      </c>
    </row>
    <row r="12" spans="1:9" ht="21.75" x14ac:dyDescent="0.15">
      <c r="A12" t="s">
        <v>0</v>
      </c>
      <c r="B12" s="3" t="s">
        <v>75</v>
      </c>
      <c r="C12" s="4" t="s">
        <v>72</v>
      </c>
      <c r="D12" s="4" t="s">
        <v>73</v>
      </c>
      <c r="E12" s="4" t="s">
        <v>74</v>
      </c>
      <c r="F12" s="4" t="s">
        <v>67</v>
      </c>
      <c r="G12" s="4">
        <v>200</v>
      </c>
      <c r="H12" s="4">
        <v>1.52</v>
      </c>
      <c r="I12" s="4">
        <v>22.14</v>
      </c>
    </row>
    <row r="13" spans="1:9" ht="21.75" x14ac:dyDescent="0.15">
      <c r="A13" t="s">
        <v>0</v>
      </c>
      <c r="B13" s="3" t="s">
        <v>76</v>
      </c>
      <c r="C13" s="4" t="s">
        <v>72</v>
      </c>
      <c r="D13" s="4" t="s">
        <v>73</v>
      </c>
      <c r="E13" s="4" t="s">
        <v>74</v>
      </c>
      <c r="F13" s="4" t="s">
        <v>67</v>
      </c>
      <c r="G13" s="4">
        <v>250</v>
      </c>
      <c r="H13" s="4">
        <v>3.54</v>
      </c>
      <c r="I13" s="4">
        <v>50.53</v>
      </c>
    </row>
    <row r="14" spans="1:9" ht="21.75" x14ac:dyDescent="0.15">
      <c r="A14" t="s">
        <v>0</v>
      </c>
      <c r="B14" s="3" t="s">
        <v>77</v>
      </c>
      <c r="C14" s="4" t="s">
        <v>72</v>
      </c>
      <c r="D14" s="4" t="s">
        <v>73</v>
      </c>
      <c r="E14" s="4" t="s">
        <v>74</v>
      </c>
      <c r="F14" s="4" t="s">
        <v>67</v>
      </c>
      <c r="G14" s="4">
        <v>200</v>
      </c>
      <c r="H14" s="4">
        <v>1.36</v>
      </c>
      <c r="I14" s="4">
        <v>19.84</v>
      </c>
    </row>
    <row r="15" spans="1:9" ht="21.75" x14ac:dyDescent="0.15">
      <c r="A15" t="s">
        <v>0</v>
      </c>
      <c r="B15" s="3" t="s">
        <v>78</v>
      </c>
      <c r="C15" s="4" t="s">
        <v>72</v>
      </c>
      <c r="D15" s="4" t="s">
        <v>73</v>
      </c>
      <c r="E15" s="4" t="s">
        <v>74</v>
      </c>
      <c r="F15" s="4" t="s">
        <v>67</v>
      </c>
      <c r="G15" s="4">
        <v>130</v>
      </c>
      <c r="H15" s="4">
        <v>1</v>
      </c>
      <c r="I15" s="4">
        <v>14.81</v>
      </c>
    </row>
    <row r="16" spans="1:9" ht="21.75" x14ac:dyDescent="0.15">
      <c r="A16" t="s">
        <v>0</v>
      </c>
      <c r="B16" s="3" t="s">
        <v>79</v>
      </c>
      <c r="C16" s="4" t="s">
        <v>72</v>
      </c>
      <c r="D16" s="4" t="s">
        <v>73</v>
      </c>
      <c r="E16" s="4" t="s">
        <v>74</v>
      </c>
      <c r="F16" s="4" t="s">
        <v>67</v>
      </c>
      <c r="G16" s="4">
        <v>300</v>
      </c>
      <c r="H16" s="4">
        <v>2.08</v>
      </c>
      <c r="I16" s="4">
        <v>31.03</v>
      </c>
    </row>
    <row r="17" spans="1:9" ht="21.75" x14ac:dyDescent="0.15">
      <c r="A17" t="s">
        <v>0</v>
      </c>
      <c r="B17" s="3" t="s">
        <v>80</v>
      </c>
      <c r="C17" s="4" t="s">
        <v>72</v>
      </c>
      <c r="D17" s="4" t="s">
        <v>65</v>
      </c>
      <c r="E17" s="4" t="s">
        <v>74</v>
      </c>
      <c r="F17" s="4" t="s">
        <v>67</v>
      </c>
      <c r="G17" s="4">
        <v>175</v>
      </c>
      <c r="H17" s="4">
        <v>2.1800000000000002</v>
      </c>
      <c r="I17" s="4">
        <v>32.160000000000004</v>
      </c>
    </row>
    <row r="18" spans="1:9" ht="21.75" x14ac:dyDescent="0.15">
      <c r="A18" t="s">
        <v>0</v>
      </c>
      <c r="B18" s="3" t="s">
        <v>81</v>
      </c>
      <c r="C18" s="4" t="s">
        <v>72</v>
      </c>
      <c r="D18" s="4" t="s">
        <v>73</v>
      </c>
      <c r="E18" s="4" t="s">
        <v>74</v>
      </c>
      <c r="F18" s="4" t="s">
        <v>67</v>
      </c>
      <c r="G18" s="4">
        <v>50</v>
      </c>
      <c r="H18" s="4">
        <v>0.38</v>
      </c>
      <c r="I18" s="4">
        <v>5.65</v>
      </c>
    </row>
    <row r="19" spans="1:9" ht="21.75" x14ac:dyDescent="0.15">
      <c r="A19" t="s">
        <v>0</v>
      </c>
      <c r="B19" s="3" t="s">
        <v>82</v>
      </c>
      <c r="C19" s="4" t="s">
        <v>72</v>
      </c>
      <c r="D19" s="4" t="s">
        <v>73</v>
      </c>
      <c r="E19" s="4" t="s">
        <v>74</v>
      </c>
      <c r="F19" s="4" t="s">
        <v>67</v>
      </c>
      <c r="G19" s="4">
        <v>50</v>
      </c>
      <c r="H19" s="4">
        <v>0.39</v>
      </c>
      <c r="I19" s="4">
        <v>5.8</v>
      </c>
    </row>
    <row r="20" spans="1:9" ht="21.75" x14ac:dyDescent="0.15">
      <c r="A20" t="s">
        <v>0</v>
      </c>
      <c r="B20" s="3" t="s">
        <v>83</v>
      </c>
      <c r="C20" s="4" t="s">
        <v>72</v>
      </c>
      <c r="D20" s="4" t="s">
        <v>73</v>
      </c>
      <c r="E20" s="4" t="s">
        <v>74</v>
      </c>
      <c r="F20" s="4" t="s">
        <v>67</v>
      </c>
      <c r="G20" s="4">
        <v>250</v>
      </c>
      <c r="H20" s="4">
        <v>1.86</v>
      </c>
      <c r="I20" s="4">
        <v>27.400000000000002</v>
      </c>
    </row>
    <row r="21" spans="1:9" ht="37.5" x14ac:dyDescent="0.5">
      <c r="A21" t="s">
        <v>0</v>
      </c>
      <c r="B21" s="3" t="s">
        <v>84</v>
      </c>
      <c r="C21" s="4" t="s">
        <v>72</v>
      </c>
      <c r="D21" s="4" t="s">
        <v>65</v>
      </c>
      <c r="E21" s="4" t="s">
        <v>74</v>
      </c>
      <c r="F21" s="4" t="s">
        <v>67</v>
      </c>
      <c r="G21" s="4">
        <v>150</v>
      </c>
      <c r="H21" s="4">
        <v>1.59</v>
      </c>
      <c r="I21" s="4">
        <v>22.73</v>
      </c>
    </row>
    <row r="22" spans="1:9" ht="21.75" x14ac:dyDescent="0.15">
      <c r="A22" t="s">
        <v>0</v>
      </c>
      <c r="B22" s="3" t="s">
        <v>85</v>
      </c>
      <c r="C22" s="4" t="s">
        <v>72</v>
      </c>
      <c r="D22" s="4" t="s">
        <v>73</v>
      </c>
      <c r="E22" s="4" t="s">
        <v>74</v>
      </c>
      <c r="F22" s="4" t="s">
        <v>67</v>
      </c>
      <c r="G22" s="4">
        <v>50</v>
      </c>
      <c r="H22" s="4">
        <v>0.38</v>
      </c>
      <c r="I22" s="4">
        <v>5.2</v>
      </c>
    </row>
    <row r="23" spans="1:9" ht="21.75" x14ac:dyDescent="0.15">
      <c r="A23" t="s">
        <v>0</v>
      </c>
      <c r="B23" s="3" t="s">
        <v>86</v>
      </c>
      <c r="C23" s="4" t="s">
        <v>72</v>
      </c>
      <c r="D23" s="4" t="s">
        <v>73</v>
      </c>
      <c r="E23" s="4" t="s">
        <v>74</v>
      </c>
      <c r="F23" s="4" t="s">
        <v>67</v>
      </c>
      <c r="G23" s="4">
        <v>250</v>
      </c>
      <c r="H23" s="4">
        <v>1.87</v>
      </c>
      <c r="I23" s="4">
        <v>27</v>
      </c>
    </row>
    <row r="24" spans="1:9" ht="21.75" x14ac:dyDescent="0.15">
      <c r="A24" t="s">
        <v>0</v>
      </c>
      <c r="B24" s="3" t="s">
        <v>87</v>
      </c>
      <c r="C24" s="4" t="s">
        <v>72</v>
      </c>
      <c r="D24" s="4" t="s">
        <v>65</v>
      </c>
      <c r="E24" s="4" t="s">
        <v>74</v>
      </c>
      <c r="F24" s="4" t="s">
        <v>67</v>
      </c>
      <c r="G24" s="4">
        <v>150</v>
      </c>
      <c r="H24" s="4">
        <v>2.12</v>
      </c>
      <c r="I24" s="4">
        <v>28.49</v>
      </c>
    </row>
    <row r="25" spans="1:9" ht="21.75" x14ac:dyDescent="0.15">
      <c r="A25" t="s">
        <v>0</v>
      </c>
      <c r="B25" s="3" t="s">
        <v>88</v>
      </c>
      <c r="C25" s="4" t="s">
        <v>72</v>
      </c>
      <c r="D25" s="4" t="s">
        <v>73</v>
      </c>
      <c r="E25" s="4" t="s">
        <v>74</v>
      </c>
      <c r="F25" s="4" t="s">
        <v>67</v>
      </c>
      <c r="G25" s="4">
        <v>200</v>
      </c>
      <c r="H25" s="4">
        <v>1.49</v>
      </c>
      <c r="I25" s="4">
        <v>21.37</v>
      </c>
    </row>
    <row r="26" spans="1:9" ht="21.75" x14ac:dyDescent="0.15">
      <c r="A26" t="s">
        <v>0</v>
      </c>
      <c r="B26" s="3" t="s">
        <v>89</v>
      </c>
      <c r="C26" s="4" t="s">
        <v>72</v>
      </c>
      <c r="D26" s="4" t="s">
        <v>73</v>
      </c>
      <c r="E26" s="4" t="s">
        <v>74</v>
      </c>
      <c r="F26" s="4" t="s">
        <v>67</v>
      </c>
      <c r="G26" s="4">
        <v>300</v>
      </c>
      <c r="H26" s="4">
        <v>2.41</v>
      </c>
      <c r="I26" s="4">
        <v>35.56</v>
      </c>
    </row>
    <row r="27" spans="1:9" ht="37.5" x14ac:dyDescent="0.5">
      <c r="A27" t="s">
        <v>0</v>
      </c>
      <c r="B27" s="3" t="s">
        <v>90</v>
      </c>
      <c r="C27" s="4" t="s">
        <v>72</v>
      </c>
      <c r="D27" s="4" t="s">
        <v>65</v>
      </c>
      <c r="E27" s="4" t="s">
        <v>74</v>
      </c>
      <c r="F27" s="4" t="s">
        <v>67</v>
      </c>
      <c r="G27" s="4">
        <v>50</v>
      </c>
      <c r="H27" s="4">
        <v>0.52</v>
      </c>
      <c r="I27" s="4">
        <v>7.0200000000000005</v>
      </c>
    </row>
    <row r="28" spans="1:9" ht="21.75" x14ac:dyDescent="0.15">
      <c r="A28" t="s">
        <v>0</v>
      </c>
      <c r="B28" s="3" t="s">
        <v>91</v>
      </c>
      <c r="C28" s="4" t="s">
        <v>72</v>
      </c>
      <c r="D28" s="4" t="s">
        <v>73</v>
      </c>
      <c r="E28" s="4" t="s">
        <v>74</v>
      </c>
      <c r="F28" s="4" t="s">
        <v>67</v>
      </c>
      <c r="G28" s="4">
        <v>150</v>
      </c>
      <c r="H28" s="4">
        <v>1.1200000000000001</v>
      </c>
      <c r="I28" s="4">
        <v>16.93</v>
      </c>
    </row>
    <row r="29" spans="1:9" ht="37.5" x14ac:dyDescent="0.5">
      <c r="A29" t="s">
        <v>0</v>
      </c>
      <c r="B29" s="3" t="s">
        <v>92</v>
      </c>
      <c r="C29" s="4" t="s">
        <v>72</v>
      </c>
      <c r="D29" s="4" t="s">
        <v>65</v>
      </c>
      <c r="E29" s="4" t="s">
        <v>74</v>
      </c>
      <c r="F29" s="4" t="s">
        <v>67</v>
      </c>
      <c r="G29" s="4">
        <v>44</v>
      </c>
      <c r="H29" s="4">
        <v>2.5299999999999998</v>
      </c>
      <c r="I29" s="4">
        <v>34.43</v>
      </c>
    </row>
    <row r="30" spans="1:9" ht="37.5" x14ac:dyDescent="0.5">
      <c r="A30" t="s">
        <v>0</v>
      </c>
      <c r="B30" s="3" t="s">
        <v>93</v>
      </c>
      <c r="C30" s="4" t="s">
        <v>72</v>
      </c>
      <c r="D30" s="4" t="s">
        <v>65</v>
      </c>
      <c r="E30" s="4" t="s">
        <v>74</v>
      </c>
      <c r="F30" s="4" t="s">
        <v>94</v>
      </c>
      <c r="G30" s="4">
        <v>11</v>
      </c>
      <c r="H30" s="4">
        <v>0.01</v>
      </c>
      <c r="I30" s="4">
        <v>2.4900000000000002</v>
      </c>
    </row>
    <row r="31" spans="1:9" ht="22.5" x14ac:dyDescent="0.5">
      <c r="A31" t="s">
        <v>0</v>
      </c>
      <c r="B31" s="3" t="s">
        <v>22</v>
      </c>
      <c r="C31" s="5" t="s">
        <v>0</v>
      </c>
      <c r="D31" s="5" t="s">
        <v>0</v>
      </c>
      <c r="E31" s="5" t="s">
        <v>0</v>
      </c>
      <c r="F31" s="5" t="s">
        <v>0</v>
      </c>
      <c r="G31" s="5">
        <f>SUM(G7:G30)</f>
        <v>3248</v>
      </c>
      <c r="H31" s="5">
        <f>SUM(H7:H30)</f>
        <v>30.310000000000002</v>
      </c>
      <c r="I31" s="5">
        <f>SUM(I7:I30)</f>
        <v>439.33000000000004</v>
      </c>
    </row>
    <row r="32" spans="1:9" ht="21.75" x14ac:dyDescent="0.15">
      <c r="A32" t="s">
        <v>0</v>
      </c>
      <c r="B32" s="3" t="s">
        <v>95</v>
      </c>
      <c r="C32" s="4" t="s">
        <v>96</v>
      </c>
      <c r="D32" s="4" t="s">
        <v>73</v>
      </c>
      <c r="E32" s="4" t="s">
        <v>74</v>
      </c>
      <c r="F32" s="4" t="s">
        <v>67</v>
      </c>
      <c r="G32" s="4">
        <v>250</v>
      </c>
      <c r="H32" s="4">
        <v>1.32</v>
      </c>
      <c r="I32" s="4">
        <v>19.920000000000002</v>
      </c>
    </row>
    <row r="33" spans="1:9" ht="21.75" x14ac:dyDescent="0.15">
      <c r="A33" t="s">
        <v>0</v>
      </c>
      <c r="B33" s="3" t="s">
        <v>97</v>
      </c>
      <c r="C33" s="4" t="s">
        <v>96</v>
      </c>
      <c r="D33" s="4" t="s">
        <v>73</v>
      </c>
      <c r="E33" s="4" t="s">
        <v>74</v>
      </c>
      <c r="F33" s="4" t="s">
        <v>67</v>
      </c>
      <c r="G33" s="4">
        <v>250</v>
      </c>
      <c r="H33" s="4">
        <v>1.33</v>
      </c>
      <c r="I33" s="4">
        <v>21.86</v>
      </c>
    </row>
    <row r="34" spans="1:9" ht="21.75" x14ac:dyDescent="0.15">
      <c r="A34" t="s">
        <v>0</v>
      </c>
      <c r="B34" s="3" t="s">
        <v>98</v>
      </c>
      <c r="C34" s="4" t="s">
        <v>99</v>
      </c>
      <c r="D34" s="4" t="s">
        <v>65</v>
      </c>
      <c r="E34" s="4" t="s">
        <v>74</v>
      </c>
      <c r="F34" s="4" t="s">
        <v>67</v>
      </c>
      <c r="G34" s="4">
        <v>105</v>
      </c>
      <c r="H34" s="4">
        <v>0.81</v>
      </c>
      <c r="I34" s="4">
        <v>19.559999999999999</v>
      </c>
    </row>
    <row r="35" spans="1:9" ht="21.75" x14ac:dyDescent="0.15">
      <c r="A35" t="s">
        <v>0</v>
      </c>
      <c r="B35" s="3" t="s">
        <v>100</v>
      </c>
      <c r="C35" s="4" t="s">
        <v>99</v>
      </c>
      <c r="D35" s="4" t="s">
        <v>65</v>
      </c>
      <c r="E35" s="4" t="s">
        <v>74</v>
      </c>
      <c r="F35" s="4" t="s">
        <v>67</v>
      </c>
      <c r="G35" s="4">
        <v>60</v>
      </c>
      <c r="H35" s="4">
        <v>0.42</v>
      </c>
      <c r="I35" s="4">
        <v>9.9600000000000009</v>
      </c>
    </row>
    <row r="36" spans="1:9" ht="21.75" x14ac:dyDescent="0.15">
      <c r="A36" t="s">
        <v>0</v>
      </c>
      <c r="B36" s="3" t="s">
        <v>101</v>
      </c>
      <c r="C36" s="4" t="s">
        <v>96</v>
      </c>
      <c r="D36" s="4" t="s">
        <v>73</v>
      </c>
      <c r="E36" s="4" t="s">
        <v>74</v>
      </c>
      <c r="F36" s="4" t="s">
        <v>67</v>
      </c>
      <c r="G36" s="4">
        <v>250</v>
      </c>
      <c r="H36" s="4">
        <v>1.23</v>
      </c>
      <c r="I36" s="4">
        <v>21.95</v>
      </c>
    </row>
    <row r="37" spans="1:9" ht="21.75" x14ac:dyDescent="0.15">
      <c r="A37" t="s">
        <v>0</v>
      </c>
      <c r="B37" s="3" t="s">
        <v>102</v>
      </c>
      <c r="C37" s="4" t="s">
        <v>99</v>
      </c>
      <c r="D37" s="4" t="s">
        <v>65</v>
      </c>
      <c r="E37" s="4" t="s">
        <v>74</v>
      </c>
      <c r="F37" s="4" t="s">
        <v>67</v>
      </c>
      <c r="G37" s="4">
        <v>69</v>
      </c>
      <c r="H37" s="4">
        <v>0.39</v>
      </c>
      <c r="I37" s="4">
        <v>9.89</v>
      </c>
    </row>
    <row r="38" spans="1:9" ht="21.75" x14ac:dyDescent="0.15">
      <c r="A38" t="s">
        <v>0</v>
      </c>
      <c r="B38" s="3" t="s">
        <v>103</v>
      </c>
      <c r="C38" s="4" t="s">
        <v>99</v>
      </c>
      <c r="D38" s="4" t="s">
        <v>73</v>
      </c>
      <c r="E38" s="4" t="s">
        <v>74</v>
      </c>
      <c r="F38" s="4" t="s">
        <v>94</v>
      </c>
      <c r="G38" s="4">
        <v>300</v>
      </c>
      <c r="H38" s="4">
        <v>0.66</v>
      </c>
      <c r="I38" s="4">
        <v>15.2</v>
      </c>
    </row>
    <row r="39" spans="1:9" ht="21.75" x14ac:dyDescent="0.15">
      <c r="A39" t="s">
        <v>0</v>
      </c>
      <c r="B39" s="3" t="s">
        <v>104</v>
      </c>
      <c r="C39" s="4" t="s">
        <v>99</v>
      </c>
      <c r="D39" s="4" t="s">
        <v>73</v>
      </c>
      <c r="E39" s="4" t="s">
        <v>74</v>
      </c>
      <c r="F39" s="4" t="s">
        <v>94</v>
      </c>
      <c r="G39" s="4">
        <v>176.4</v>
      </c>
      <c r="H39" s="4">
        <v>0.9</v>
      </c>
      <c r="I39" s="4">
        <v>27.2</v>
      </c>
    </row>
    <row r="40" spans="1:9" ht="21.75" x14ac:dyDescent="0.15">
      <c r="A40" t="s">
        <v>0</v>
      </c>
      <c r="B40" s="3" t="s">
        <v>105</v>
      </c>
      <c r="C40" s="4" t="s">
        <v>99</v>
      </c>
      <c r="D40" s="4" t="s">
        <v>73</v>
      </c>
      <c r="E40" s="4" t="s">
        <v>74</v>
      </c>
      <c r="F40" s="4" t="s">
        <v>94</v>
      </c>
      <c r="G40" s="4">
        <v>250</v>
      </c>
      <c r="H40" s="4">
        <v>0.57999999999999996</v>
      </c>
      <c r="I40" s="4">
        <v>12.59</v>
      </c>
    </row>
    <row r="41" spans="1:9" ht="21.75" x14ac:dyDescent="0.15">
      <c r="A41" t="s">
        <v>0</v>
      </c>
      <c r="B41" s="3" t="s">
        <v>106</v>
      </c>
      <c r="C41" s="4" t="s">
        <v>99</v>
      </c>
      <c r="D41" s="4" t="s">
        <v>73</v>
      </c>
      <c r="E41" s="4" t="s">
        <v>74</v>
      </c>
      <c r="F41" s="4" t="s">
        <v>94</v>
      </c>
      <c r="G41" s="4">
        <v>300</v>
      </c>
      <c r="H41" s="4">
        <v>0.52</v>
      </c>
      <c r="I41" s="4">
        <v>12.790000000000001</v>
      </c>
    </row>
    <row r="42" spans="1:9" ht="21.75" x14ac:dyDescent="0.15">
      <c r="A42" t="s">
        <v>0</v>
      </c>
      <c r="B42" s="3" t="s">
        <v>107</v>
      </c>
      <c r="C42" s="4" t="s">
        <v>99</v>
      </c>
      <c r="D42" s="4" t="s">
        <v>73</v>
      </c>
      <c r="E42" s="4" t="s">
        <v>74</v>
      </c>
      <c r="F42" s="4" t="s">
        <v>94</v>
      </c>
      <c r="G42" s="4">
        <v>500</v>
      </c>
      <c r="H42" s="4">
        <v>0.32</v>
      </c>
      <c r="I42" s="4">
        <v>9.01</v>
      </c>
    </row>
    <row r="43" spans="1:9" ht="21.75" x14ac:dyDescent="0.15">
      <c r="A43" t="s">
        <v>0</v>
      </c>
      <c r="B43" s="3" t="s">
        <v>108</v>
      </c>
      <c r="C43" s="4" t="s">
        <v>99</v>
      </c>
      <c r="D43" s="4" t="s">
        <v>73</v>
      </c>
      <c r="E43" s="4" t="s">
        <v>74</v>
      </c>
      <c r="F43" s="4" t="s">
        <v>94</v>
      </c>
      <c r="G43" s="4">
        <v>250</v>
      </c>
      <c r="H43" s="4">
        <v>0.62</v>
      </c>
      <c r="I43" s="4">
        <v>12.040000000000001</v>
      </c>
    </row>
    <row r="44" spans="1:9" ht="21.75" x14ac:dyDescent="0.15">
      <c r="A44" t="s">
        <v>0</v>
      </c>
      <c r="B44" s="3" t="s">
        <v>109</v>
      </c>
      <c r="C44" s="4" t="s">
        <v>99</v>
      </c>
      <c r="D44" s="4" t="s">
        <v>73</v>
      </c>
      <c r="E44" s="4" t="s">
        <v>74</v>
      </c>
      <c r="F44" s="4" t="s">
        <v>94</v>
      </c>
      <c r="G44" s="4">
        <v>300</v>
      </c>
      <c r="H44" s="4">
        <v>0</v>
      </c>
      <c r="I44" s="4">
        <v>10.833</v>
      </c>
    </row>
    <row r="45" spans="1:9" ht="21.75" x14ac:dyDescent="0.15">
      <c r="A45" t="s">
        <v>0</v>
      </c>
      <c r="B45" s="3" t="s">
        <v>110</v>
      </c>
      <c r="C45" s="4" t="s">
        <v>99</v>
      </c>
      <c r="D45" s="4" t="s">
        <v>73</v>
      </c>
      <c r="E45" s="4" t="s">
        <v>74</v>
      </c>
      <c r="F45" s="4" t="s">
        <v>67</v>
      </c>
      <c r="G45" s="4">
        <v>250</v>
      </c>
      <c r="H45" s="4">
        <v>0.14000000000000001</v>
      </c>
      <c r="I45" s="4">
        <v>9.4700000000000006</v>
      </c>
    </row>
    <row r="46" spans="1:9" ht="22.5" x14ac:dyDescent="0.5">
      <c r="A46" t="s">
        <v>0</v>
      </c>
      <c r="B46" s="3" t="s">
        <v>30</v>
      </c>
      <c r="C46" s="5" t="s">
        <v>0</v>
      </c>
      <c r="D46" s="5" t="s">
        <v>0</v>
      </c>
      <c r="E46" s="5" t="s">
        <v>0</v>
      </c>
      <c r="F46" s="5" t="s">
        <v>0</v>
      </c>
      <c r="G46" s="5">
        <f>SUM(G32:G45)</f>
        <v>3310.4</v>
      </c>
      <c r="H46" s="5">
        <f>SUM(H32:H45)</f>
        <v>9.24</v>
      </c>
      <c r="I46" s="5">
        <f>SUM(I32:I45)</f>
        <v>212.273</v>
      </c>
    </row>
    <row r="47" spans="1:9" ht="21.75" x14ac:dyDescent="0.15">
      <c r="A47" t="s">
        <v>0</v>
      </c>
      <c r="B47" s="3" t="s">
        <v>111</v>
      </c>
      <c r="C47" s="4" t="s">
        <v>112</v>
      </c>
      <c r="D47" s="4" t="s">
        <v>73</v>
      </c>
      <c r="E47" s="4" t="s">
        <v>74</v>
      </c>
      <c r="F47" s="4" t="s">
        <v>94</v>
      </c>
      <c r="G47" s="4">
        <v>250</v>
      </c>
      <c r="H47" s="4">
        <v>1.44</v>
      </c>
      <c r="I47" s="4">
        <v>24.88</v>
      </c>
    </row>
    <row r="48" spans="1:9" ht="21.75" x14ac:dyDescent="0.15">
      <c r="A48" t="s">
        <v>0</v>
      </c>
      <c r="B48" s="3" t="s">
        <v>113</v>
      </c>
      <c r="C48" s="4" t="s">
        <v>112</v>
      </c>
      <c r="D48" s="4" t="s">
        <v>73</v>
      </c>
      <c r="E48" s="4" t="s">
        <v>74</v>
      </c>
      <c r="F48" s="4" t="s">
        <v>94</v>
      </c>
      <c r="G48" s="4">
        <v>250</v>
      </c>
      <c r="H48" s="4">
        <v>2.17</v>
      </c>
      <c r="I48" s="4">
        <v>28.18</v>
      </c>
    </row>
    <row r="49" spans="1:9" ht="21.75" x14ac:dyDescent="0.15">
      <c r="A49" t="s">
        <v>0</v>
      </c>
      <c r="B49" s="3" t="s">
        <v>114</v>
      </c>
      <c r="C49" s="4" t="s">
        <v>112</v>
      </c>
      <c r="D49" s="4" t="s">
        <v>73</v>
      </c>
      <c r="E49" s="4" t="s">
        <v>74</v>
      </c>
      <c r="F49" s="4" t="s">
        <v>94</v>
      </c>
      <c r="G49" s="4">
        <v>250</v>
      </c>
      <c r="H49" s="4">
        <v>0.82</v>
      </c>
      <c r="I49" s="4">
        <v>18.46</v>
      </c>
    </row>
    <row r="50" spans="1:9" ht="21.75" x14ac:dyDescent="0.15">
      <c r="A50" t="s">
        <v>0</v>
      </c>
      <c r="B50" s="3" t="s">
        <v>115</v>
      </c>
      <c r="C50" s="4" t="s">
        <v>112</v>
      </c>
      <c r="D50" s="4" t="s">
        <v>73</v>
      </c>
      <c r="E50" s="4" t="s">
        <v>74</v>
      </c>
      <c r="F50" s="4" t="s">
        <v>94</v>
      </c>
      <c r="G50" s="4">
        <v>200</v>
      </c>
      <c r="H50" s="4">
        <v>1.68</v>
      </c>
      <c r="I50" s="4">
        <v>21.51</v>
      </c>
    </row>
    <row r="51" spans="1:9" ht="21.75" x14ac:dyDescent="0.15">
      <c r="A51" t="s">
        <v>0</v>
      </c>
      <c r="B51" s="3" t="s">
        <v>116</v>
      </c>
      <c r="C51" s="4" t="s">
        <v>112</v>
      </c>
      <c r="D51" s="4" t="s">
        <v>73</v>
      </c>
      <c r="E51" s="4" t="s">
        <v>74</v>
      </c>
      <c r="F51" s="4" t="s">
        <v>94</v>
      </c>
      <c r="G51" s="4">
        <v>153</v>
      </c>
      <c r="H51" s="4">
        <v>0.27</v>
      </c>
      <c r="I51" s="4">
        <v>15.98</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v>
      </c>
      <c r="I53" s="4">
        <v>3.5100000000000002</v>
      </c>
    </row>
    <row r="54" spans="1:9" ht="21.75" x14ac:dyDescent="0.15">
      <c r="A54" t="s">
        <v>0</v>
      </c>
      <c r="B54" s="3" t="s">
        <v>120</v>
      </c>
      <c r="C54" s="4" t="s">
        <v>119</v>
      </c>
      <c r="D54" s="4" t="s">
        <v>73</v>
      </c>
      <c r="E54" s="4" t="s">
        <v>74</v>
      </c>
      <c r="F54" s="4" t="s">
        <v>67</v>
      </c>
      <c r="G54" s="4">
        <v>50</v>
      </c>
      <c r="H54" s="4">
        <v>0.32</v>
      </c>
      <c r="I54" s="4">
        <v>3.71</v>
      </c>
    </row>
    <row r="55" spans="1:9" ht="21.75" x14ac:dyDescent="0.15">
      <c r="A55" t="s">
        <v>0</v>
      </c>
      <c r="B55" s="3" t="s">
        <v>121</v>
      </c>
      <c r="C55" s="4" t="s">
        <v>119</v>
      </c>
      <c r="D55" s="4" t="s">
        <v>73</v>
      </c>
      <c r="E55" s="4" t="s">
        <v>74</v>
      </c>
      <c r="F55" s="4" t="s">
        <v>67</v>
      </c>
      <c r="G55" s="4">
        <v>50</v>
      </c>
      <c r="H55" s="4">
        <v>0.31</v>
      </c>
      <c r="I55" s="4">
        <v>4.0200000000000005</v>
      </c>
    </row>
    <row r="56" spans="1:9" ht="21.75" x14ac:dyDescent="0.15">
      <c r="A56" t="s">
        <v>0</v>
      </c>
      <c r="B56" s="3" t="s">
        <v>122</v>
      </c>
      <c r="C56" s="4" t="s">
        <v>119</v>
      </c>
      <c r="D56" s="4" t="s">
        <v>73</v>
      </c>
      <c r="E56" s="4" t="s">
        <v>74</v>
      </c>
      <c r="F56" s="4" t="s">
        <v>67</v>
      </c>
      <c r="G56" s="4">
        <v>250</v>
      </c>
      <c r="H56" s="4">
        <v>1.67</v>
      </c>
      <c r="I56" s="4">
        <v>19.66</v>
      </c>
    </row>
    <row r="57" spans="1:9" ht="21.75" x14ac:dyDescent="0.15">
      <c r="A57" t="s">
        <v>0</v>
      </c>
      <c r="B57" s="3" t="s">
        <v>123</v>
      </c>
      <c r="C57" s="4" t="s">
        <v>119</v>
      </c>
      <c r="D57" s="4" t="s">
        <v>73</v>
      </c>
      <c r="E57" s="4" t="s">
        <v>74</v>
      </c>
      <c r="F57" s="4" t="s">
        <v>67</v>
      </c>
      <c r="G57" s="4">
        <v>50</v>
      </c>
      <c r="H57" s="4">
        <v>0.24</v>
      </c>
      <c r="I57" s="4">
        <v>3.19</v>
      </c>
    </row>
    <row r="58" spans="1:9" ht="21.75" x14ac:dyDescent="0.15">
      <c r="A58" t="s">
        <v>0</v>
      </c>
      <c r="B58" s="3" t="s">
        <v>124</v>
      </c>
      <c r="C58" s="4" t="s">
        <v>119</v>
      </c>
      <c r="D58" s="4" t="s">
        <v>73</v>
      </c>
      <c r="E58" s="4" t="s">
        <v>74</v>
      </c>
      <c r="F58" s="4" t="s">
        <v>67</v>
      </c>
      <c r="G58" s="4">
        <v>50</v>
      </c>
      <c r="H58" s="4">
        <v>0.3</v>
      </c>
      <c r="I58" s="4">
        <v>3.93</v>
      </c>
    </row>
    <row r="59" spans="1:9" ht="21.75" x14ac:dyDescent="0.15">
      <c r="A59" t="s">
        <v>0</v>
      </c>
      <c r="B59" s="3" t="s">
        <v>125</v>
      </c>
      <c r="C59" s="4" t="s">
        <v>119</v>
      </c>
      <c r="D59" s="4" t="s">
        <v>73</v>
      </c>
      <c r="E59" s="4" t="s">
        <v>74</v>
      </c>
      <c r="F59" s="4" t="s">
        <v>67</v>
      </c>
      <c r="G59" s="4">
        <v>50</v>
      </c>
      <c r="H59" s="4">
        <v>0.3</v>
      </c>
      <c r="I59" s="4">
        <v>3.86</v>
      </c>
    </row>
    <row r="60" spans="1:9" ht="21.75" x14ac:dyDescent="0.15">
      <c r="A60" t="s">
        <v>0</v>
      </c>
      <c r="B60" s="3" t="s">
        <v>66</v>
      </c>
      <c r="C60" s="4" t="s">
        <v>119</v>
      </c>
      <c r="D60" s="4" t="s">
        <v>65</v>
      </c>
      <c r="E60" s="4" t="s">
        <v>66</v>
      </c>
      <c r="F60" s="4" t="s">
        <v>67</v>
      </c>
      <c r="G60" s="4">
        <v>250</v>
      </c>
      <c r="H60" s="4">
        <v>1.02</v>
      </c>
      <c r="I60" s="4">
        <v>13.07</v>
      </c>
    </row>
    <row r="61" spans="1:9" ht="21.75" x14ac:dyDescent="0.15">
      <c r="A61" t="s">
        <v>0</v>
      </c>
      <c r="B61" s="3" t="s">
        <v>126</v>
      </c>
      <c r="C61" s="4" t="s">
        <v>119</v>
      </c>
      <c r="D61" s="4" t="s">
        <v>73</v>
      </c>
      <c r="E61" s="4" t="s">
        <v>74</v>
      </c>
      <c r="F61" s="4" t="s">
        <v>67</v>
      </c>
      <c r="G61" s="4">
        <v>250</v>
      </c>
      <c r="H61" s="4">
        <v>1.65</v>
      </c>
      <c r="I61" s="4">
        <v>20.169999999999998</v>
      </c>
    </row>
    <row r="62" spans="1:9" ht="21.75" x14ac:dyDescent="0.15">
      <c r="A62" t="s">
        <v>0</v>
      </c>
      <c r="B62" s="3" t="s">
        <v>127</v>
      </c>
      <c r="C62" s="4" t="s">
        <v>119</v>
      </c>
      <c r="D62" s="4" t="s">
        <v>73</v>
      </c>
      <c r="E62" s="4" t="s">
        <v>74</v>
      </c>
      <c r="F62" s="4" t="s">
        <v>67</v>
      </c>
      <c r="G62" s="4">
        <v>100</v>
      </c>
      <c r="H62" s="4">
        <v>0.56999999999999995</v>
      </c>
      <c r="I62" s="4">
        <v>7.1</v>
      </c>
    </row>
    <row r="63" spans="1:9" ht="21.75" x14ac:dyDescent="0.15">
      <c r="A63" t="s">
        <v>0</v>
      </c>
      <c r="B63" s="3" t="s">
        <v>128</v>
      </c>
      <c r="C63" s="4" t="s">
        <v>119</v>
      </c>
      <c r="D63" s="4" t="s">
        <v>73</v>
      </c>
      <c r="E63" s="4" t="s">
        <v>74</v>
      </c>
      <c r="F63" s="4" t="s">
        <v>67</v>
      </c>
      <c r="G63" s="4">
        <v>250</v>
      </c>
      <c r="H63" s="4">
        <v>1.38</v>
      </c>
      <c r="I63" s="4">
        <v>16.18</v>
      </c>
    </row>
    <row r="64" spans="1:9" ht="21.75" x14ac:dyDescent="0.15">
      <c r="A64" t="s">
        <v>0</v>
      </c>
      <c r="B64" s="12" t="s">
        <v>129</v>
      </c>
      <c r="C64" s="12" t="s">
        <v>0</v>
      </c>
      <c r="D64" s="12" t="s">
        <v>0</v>
      </c>
      <c r="E64" s="12" t="s">
        <v>0</v>
      </c>
      <c r="F64" s="12" t="s">
        <v>0</v>
      </c>
      <c r="G64" s="4">
        <f>SUM(G53:G63)</f>
        <v>1400</v>
      </c>
      <c r="H64" s="4">
        <f>SUM(H53:H63)</f>
        <v>8.0599999999999987</v>
      </c>
      <c r="I64" s="4">
        <f>SUM(I53:I63)</f>
        <v>98.4</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7.0000000000000007E-2</v>
      </c>
      <c r="I66" s="4">
        <v>3.92</v>
      </c>
    </row>
    <row r="67" spans="1:9" ht="21.75" x14ac:dyDescent="0.15">
      <c r="A67" t="s">
        <v>0</v>
      </c>
      <c r="B67" s="3" t="s">
        <v>133</v>
      </c>
      <c r="C67" s="4" t="s">
        <v>132</v>
      </c>
      <c r="D67" s="4" t="s">
        <v>73</v>
      </c>
      <c r="E67" s="4" t="s">
        <v>74</v>
      </c>
      <c r="F67" s="4" t="s">
        <v>67</v>
      </c>
      <c r="G67" s="4">
        <v>50</v>
      </c>
      <c r="H67" s="4">
        <v>0.41</v>
      </c>
      <c r="I67" s="4">
        <v>4.79</v>
      </c>
    </row>
    <row r="68" spans="1:9" ht="21.75" x14ac:dyDescent="0.15">
      <c r="A68" t="s">
        <v>0</v>
      </c>
      <c r="B68" s="3" t="s">
        <v>134</v>
      </c>
      <c r="C68" s="4" t="s">
        <v>132</v>
      </c>
      <c r="D68" s="4" t="s">
        <v>73</v>
      </c>
      <c r="E68" s="4" t="s">
        <v>74</v>
      </c>
      <c r="F68" s="4" t="s">
        <v>67</v>
      </c>
      <c r="G68" s="4">
        <v>400</v>
      </c>
      <c r="H68" s="4">
        <v>0.39</v>
      </c>
      <c r="I68" s="4">
        <v>4.6399999999999997</v>
      </c>
    </row>
    <row r="69" spans="1:9" ht="21.75" x14ac:dyDescent="0.15">
      <c r="A69" t="s">
        <v>0</v>
      </c>
      <c r="B69" s="3" t="s">
        <v>135</v>
      </c>
      <c r="C69" s="4" t="s">
        <v>132</v>
      </c>
      <c r="D69" s="4" t="s">
        <v>73</v>
      </c>
      <c r="E69" s="4" t="s">
        <v>74</v>
      </c>
      <c r="F69" s="4" t="s">
        <v>67</v>
      </c>
      <c r="G69" s="4">
        <v>50</v>
      </c>
      <c r="H69" s="4">
        <v>0.4</v>
      </c>
      <c r="I69" s="4">
        <v>4.72</v>
      </c>
    </row>
    <row r="70" spans="1:9" ht="21.75" x14ac:dyDescent="0.15">
      <c r="A70" t="s">
        <v>0</v>
      </c>
      <c r="B70" s="3" t="s">
        <v>136</v>
      </c>
      <c r="C70" s="4" t="s">
        <v>132</v>
      </c>
      <c r="D70" s="4" t="s">
        <v>73</v>
      </c>
      <c r="E70" s="4" t="s">
        <v>74</v>
      </c>
      <c r="F70" s="4" t="s">
        <v>67</v>
      </c>
      <c r="G70" s="4">
        <v>50</v>
      </c>
      <c r="H70" s="4">
        <v>0.42</v>
      </c>
      <c r="I70" s="4">
        <v>4.68</v>
      </c>
    </row>
    <row r="71" spans="1:9" ht="21.75" x14ac:dyDescent="0.15">
      <c r="A71" t="s">
        <v>0</v>
      </c>
      <c r="B71" s="3" t="s">
        <v>137</v>
      </c>
      <c r="C71" s="4" t="s">
        <v>132</v>
      </c>
      <c r="D71" s="4" t="s">
        <v>73</v>
      </c>
      <c r="E71" s="4" t="s">
        <v>74</v>
      </c>
      <c r="F71" s="4" t="s">
        <v>67</v>
      </c>
      <c r="G71" s="4">
        <v>50</v>
      </c>
      <c r="H71" s="4">
        <v>0.4</v>
      </c>
      <c r="I71" s="4">
        <v>4.66</v>
      </c>
    </row>
    <row r="72" spans="1:9" ht="21.75" x14ac:dyDescent="0.15">
      <c r="A72" t="s">
        <v>0</v>
      </c>
      <c r="B72" s="3" t="s">
        <v>138</v>
      </c>
      <c r="C72" s="4" t="s">
        <v>132</v>
      </c>
      <c r="D72" s="4" t="s">
        <v>73</v>
      </c>
      <c r="E72" s="4" t="s">
        <v>74</v>
      </c>
      <c r="F72" s="4" t="s">
        <v>67</v>
      </c>
      <c r="G72" s="4">
        <v>50</v>
      </c>
      <c r="H72" s="4">
        <v>0.41</v>
      </c>
      <c r="I72" s="4">
        <v>4.8099999999999996</v>
      </c>
    </row>
    <row r="73" spans="1:9" ht="21.75" x14ac:dyDescent="0.15">
      <c r="A73" t="s">
        <v>0</v>
      </c>
      <c r="B73" s="3" t="s">
        <v>139</v>
      </c>
      <c r="C73" s="4" t="s">
        <v>132</v>
      </c>
      <c r="D73" s="4" t="s">
        <v>73</v>
      </c>
      <c r="E73" s="4" t="s">
        <v>74</v>
      </c>
      <c r="F73" s="4" t="s">
        <v>67</v>
      </c>
      <c r="G73" s="4">
        <v>150</v>
      </c>
      <c r="H73" s="4">
        <v>0.41</v>
      </c>
      <c r="I73" s="4">
        <v>4.75</v>
      </c>
    </row>
    <row r="74" spans="1:9" ht="21.75" x14ac:dyDescent="0.15">
      <c r="A74" t="s">
        <v>0</v>
      </c>
      <c r="B74" s="3" t="s">
        <v>140</v>
      </c>
      <c r="C74" s="4" t="s">
        <v>132</v>
      </c>
      <c r="D74" s="4" t="s">
        <v>73</v>
      </c>
      <c r="E74" s="4" t="s">
        <v>74</v>
      </c>
      <c r="F74" s="4" t="s">
        <v>67</v>
      </c>
      <c r="G74" s="4">
        <v>50</v>
      </c>
      <c r="H74" s="4">
        <v>0.41</v>
      </c>
      <c r="I74" s="4">
        <v>11.11</v>
      </c>
    </row>
    <row r="75" spans="1:9" ht="21.75" x14ac:dyDescent="0.15">
      <c r="A75" t="s">
        <v>0</v>
      </c>
      <c r="B75" s="3" t="s">
        <v>141</v>
      </c>
      <c r="C75" s="4" t="s">
        <v>132</v>
      </c>
      <c r="D75" s="4" t="s">
        <v>73</v>
      </c>
      <c r="E75" s="4" t="s">
        <v>74</v>
      </c>
      <c r="F75" s="4" t="s">
        <v>67</v>
      </c>
      <c r="G75" s="4">
        <v>150</v>
      </c>
      <c r="H75" s="4">
        <v>1.1299999999999999</v>
      </c>
      <c r="I75" s="4">
        <v>13.2</v>
      </c>
    </row>
    <row r="76" spans="1:9" ht="21.75" x14ac:dyDescent="0.15">
      <c r="A76" t="s">
        <v>0</v>
      </c>
      <c r="B76" s="3" t="s">
        <v>142</v>
      </c>
      <c r="C76" s="4" t="s">
        <v>132</v>
      </c>
      <c r="D76" s="4" t="s">
        <v>73</v>
      </c>
      <c r="E76" s="4" t="s">
        <v>74</v>
      </c>
      <c r="F76" s="4" t="s">
        <v>67</v>
      </c>
      <c r="G76" s="4">
        <v>150</v>
      </c>
      <c r="H76" s="4">
        <v>1.1100000000000001</v>
      </c>
      <c r="I76" s="4">
        <v>10</v>
      </c>
    </row>
    <row r="77" spans="1:9" ht="21.75" x14ac:dyDescent="0.15">
      <c r="A77" t="s">
        <v>0</v>
      </c>
      <c r="B77" s="3" t="s">
        <v>143</v>
      </c>
      <c r="C77" s="4" t="s">
        <v>132</v>
      </c>
      <c r="D77" s="4" t="s">
        <v>73</v>
      </c>
      <c r="E77" s="4" t="s">
        <v>74</v>
      </c>
      <c r="F77" s="4" t="s">
        <v>67</v>
      </c>
      <c r="G77" s="4">
        <v>100</v>
      </c>
      <c r="H77" s="4">
        <v>0.79</v>
      </c>
      <c r="I77" s="4">
        <v>8.68</v>
      </c>
    </row>
    <row r="78" spans="1:9" ht="21.75" x14ac:dyDescent="0.15">
      <c r="A78" t="s">
        <v>0</v>
      </c>
      <c r="B78" s="3" t="s">
        <v>144</v>
      </c>
      <c r="C78" s="4" t="s">
        <v>132</v>
      </c>
      <c r="D78" s="4" t="s">
        <v>73</v>
      </c>
      <c r="E78" s="4" t="s">
        <v>74</v>
      </c>
      <c r="F78" s="4" t="s">
        <v>67</v>
      </c>
      <c r="G78" s="4">
        <v>100</v>
      </c>
      <c r="H78" s="4">
        <v>0.69</v>
      </c>
      <c r="I78" s="4">
        <v>18.440000000000001</v>
      </c>
    </row>
    <row r="79" spans="1:9" ht="21.75" x14ac:dyDescent="0.15">
      <c r="A79" t="s">
        <v>0</v>
      </c>
      <c r="B79" s="3" t="s">
        <v>145</v>
      </c>
      <c r="C79" s="4" t="s">
        <v>132</v>
      </c>
      <c r="D79" s="4" t="s">
        <v>73</v>
      </c>
      <c r="E79" s="4" t="s">
        <v>74</v>
      </c>
      <c r="F79" s="4" t="s">
        <v>67</v>
      </c>
      <c r="G79" s="4">
        <v>250</v>
      </c>
      <c r="H79" s="4">
        <v>1.85</v>
      </c>
      <c r="I79" s="4">
        <v>8.2100000000000009</v>
      </c>
    </row>
    <row r="80" spans="1:9" ht="21.75" x14ac:dyDescent="0.15">
      <c r="A80" t="s">
        <v>0</v>
      </c>
      <c r="B80" s="3" t="s">
        <v>146</v>
      </c>
      <c r="C80" s="4" t="s">
        <v>132</v>
      </c>
      <c r="D80" s="4" t="s">
        <v>73</v>
      </c>
      <c r="E80" s="4" t="s">
        <v>74</v>
      </c>
      <c r="F80" s="4" t="s">
        <v>67</v>
      </c>
      <c r="G80" s="4">
        <v>50</v>
      </c>
      <c r="H80" s="4">
        <v>0.36</v>
      </c>
      <c r="I80" s="4">
        <v>10.96</v>
      </c>
    </row>
    <row r="81" spans="1:9" ht="21.75" x14ac:dyDescent="0.15">
      <c r="A81" t="s">
        <v>0</v>
      </c>
      <c r="B81" s="3" t="s">
        <v>147</v>
      </c>
      <c r="C81" s="4" t="s">
        <v>132</v>
      </c>
      <c r="D81" s="4" t="s">
        <v>73</v>
      </c>
      <c r="E81" s="4" t="s">
        <v>74</v>
      </c>
      <c r="F81" s="4" t="s">
        <v>67</v>
      </c>
      <c r="G81" s="4">
        <v>150</v>
      </c>
      <c r="H81" s="4">
        <v>1.1000000000000001</v>
      </c>
      <c r="I81" s="4">
        <v>6.46</v>
      </c>
    </row>
    <row r="82" spans="1:9" ht="21.75" x14ac:dyDescent="0.15">
      <c r="A82" t="s">
        <v>0</v>
      </c>
      <c r="B82" s="3" t="s">
        <v>148</v>
      </c>
      <c r="C82" s="4" t="s">
        <v>132</v>
      </c>
      <c r="D82" s="4" t="s">
        <v>73</v>
      </c>
      <c r="E82" s="4" t="s">
        <v>74</v>
      </c>
      <c r="F82" s="4" t="s">
        <v>67</v>
      </c>
      <c r="G82" s="4">
        <v>50</v>
      </c>
      <c r="H82" s="4">
        <v>0.4</v>
      </c>
      <c r="I82" s="4">
        <v>15.02</v>
      </c>
    </row>
    <row r="83" spans="1:9" ht="21.75" x14ac:dyDescent="0.15">
      <c r="A83" t="s">
        <v>0</v>
      </c>
      <c r="B83" s="3" t="s">
        <v>126</v>
      </c>
      <c r="C83" s="4" t="s">
        <v>132</v>
      </c>
      <c r="D83" s="4" t="s">
        <v>73</v>
      </c>
      <c r="E83" s="4" t="s">
        <v>74</v>
      </c>
      <c r="F83" s="4" t="s">
        <v>67</v>
      </c>
      <c r="G83" s="4">
        <v>100</v>
      </c>
      <c r="H83" s="4">
        <v>1.48</v>
      </c>
      <c r="I83" s="4">
        <v>30.38</v>
      </c>
    </row>
    <row r="84" spans="1:9" ht="21.75" x14ac:dyDescent="0.15">
      <c r="A84" t="s">
        <v>0</v>
      </c>
      <c r="B84" s="3" t="s">
        <v>149</v>
      </c>
      <c r="C84" s="4" t="s">
        <v>132</v>
      </c>
      <c r="D84" s="4" t="s">
        <v>73</v>
      </c>
      <c r="E84" s="4" t="s">
        <v>74</v>
      </c>
      <c r="F84" s="4" t="s">
        <v>67</v>
      </c>
      <c r="G84" s="4">
        <v>50</v>
      </c>
      <c r="H84" s="4">
        <v>2.84</v>
      </c>
      <c r="I84" s="4">
        <v>10.95</v>
      </c>
    </row>
    <row r="85" spans="1:9" ht="21.75" x14ac:dyDescent="0.15">
      <c r="A85" t="s">
        <v>0</v>
      </c>
      <c r="B85" s="12" t="s">
        <v>150</v>
      </c>
      <c r="C85" s="12" t="s">
        <v>0</v>
      </c>
      <c r="D85" s="12" t="s">
        <v>0</v>
      </c>
      <c r="E85" s="12" t="s">
        <v>0</v>
      </c>
      <c r="F85" s="12" t="s">
        <v>0</v>
      </c>
      <c r="G85" s="4">
        <f>SUM(G66:G84)</f>
        <v>2050</v>
      </c>
      <c r="H85" s="4">
        <f>SUM(H66:H84)</f>
        <v>15.07</v>
      </c>
      <c r="I85" s="4">
        <f>SUM(I66:I84)</f>
        <v>180.38</v>
      </c>
    </row>
    <row r="86" spans="1:9" ht="22.5" x14ac:dyDescent="0.5">
      <c r="A86" t="s">
        <v>0</v>
      </c>
      <c r="B86" s="3" t="s">
        <v>37</v>
      </c>
      <c r="C86" s="5" t="s">
        <v>0</v>
      </c>
      <c r="D86" s="5" t="s">
        <v>0</v>
      </c>
      <c r="E86" s="5" t="s">
        <v>0</v>
      </c>
      <c r="F86" s="5" t="s">
        <v>0</v>
      </c>
      <c r="G86" s="5">
        <f>SUM(G47:G85)-SUM(G64+G85)</f>
        <v>4553</v>
      </c>
      <c r="H86" s="5">
        <f>SUM(H47:H85)-SUM(H64+H85)</f>
        <v>29.509999999999994</v>
      </c>
      <c r="I86" s="5">
        <f>SUM(I47:I85)-SUM(I64+I85)</f>
        <v>387.79000000000008</v>
      </c>
    </row>
    <row r="87" spans="1:9" ht="21.75" x14ac:dyDescent="0.2">
      <c r="A87" t="s">
        <v>0</v>
      </c>
      <c r="B87" s="3" t="s">
        <v>151</v>
      </c>
      <c r="C87" s="5" t="s">
        <v>0</v>
      </c>
      <c r="D87" s="5" t="s">
        <v>0</v>
      </c>
      <c r="E87" s="5" t="s">
        <v>0</v>
      </c>
      <c r="F87" s="5" t="s">
        <v>0</v>
      </c>
      <c r="G87" s="5">
        <f>SUM(G31+G46+G86)</f>
        <v>11111.4</v>
      </c>
      <c r="H87" s="5">
        <f>SUM(H31+H46+H86)</f>
        <v>69.06</v>
      </c>
      <c r="I87" s="5">
        <f>SUM(I31+I46+I86)</f>
        <v>1039.393</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3</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11.56</v>
      </c>
      <c r="J8" s="2">
        <v>11.56</v>
      </c>
    </row>
    <row r="9" spans="1:10" ht="19.5" x14ac:dyDescent="0.5">
      <c r="A9" s="2" t="s">
        <v>0</v>
      </c>
      <c r="B9" s="7" t="s">
        <v>14</v>
      </c>
      <c r="C9" s="2">
        <v>0</v>
      </c>
      <c r="D9" s="2">
        <v>0.43</v>
      </c>
      <c r="E9" s="2">
        <v>0.52</v>
      </c>
      <c r="F9" s="2">
        <v>0.95</v>
      </c>
      <c r="G9" s="2">
        <v>0</v>
      </c>
      <c r="H9" s="2">
        <v>7.39</v>
      </c>
      <c r="I9" s="2">
        <v>7.24</v>
      </c>
      <c r="J9" s="2">
        <v>14.629999999999999</v>
      </c>
    </row>
    <row r="10" spans="1:10" ht="19.5" x14ac:dyDescent="0.5">
      <c r="A10" s="2" t="s">
        <v>0</v>
      </c>
      <c r="B10" s="7" t="s">
        <v>15</v>
      </c>
      <c r="C10" s="2">
        <v>0</v>
      </c>
      <c r="D10" s="2">
        <v>0</v>
      </c>
      <c r="E10" s="2">
        <v>8.59</v>
      </c>
      <c r="F10" s="2">
        <v>8.59</v>
      </c>
      <c r="G10" s="2">
        <v>0</v>
      </c>
      <c r="H10" s="2">
        <v>0.53</v>
      </c>
      <c r="I10" s="2">
        <v>149.35999999999999</v>
      </c>
      <c r="J10" s="2">
        <v>149.88999999999999</v>
      </c>
    </row>
    <row r="11" spans="1:10" ht="19.5" x14ac:dyDescent="0.5">
      <c r="A11" s="2" t="s">
        <v>0</v>
      </c>
      <c r="B11" s="7" t="s">
        <v>16</v>
      </c>
      <c r="C11" s="2">
        <v>0</v>
      </c>
      <c r="D11" s="2">
        <v>0</v>
      </c>
      <c r="E11" s="2">
        <v>0</v>
      </c>
      <c r="F11" s="2">
        <v>0</v>
      </c>
      <c r="G11" s="2">
        <v>0</v>
      </c>
      <c r="H11" s="2">
        <v>0</v>
      </c>
      <c r="I11" s="2">
        <v>3</v>
      </c>
      <c r="J11" s="2">
        <v>3</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2.54</v>
      </c>
      <c r="E13" s="2">
        <v>1.56</v>
      </c>
      <c r="F13" s="2">
        <v>4.0999999999999996</v>
      </c>
      <c r="G13" s="2">
        <v>0</v>
      </c>
      <c r="H13" s="2">
        <v>42.96</v>
      </c>
      <c r="I13" s="2">
        <v>24.96</v>
      </c>
      <c r="J13" s="2">
        <v>67.92</v>
      </c>
    </row>
    <row r="14" spans="1:10" ht="19.5" x14ac:dyDescent="0.5">
      <c r="A14" s="2" t="s">
        <v>0</v>
      </c>
      <c r="B14" s="7" t="s">
        <v>19</v>
      </c>
      <c r="C14" s="2">
        <v>1.94</v>
      </c>
      <c r="D14" s="2">
        <v>21.84</v>
      </c>
      <c r="E14" s="2">
        <v>0.5</v>
      </c>
      <c r="F14" s="2">
        <v>24.28</v>
      </c>
      <c r="G14" s="2">
        <v>159.56</v>
      </c>
      <c r="H14" s="2">
        <v>328.7</v>
      </c>
      <c r="I14" s="2">
        <v>6.24</v>
      </c>
      <c r="J14" s="2">
        <v>494.5</v>
      </c>
    </row>
    <row r="15" spans="1:10" ht="19.5" x14ac:dyDescent="0.5">
      <c r="A15" s="2" t="s">
        <v>0</v>
      </c>
      <c r="B15" s="7" t="s">
        <v>20</v>
      </c>
      <c r="C15" s="2">
        <v>0</v>
      </c>
      <c r="D15" s="2">
        <v>8.9</v>
      </c>
      <c r="E15" s="2">
        <v>0</v>
      </c>
      <c r="F15" s="2">
        <v>8.9</v>
      </c>
      <c r="G15" s="2">
        <v>0</v>
      </c>
      <c r="H15" s="2">
        <v>153.19999999999999</v>
      </c>
      <c r="I15" s="2">
        <v>0</v>
      </c>
      <c r="J15" s="2">
        <v>153.19999999999999</v>
      </c>
    </row>
    <row r="16" spans="1:10" ht="19.5" x14ac:dyDescent="0.5">
      <c r="A16" s="2" t="s">
        <v>0</v>
      </c>
      <c r="B16" s="7" t="s">
        <v>21</v>
      </c>
      <c r="C16" s="2">
        <v>0</v>
      </c>
      <c r="D16" s="2">
        <v>0.74</v>
      </c>
      <c r="E16" s="2">
        <v>0</v>
      </c>
      <c r="F16" s="2">
        <v>0.74</v>
      </c>
      <c r="G16" s="2">
        <v>0</v>
      </c>
      <c r="H16" s="2">
        <v>10.27</v>
      </c>
      <c r="I16" s="2">
        <v>0</v>
      </c>
      <c r="J16" s="2">
        <v>10.27</v>
      </c>
    </row>
    <row r="17" spans="1:10" ht="22.5" x14ac:dyDescent="0.5">
      <c r="A17" s="2" t="s">
        <v>0</v>
      </c>
      <c r="B17" s="7" t="s">
        <v>22</v>
      </c>
      <c r="C17" s="1">
        <f t="shared" ref="C17:J17" si="0">SUM(C7:C16)</f>
        <v>1.94</v>
      </c>
      <c r="D17" s="1">
        <f t="shared" si="0"/>
        <v>34.450000000000003</v>
      </c>
      <c r="E17" s="1">
        <f t="shared" si="0"/>
        <v>12.16</v>
      </c>
      <c r="F17" s="1">
        <f t="shared" si="0"/>
        <v>48.55</v>
      </c>
      <c r="G17" s="1">
        <f t="shared" si="0"/>
        <v>159.56</v>
      </c>
      <c r="H17" s="1">
        <f t="shared" si="0"/>
        <v>543.04999999999995</v>
      </c>
      <c r="I17" s="1">
        <f t="shared" si="0"/>
        <v>202.36</v>
      </c>
      <c r="J17" s="1">
        <f t="shared" si="0"/>
        <v>904.97</v>
      </c>
    </row>
    <row r="18" spans="1:10" ht="19.5" x14ac:dyDescent="0.5">
      <c r="A18" s="2" t="s">
        <v>0</v>
      </c>
      <c r="B18" s="7" t="s">
        <v>23</v>
      </c>
      <c r="C18" s="2">
        <v>0</v>
      </c>
      <c r="D18" s="2">
        <v>1.1000000000000001</v>
      </c>
      <c r="E18" s="2">
        <v>0</v>
      </c>
      <c r="F18" s="2">
        <v>1.1000000000000001</v>
      </c>
      <c r="G18" s="2">
        <v>0</v>
      </c>
      <c r="H18" s="2">
        <v>12.1</v>
      </c>
      <c r="I18" s="2">
        <v>0</v>
      </c>
      <c r="J18" s="2">
        <v>12.1</v>
      </c>
    </row>
    <row r="19" spans="1:10" ht="19.5" x14ac:dyDescent="0.5">
      <c r="A19" s="2" t="s">
        <v>0</v>
      </c>
      <c r="B19" s="7" t="s">
        <v>24</v>
      </c>
      <c r="C19" s="2">
        <v>4</v>
      </c>
      <c r="D19" s="2">
        <v>16.7</v>
      </c>
      <c r="E19" s="2">
        <v>0</v>
      </c>
      <c r="F19" s="2">
        <v>20.7</v>
      </c>
      <c r="G19" s="2">
        <v>154.29999999999998</v>
      </c>
      <c r="H19" s="2">
        <v>268.7</v>
      </c>
      <c r="I19" s="2">
        <v>0</v>
      </c>
      <c r="J19" s="2">
        <v>423</v>
      </c>
    </row>
    <row r="20" spans="1:10" ht="19.5" x14ac:dyDescent="0.5">
      <c r="A20" s="2" t="s">
        <v>0</v>
      </c>
      <c r="B20" s="7" t="s">
        <v>25</v>
      </c>
      <c r="C20" s="2">
        <v>6.2</v>
      </c>
      <c r="D20" s="2">
        <v>7.3</v>
      </c>
      <c r="E20" s="2">
        <v>0.4</v>
      </c>
      <c r="F20" s="2">
        <v>13.9</v>
      </c>
      <c r="G20" s="2">
        <v>59</v>
      </c>
      <c r="H20" s="2">
        <v>119.6</v>
      </c>
      <c r="I20" s="2">
        <v>9.1</v>
      </c>
      <c r="J20" s="2">
        <v>187.7</v>
      </c>
    </row>
    <row r="21" spans="1:10" ht="19.5" x14ac:dyDescent="0.5">
      <c r="A21" s="2" t="s">
        <v>0</v>
      </c>
      <c r="B21" s="7" t="s">
        <v>26</v>
      </c>
      <c r="C21" s="2">
        <v>5</v>
      </c>
      <c r="D21" s="2">
        <v>6</v>
      </c>
      <c r="E21" s="2">
        <v>0</v>
      </c>
      <c r="F21" s="2">
        <v>11</v>
      </c>
      <c r="G21" s="2">
        <v>85.7</v>
      </c>
      <c r="H21" s="2">
        <v>113.5</v>
      </c>
      <c r="I21" s="2">
        <v>0</v>
      </c>
      <c r="J21" s="2">
        <v>199.2</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15.2</v>
      </c>
      <c r="D25" s="1">
        <f t="shared" si="1"/>
        <v>31.1</v>
      </c>
      <c r="E25" s="1">
        <f t="shared" si="1"/>
        <v>0.4</v>
      </c>
      <c r="F25" s="1">
        <f t="shared" si="1"/>
        <v>46.7</v>
      </c>
      <c r="G25" s="1">
        <f t="shared" si="1"/>
        <v>299</v>
      </c>
      <c r="H25" s="1">
        <f t="shared" si="1"/>
        <v>513.9</v>
      </c>
      <c r="I25" s="1">
        <f t="shared" si="1"/>
        <v>9.1</v>
      </c>
      <c r="J25" s="1">
        <f t="shared" si="1"/>
        <v>822</v>
      </c>
    </row>
    <row r="26" spans="1:10" ht="19.5" x14ac:dyDescent="0.5">
      <c r="A26" s="2" t="s">
        <v>0</v>
      </c>
      <c r="B26" s="7" t="s">
        <v>31</v>
      </c>
      <c r="C26" s="2">
        <v>1.19</v>
      </c>
      <c r="D26" s="2">
        <v>11.71</v>
      </c>
      <c r="E26" s="2">
        <v>0</v>
      </c>
      <c r="F26" s="2">
        <v>12.9</v>
      </c>
      <c r="G26" s="2">
        <v>97.24</v>
      </c>
      <c r="H26" s="2">
        <v>192.78</v>
      </c>
      <c r="I26" s="2">
        <v>0</v>
      </c>
      <c r="J26" s="2">
        <v>290.02</v>
      </c>
    </row>
    <row r="27" spans="1:10" ht="19.5" x14ac:dyDescent="0.5">
      <c r="A27" s="2" t="s">
        <v>0</v>
      </c>
      <c r="B27" s="7" t="s">
        <v>32</v>
      </c>
      <c r="C27" s="2">
        <v>0.2</v>
      </c>
      <c r="D27" s="2">
        <v>9.4</v>
      </c>
      <c r="E27" s="2">
        <v>0</v>
      </c>
      <c r="F27" s="2">
        <v>9.6</v>
      </c>
      <c r="G27" s="2">
        <v>4.4000000000000004</v>
      </c>
      <c r="H27" s="2">
        <v>288.98</v>
      </c>
      <c r="I27" s="2">
        <v>0</v>
      </c>
      <c r="J27" s="2">
        <v>293.38</v>
      </c>
    </row>
    <row r="28" spans="1:10" ht="19.5" x14ac:dyDescent="0.5">
      <c r="A28" s="2" t="s">
        <v>0</v>
      </c>
      <c r="B28" s="7" t="s">
        <v>33</v>
      </c>
      <c r="C28" s="2">
        <v>4.7</v>
      </c>
      <c r="D28" s="2">
        <v>23.67</v>
      </c>
      <c r="E28" s="2">
        <v>14.29</v>
      </c>
      <c r="F28" s="2">
        <v>42.66</v>
      </c>
      <c r="G28" s="2">
        <v>112.05</v>
      </c>
      <c r="H28" s="2">
        <v>373.66</v>
      </c>
      <c r="I28" s="2">
        <v>192.29</v>
      </c>
      <c r="J28" s="2">
        <v>678</v>
      </c>
    </row>
    <row r="29" spans="1:10" ht="19.5" x14ac:dyDescent="0.5">
      <c r="A29" s="2" t="s">
        <v>0</v>
      </c>
      <c r="B29" s="7" t="s">
        <v>34</v>
      </c>
      <c r="C29" s="2">
        <v>0.66</v>
      </c>
      <c r="D29" s="2">
        <v>0.55000000000000004</v>
      </c>
      <c r="E29" s="2">
        <v>0</v>
      </c>
      <c r="F29" s="2">
        <v>1.21</v>
      </c>
      <c r="G29" s="2">
        <v>5.48</v>
      </c>
      <c r="H29" s="2">
        <v>9.41</v>
      </c>
      <c r="I29" s="2">
        <v>0</v>
      </c>
      <c r="J29" s="2">
        <v>14.89</v>
      </c>
    </row>
    <row r="30" spans="1:10" ht="19.5" x14ac:dyDescent="0.5">
      <c r="A30" s="2" t="s">
        <v>0</v>
      </c>
      <c r="B30" s="7" t="s">
        <v>35</v>
      </c>
      <c r="C30" s="2">
        <v>23.63</v>
      </c>
      <c r="D30" s="2">
        <v>12</v>
      </c>
      <c r="E30" s="2">
        <v>0</v>
      </c>
      <c r="F30" s="2">
        <v>35.629999999999995</v>
      </c>
      <c r="G30" s="2">
        <v>495.65999999999997</v>
      </c>
      <c r="H30" s="2">
        <v>257.2</v>
      </c>
      <c r="I30" s="2">
        <v>0</v>
      </c>
      <c r="J30" s="2">
        <v>752.8599999999999</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30.38</v>
      </c>
      <c r="D32" s="1">
        <f t="shared" si="2"/>
        <v>57.33</v>
      </c>
      <c r="E32" s="1">
        <f t="shared" si="2"/>
        <v>14.29</v>
      </c>
      <c r="F32" s="1">
        <f t="shared" si="2"/>
        <v>101.99999999999999</v>
      </c>
      <c r="G32" s="1">
        <f t="shared" si="2"/>
        <v>714.82999999999993</v>
      </c>
      <c r="H32" s="1">
        <f t="shared" si="2"/>
        <v>1122.03</v>
      </c>
      <c r="I32" s="1">
        <f t="shared" si="2"/>
        <v>192.29</v>
      </c>
      <c r="J32" s="1">
        <f t="shared" si="2"/>
        <v>2029.15</v>
      </c>
    </row>
    <row r="33" spans="1:10" ht="19.5" x14ac:dyDescent="0.5">
      <c r="A33" s="2" t="s">
        <v>0</v>
      </c>
      <c r="B33" s="7" t="s">
        <v>38</v>
      </c>
      <c r="C33" s="2">
        <v>0</v>
      </c>
      <c r="D33" s="2">
        <v>0</v>
      </c>
      <c r="E33" s="2">
        <v>0.5</v>
      </c>
      <c r="F33" s="2">
        <v>0.5</v>
      </c>
      <c r="G33" s="2">
        <v>0</v>
      </c>
      <c r="H33" s="2">
        <v>0</v>
      </c>
      <c r="I33" s="2">
        <v>8.07</v>
      </c>
      <c r="J33" s="2">
        <v>8.07</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1.3</v>
      </c>
      <c r="F35" s="2">
        <v>1.3</v>
      </c>
      <c r="G35" s="2">
        <v>0</v>
      </c>
      <c r="H35" s="2">
        <v>0</v>
      </c>
      <c r="I35" s="2">
        <v>24.02</v>
      </c>
      <c r="J35" s="2">
        <v>24.02</v>
      </c>
    </row>
    <row r="36" spans="1:10" ht="19.5" x14ac:dyDescent="0.5">
      <c r="A36" s="2" t="s">
        <v>0</v>
      </c>
      <c r="B36" s="7" t="s">
        <v>41</v>
      </c>
      <c r="C36" s="2">
        <v>0</v>
      </c>
      <c r="D36" s="2">
        <v>0</v>
      </c>
      <c r="E36" s="2">
        <v>2.64</v>
      </c>
      <c r="F36" s="2">
        <v>2.64</v>
      </c>
      <c r="G36" s="2">
        <v>0</v>
      </c>
      <c r="H36" s="2">
        <v>0</v>
      </c>
      <c r="I36" s="2">
        <v>42.24</v>
      </c>
      <c r="J36" s="2">
        <v>42.24</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4.4400000000000004</v>
      </c>
      <c r="F38" s="1">
        <f t="shared" si="3"/>
        <v>4.4400000000000004</v>
      </c>
      <c r="G38" s="1">
        <f t="shared" si="3"/>
        <v>0</v>
      </c>
      <c r="H38" s="1">
        <f t="shared" si="3"/>
        <v>0</v>
      </c>
      <c r="I38" s="1">
        <f t="shared" si="3"/>
        <v>74.330000000000013</v>
      </c>
      <c r="J38" s="1">
        <f t="shared" si="3"/>
        <v>74.330000000000013</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0.27</v>
      </c>
      <c r="E40" s="2">
        <v>0</v>
      </c>
      <c r="F40" s="2">
        <v>0.27</v>
      </c>
      <c r="G40" s="2">
        <v>0</v>
      </c>
      <c r="H40" s="2">
        <v>3.76</v>
      </c>
      <c r="I40" s="2">
        <v>0</v>
      </c>
      <c r="J40" s="2">
        <v>3.76</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0.02</v>
      </c>
      <c r="E45" s="2">
        <v>0</v>
      </c>
      <c r="F45" s="2">
        <v>0.02</v>
      </c>
      <c r="G45" s="2">
        <v>0</v>
      </c>
      <c r="H45" s="2">
        <v>0.18</v>
      </c>
      <c r="I45" s="2">
        <v>0</v>
      </c>
      <c r="J45" s="2">
        <v>0.18</v>
      </c>
    </row>
    <row r="46" spans="1:10" ht="22.5" x14ac:dyDescent="0.5">
      <c r="A46" s="2" t="s">
        <v>0</v>
      </c>
      <c r="B46" s="7" t="s">
        <v>51</v>
      </c>
      <c r="C46" s="1">
        <f t="shared" ref="C46:J46" si="4">SUM(C39:C45)</f>
        <v>0</v>
      </c>
      <c r="D46" s="1">
        <f t="shared" si="4"/>
        <v>0.29000000000000004</v>
      </c>
      <c r="E46" s="1">
        <f t="shared" si="4"/>
        <v>0</v>
      </c>
      <c r="F46" s="1">
        <f t="shared" si="4"/>
        <v>0.29000000000000004</v>
      </c>
      <c r="G46" s="1">
        <f t="shared" si="4"/>
        <v>0</v>
      </c>
      <c r="H46" s="1">
        <f t="shared" si="4"/>
        <v>3.94</v>
      </c>
      <c r="I46" s="1">
        <f t="shared" si="4"/>
        <v>0</v>
      </c>
      <c r="J46" s="1">
        <f t="shared" si="4"/>
        <v>3.94</v>
      </c>
    </row>
    <row r="47" spans="1:10" ht="22.5" x14ac:dyDescent="0.5">
      <c r="A47" s="2" t="s">
        <v>0</v>
      </c>
      <c r="B47" s="7" t="s">
        <v>52</v>
      </c>
      <c r="C47" s="1">
        <f t="shared" ref="C47:J47" si="5">SUM(C17+C25+C32+C38+C46)</f>
        <v>47.519999999999996</v>
      </c>
      <c r="D47" s="1">
        <f t="shared" si="5"/>
        <v>123.17000000000002</v>
      </c>
      <c r="E47" s="1">
        <f t="shared" si="5"/>
        <v>31.290000000000003</v>
      </c>
      <c r="F47" s="1">
        <f t="shared" si="5"/>
        <v>201.98</v>
      </c>
      <c r="G47" s="1">
        <f t="shared" si="5"/>
        <v>1173.3899999999999</v>
      </c>
      <c r="H47" s="1">
        <f t="shared" si="5"/>
        <v>2182.9199999999996</v>
      </c>
      <c r="I47" s="1">
        <f t="shared" si="5"/>
        <v>478.08000000000004</v>
      </c>
      <c r="J47" s="1">
        <f t="shared" si="5"/>
        <v>3834.39</v>
      </c>
    </row>
    <row r="49" spans="1:2" x14ac:dyDescent="0.15">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2021-10-18T12:57:34Z</dcterms:created>
  <dcterms:modified xsi:type="dcterms:W3CDTF">2021-10-18T07:28:47Z</dcterms:modified>
</cp:coreProperties>
</file>