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0 june\"/>
    </mc:Choice>
  </mc:AlternateContent>
  <xr:revisionPtr revIDLastSave="0" documentId="8_{C6763CE3-835B-EC4E-8749-723CB781015F}" xr6:coauthVersionLast="47" xr6:coauthVersionMax="47" xr10:uidLastSave="{00000000-0000-0000-0000-000000000000}"/>
  <bookViews>
    <workbookView xWindow="0" yWindow="18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G7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<sst xmlns="http://schemas.openxmlformats.org/spreadsheetml/2006/main" count="697" uniqueCount="146">
  <si>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</si>
  <si>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</si>
  <si>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</si>
  <si>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</si>
  <si>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</si>
  <si>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</si>
  <si>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20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</si>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</sst>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ColWidth="8.94921875" defaultRowHeight="13.5" x14ac:dyDescent="0.15"/>
  <cols>
    <col min="1" max="1" width="5.0234375" style="4" bestFit="1" customWidth="1"/>
    <col min="2" max="2" width="70" style="4" bestFit="1" customWidth="1"/>
    <col min="3" max="10" width="18.01953125" style="4" bestFit="1" customWidth="1"/>
    <col min="11" max="16384" width="8.94921875" style="4"/>
  </cols>
  <sheetData>
    <row r="1" spans="1:10" ht="22.5" x14ac:dyDescent="0.25">
      <c r="A1" s="4" t="s">
        <v>0</v>
      </c>
      <c r="B1" s="10" t="s">
        <v>1</v>
      </c>
      <c r="C1" s="11"/>
      <c r="D1" s="11"/>
      <c r="E1" s="11"/>
      <c r="F1" s="11"/>
      <c r="G1" s="11"/>
      <c r="H1" s="11"/>
      <c r="I1" s="11"/>
      <c r="J1" s="11"/>
    </row>
    <row r="2" spans="1:10" ht="20.25" x14ac:dyDescent="0.25">
      <c r="A2" s="4" t="s">
        <v>0</v>
      </c>
      <c r="B2" s="12" t="s">
        <v>2</v>
      </c>
      <c r="C2" s="11"/>
      <c r="D2" s="11"/>
      <c r="E2" s="11"/>
      <c r="F2" s="11"/>
      <c r="G2" s="11"/>
      <c r="H2" s="11"/>
      <c r="I2" s="11"/>
      <c r="J2" s="11"/>
    </row>
    <row r="3" spans="1:10" ht="20.25" x14ac:dyDescent="0.25">
      <c r="A3" s="4" t="s">
        <v>0</v>
      </c>
      <c r="B3" s="12" t="s">
        <v>144</v>
      </c>
      <c r="C3" s="11"/>
      <c r="D3" s="11"/>
      <c r="E3" s="11"/>
      <c r="F3" s="11"/>
      <c r="G3" s="11"/>
      <c r="H3" s="11"/>
      <c r="I3" s="11"/>
      <c r="J3" s="11"/>
    </row>
    <row r="4" spans="1:10" x14ac:dyDescent="0.15">
      <c r="A4" s="4" t="s">
        <v>0</v>
      </c>
      <c r="B4" s="5" t="s">
        <v>0</v>
      </c>
      <c r="C4" s="5" t="s">
        <v>0</v>
      </c>
      <c r="D4" s="5" t="s">
        <v>0</v>
      </c>
      <c r="E4" s="5" t="s">
        <v>0</v>
      </c>
      <c r="F4" s="5" t="s">
        <v>0</v>
      </c>
      <c r="G4" s="13" t="s">
        <v>4</v>
      </c>
      <c r="H4" s="11"/>
      <c r="I4" s="11"/>
      <c r="J4" s="11"/>
    </row>
    <row r="5" spans="1:10" ht="21.75" x14ac:dyDescent="0.15">
      <c r="A5" s="4" t="s">
        <v>0</v>
      </c>
      <c r="B5" s="13" t="s">
        <v>5</v>
      </c>
      <c r="C5" s="13" t="s">
        <v>6</v>
      </c>
      <c r="D5" s="13" t="s">
        <v>0</v>
      </c>
      <c r="E5" s="13" t="s">
        <v>0</v>
      </c>
      <c r="F5" s="13" t="s">
        <v>0</v>
      </c>
      <c r="G5" s="13" t="s">
        <v>7</v>
      </c>
      <c r="H5" s="11"/>
      <c r="I5" s="11"/>
      <c r="J5" s="11"/>
    </row>
    <row r="6" spans="1:10" ht="93" x14ac:dyDescent="0.5">
      <c r="A6" s="4" t="s">
        <v>0</v>
      </c>
      <c r="B6" s="13" t="s">
        <v>0</v>
      </c>
      <c r="C6" s="5" t="s">
        <v>8</v>
      </c>
      <c r="D6" s="5" t="s">
        <v>9</v>
      </c>
      <c r="E6" s="5" t="s">
        <v>10</v>
      </c>
      <c r="F6" s="5" t="s">
        <v>11</v>
      </c>
      <c r="G6" s="5" t="s">
        <v>8</v>
      </c>
      <c r="H6" s="5" t="s">
        <v>9</v>
      </c>
      <c r="I6" s="5" t="s">
        <v>10</v>
      </c>
      <c r="J6" s="5" t="s">
        <v>11</v>
      </c>
    </row>
    <row r="7" spans="1:10" ht="19.5" x14ac:dyDescent="0.5">
      <c r="A7" s="4" t="s">
        <v>0</v>
      </c>
      <c r="B7" s="5" t="s">
        <v>12</v>
      </c>
      <c r="C7" s="4">
        <v>0</v>
      </c>
      <c r="D7" s="4">
        <v>0</v>
      </c>
      <c r="E7" s="4">
        <v>0</v>
      </c>
      <c r="F7" s="4">
        <v>0</v>
      </c>
      <c r="G7" s="4">
        <v>0</v>
      </c>
      <c r="H7" s="4">
        <v>0</v>
      </c>
      <c r="I7" s="4">
        <v>0</v>
      </c>
      <c r="J7" s="4">
        <v>0</v>
      </c>
    </row>
    <row r="8" spans="1:10" ht="19.5" x14ac:dyDescent="0.5">
      <c r="A8" s="4" t="s">
        <v>0</v>
      </c>
      <c r="B8" s="5" t="s">
        <v>13</v>
      </c>
      <c r="C8" s="4">
        <v>0</v>
      </c>
      <c r="D8" s="4">
        <v>0</v>
      </c>
      <c r="E8" s="4">
        <v>0.56999999999999995</v>
      </c>
      <c r="F8" s="4">
        <v>0.56999999999999995</v>
      </c>
      <c r="G8" s="4">
        <v>0</v>
      </c>
      <c r="H8" s="4">
        <v>0</v>
      </c>
      <c r="I8" s="4">
        <v>10.72</v>
      </c>
      <c r="J8" s="4">
        <v>10.72</v>
      </c>
    </row>
    <row r="9" spans="1:10" ht="19.5" x14ac:dyDescent="0.5">
      <c r="A9" s="4" t="s">
        <v>0</v>
      </c>
      <c r="B9" s="5" t="s">
        <v>14</v>
      </c>
      <c r="C9" s="4">
        <v>0</v>
      </c>
      <c r="D9" s="4">
        <v>0.53</v>
      </c>
      <c r="E9" s="4">
        <v>0.49</v>
      </c>
      <c r="F9" s="4">
        <v>1.02</v>
      </c>
      <c r="G9" s="4">
        <v>0</v>
      </c>
      <c r="H9" s="4">
        <v>10</v>
      </c>
      <c r="I9" s="4">
        <v>9.9</v>
      </c>
      <c r="J9" s="4">
        <v>19.899999999999999</v>
      </c>
    </row>
    <row r="10" spans="1:10" ht="19.5" x14ac:dyDescent="0.5">
      <c r="A10" s="4" t="s">
        <v>0</v>
      </c>
      <c r="B10" s="5" t="s">
        <v>15</v>
      </c>
      <c r="C10" s="4">
        <v>0</v>
      </c>
      <c r="D10" s="4">
        <v>0</v>
      </c>
      <c r="E10" s="4">
        <v>13.15</v>
      </c>
      <c r="F10" s="4">
        <v>13.15</v>
      </c>
      <c r="G10" s="4">
        <v>0</v>
      </c>
      <c r="H10" s="4">
        <v>0.47000000000000003</v>
      </c>
      <c r="I10" s="4">
        <v>240.5</v>
      </c>
      <c r="J10" s="4">
        <v>240.97</v>
      </c>
    </row>
    <row r="11" spans="1:10" ht="19.5" x14ac:dyDescent="0.5">
      <c r="A11" s="4" t="s">
        <v>0</v>
      </c>
      <c r="B11" s="5" t="s">
        <v>16</v>
      </c>
      <c r="C11" s="4">
        <v>0</v>
      </c>
      <c r="D11" s="4">
        <v>0</v>
      </c>
      <c r="E11" s="4">
        <v>0</v>
      </c>
      <c r="F11" s="4">
        <v>0</v>
      </c>
      <c r="G11" s="4">
        <v>0</v>
      </c>
      <c r="H11" s="4">
        <v>0</v>
      </c>
      <c r="I11" s="4">
        <v>0</v>
      </c>
      <c r="J11" s="4">
        <v>0</v>
      </c>
    </row>
    <row r="12" spans="1:10" ht="19.5" x14ac:dyDescent="0.5">
      <c r="A12" s="4" t="s">
        <v>0</v>
      </c>
      <c r="B12" s="5" t="s">
        <v>17</v>
      </c>
      <c r="C12" s="4">
        <v>0</v>
      </c>
      <c r="D12" s="4">
        <v>0</v>
      </c>
      <c r="E12" s="4">
        <v>0</v>
      </c>
      <c r="F12" s="4">
        <v>0</v>
      </c>
      <c r="G12" s="4">
        <v>0</v>
      </c>
      <c r="H12" s="4">
        <v>0</v>
      </c>
      <c r="I12" s="4">
        <v>0</v>
      </c>
      <c r="J12" s="4">
        <v>0</v>
      </c>
    </row>
    <row r="13" spans="1:10" ht="19.5" x14ac:dyDescent="0.5">
      <c r="A13" s="4" t="s">
        <v>0</v>
      </c>
      <c r="B13" s="5" t="s">
        <v>18</v>
      </c>
      <c r="C13" s="4">
        <v>0</v>
      </c>
      <c r="D13" s="4">
        <v>3.84</v>
      </c>
      <c r="E13" s="4">
        <v>3.35</v>
      </c>
      <c r="F13" s="4">
        <v>7.1899999999999995</v>
      </c>
      <c r="G13" s="4">
        <v>0</v>
      </c>
      <c r="H13" s="4">
        <v>58.7</v>
      </c>
      <c r="I13" s="4">
        <v>67</v>
      </c>
      <c r="J13" s="4">
        <v>125.7</v>
      </c>
    </row>
    <row r="14" spans="1:10" ht="19.5" x14ac:dyDescent="0.5">
      <c r="A14" s="4" t="s">
        <v>0</v>
      </c>
      <c r="B14" s="5" t="s">
        <v>19</v>
      </c>
      <c r="C14" s="4">
        <v>31.01</v>
      </c>
      <c r="D14" s="4">
        <v>37.17</v>
      </c>
      <c r="E14" s="4">
        <v>0.66</v>
      </c>
      <c r="F14" s="4">
        <v>68.84</v>
      </c>
      <c r="G14" s="4">
        <v>685.47</v>
      </c>
      <c r="H14" s="4">
        <v>724.53</v>
      </c>
      <c r="I14" s="4">
        <v>11.31</v>
      </c>
      <c r="J14" s="4">
        <v>1421.31</v>
      </c>
    </row>
    <row r="15" spans="1:10" ht="19.5" x14ac:dyDescent="0.5">
      <c r="A15" s="4" t="s">
        <v>0</v>
      </c>
      <c r="B15" s="5" t="s">
        <v>20</v>
      </c>
      <c r="C15" s="4">
        <v>0</v>
      </c>
      <c r="D15" s="4">
        <v>8.09</v>
      </c>
      <c r="E15" s="4">
        <v>0</v>
      </c>
      <c r="F15" s="4">
        <v>8.09</v>
      </c>
      <c r="G15" s="4">
        <v>0</v>
      </c>
      <c r="H15" s="4">
        <v>168.02</v>
      </c>
      <c r="I15" s="4">
        <v>4.8</v>
      </c>
      <c r="J15" s="4">
        <v>172.82000000000002</v>
      </c>
    </row>
    <row r="16" spans="1:10" ht="19.5" x14ac:dyDescent="0.5">
      <c r="A16" s="4" t="s">
        <v>0</v>
      </c>
      <c r="B16" s="5" t="s">
        <v>21</v>
      </c>
      <c r="C16" s="4">
        <v>0</v>
      </c>
      <c r="D16" s="4">
        <v>0.5</v>
      </c>
      <c r="E16" s="4">
        <v>0</v>
      </c>
      <c r="F16" s="4">
        <v>0.5</v>
      </c>
      <c r="G16" s="4">
        <v>0</v>
      </c>
      <c r="H16" s="4">
        <v>11.89</v>
      </c>
      <c r="I16" s="4">
        <v>0</v>
      </c>
      <c r="J16" s="4">
        <v>11.89</v>
      </c>
    </row>
    <row r="17" spans="1:10" ht="22.5" x14ac:dyDescent="0.5">
      <c r="A17" s="4" t="s">
        <v>0</v>
      </c>
      <c r="B17" s="5" t="s">
        <v>22</v>
      </c>
      <c r="C17" s="2">
        <f t="shared" ref="C17:J17" si="0">SUM(C7:C16)</f>
        <v>31.01</v>
      </c>
      <c r="D17" s="2">
        <f t="shared" si="0"/>
        <v>50.129999999999995</v>
      </c>
      <c r="E17" s="2">
        <f t="shared" si="0"/>
        <v>18.220000000000002</v>
      </c>
      <c r="F17" s="2">
        <f t="shared" si="0"/>
        <v>99.360000000000014</v>
      </c>
      <c r="G17" s="2">
        <f t="shared" si="0"/>
        <v>685.47</v>
      </c>
      <c r="H17" s="2">
        <f t="shared" si="0"/>
        <v>973.6099999999999</v>
      </c>
      <c r="I17" s="2">
        <f t="shared" si="0"/>
        <v>344.23</v>
      </c>
      <c r="J17" s="2">
        <f t="shared" si="0"/>
        <v>2003.31</v>
      </c>
    </row>
    <row r="18" spans="1:10" ht="19.5" x14ac:dyDescent="0.5">
      <c r="A18" s="4" t="s">
        <v>0</v>
      </c>
      <c r="B18" s="5" t="s">
        <v>23</v>
      </c>
      <c r="C18" s="4">
        <v>0</v>
      </c>
      <c r="D18" s="4">
        <v>1</v>
      </c>
      <c r="E18" s="4">
        <v>0</v>
      </c>
      <c r="F18" s="4">
        <v>1</v>
      </c>
      <c r="G18" s="4">
        <v>0</v>
      </c>
      <c r="H18" s="4">
        <v>8.4</v>
      </c>
      <c r="I18" s="4">
        <v>0</v>
      </c>
      <c r="J18" s="4">
        <v>8.4</v>
      </c>
    </row>
    <row r="19" spans="1:10" ht="19.5" x14ac:dyDescent="0.5">
      <c r="A19" s="4" t="s">
        <v>0</v>
      </c>
      <c r="B19" s="5" t="s">
        <v>24</v>
      </c>
      <c r="C19" s="4">
        <v>93.330000000000013</v>
      </c>
      <c r="D19" s="4">
        <v>13.02</v>
      </c>
      <c r="E19" s="4">
        <v>0</v>
      </c>
      <c r="F19" s="4">
        <v>106.35000000000001</v>
      </c>
      <c r="G19" s="4">
        <v>1306.6220000000001</v>
      </c>
      <c r="H19" s="4">
        <v>347.5</v>
      </c>
      <c r="I19" s="4">
        <v>0</v>
      </c>
      <c r="J19" s="4">
        <v>1654.1220000000001</v>
      </c>
    </row>
    <row r="20" spans="1:10" ht="19.5" x14ac:dyDescent="0.5">
      <c r="A20" s="4" t="s">
        <v>0</v>
      </c>
      <c r="B20" s="5" t="s">
        <v>25</v>
      </c>
      <c r="C20" s="4">
        <v>18.7</v>
      </c>
      <c r="D20" s="4">
        <v>10.1</v>
      </c>
      <c r="E20" s="4">
        <v>0.2</v>
      </c>
      <c r="F20" s="4">
        <v>28.999999999999996</v>
      </c>
      <c r="G20" s="4">
        <v>349.9</v>
      </c>
      <c r="H20" s="4">
        <v>225.67000000000002</v>
      </c>
      <c r="I20" s="4">
        <v>2.3000000000000003</v>
      </c>
      <c r="J20" s="4">
        <v>577.86999999999989</v>
      </c>
    </row>
    <row r="21" spans="1:10" ht="19.5" x14ac:dyDescent="0.5">
      <c r="A21" s="4" t="s">
        <v>0</v>
      </c>
      <c r="B21" s="5" t="s">
        <v>26</v>
      </c>
      <c r="C21" s="4">
        <v>51.2</v>
      </c>
      <c r="D21" s="4">
        <v>7.8</v>
      </c>
      <c r="E21" s="4">
        <v>0</v>
      </c>
      <c r="F21" s="4">
        <v>59</v>
      </c>
      <c r="G21" s="4">
        <v>668.7</v>
      </c>
      <c r="H21" s="4">
        <v>134.6</v>
      </c>
      <c r="I21" s="4">
        <v>0</v>
      </c>
      <c r="J21" s="4">
        <v>803.30000000000007</v>
      </c>
    </row>
    <row r="22" spans="1:10" ht="19.5" x14ac:dyDescent="0.5">
      <c r="A22" s="4" t="s">
        <v>0</v>
      </c>
      <c r="B22" s="5" t="s">
        <v>27</v>
      </c>
      <c r="C22" s="4">
        <v>0</v>
      </c>
      <c r="D22" s="4">
        <v>0</v>
      </c>
      <c r="E22" s="4">
        <v>0</v>
      </c>
      <c r="F22" s="4">
        <v>0</v>
      </c>
      <c r="G22" s="4">
        <v>0</v>
      </c>
      <c r="H22" s="4">
        <v>0</v>
      </c>
      <c r="I22" s="4">
        <v>0</v>
      </c>
      <c r="J22" s="4">
        <v>0</v>
      </c>
    </row>
    <row r="23" spans="1:10" ht="19.5" x14ac:dyDescent="0.5">
      <c r="A23" s="4" t="s">
        <v>0</v>
      </c>
      <c r="B23" s="5" t="s">
        <v>28</v>
      </c>
      <c r="C23" s="4">
        <v>0</v>
      </c>
      <c r="D23" s="4">
        <v>0</v>
      </c>
      <c r="E23" s="4">
        <v>0</v>
      </c>
      <c r="F23" s="4">
        <v>0</v>
      </c>
      <c r="G23" s="4">
        <v>0</v>
      </c>
      <c r="H23" s="4">
        <v>0</v>
      </c>
      <c r="I23" s="4">
        <v>0</v>
      </c>
      <c r="J23" s="4">
        <v>0</v>
      </c>
    </row>
    <row r="24" spans="1:10" ht="19.5" x14ac:dyDescent="0.5">
      <c r="A24" s="4" t="s">
        <v>0</v>
      </c>
      <c r="B24" s="5" t="s">
        <v>29</v>
      </c>
      <c r="C24" s="4">
        <v>0</v>
      </c>
      <c r="D24" s="4">
        <v>0</v>
      </c>
      <c r="E24" s="4">
        <v>0</v>
      </c>
      <c r="F24" s="4">
        <v>0</v>
      </c>
      <c r="G24" s="4">
        <v>0</v>
      </c>
      <c r="H24" s="4">
        <v>0</v>
      </c>
      <c r="I24" s="4">
        <v>0</v>
      </c>
      <c r="J24" s="4">
        <v>0</v>
      </c>
    </row>
    <row r="25" spans="1:10" ht="22.5" x14ac:dyDescent="0.5">
      <c r="A25" s="4" t="s">
        <v>0</v>
      </c>
      <c r="B25" s="5" t="s">
        <v>30</v>
      </c>
      <c r="C25" s="2">
        <f t="shared" ref="C25:J25" si="1">SUM(C18:C24)</f>
        <v>163.23000000000002</v>
      </c>
      <c r="D25" s="2">
        <f t="shared" si="1"/>
        <v>31.919999999999998</v>
      </c>
      <c r="E25" s="2">
        <f t="shared" si="1"/>
        <v>0.2</v>
      </c>
      <c r="F25" s="2">
        <f t="shared" si="1"/>
        <v>195.35</v>
      </c>
      <c r="G25" s="2">
        <f t="shared" si="1"/>
        <v>2325.2219999999998</v>
      </c>
      <c r="H25" s="2">
        <f t="shared" si="1"/>
        <v>716.17</v>
      </c>
      <c r="I25" s="2">
        <f t="shared" si="1"/>
        <v>2.3000000000000003</v>
      </c>
      <c r="J25" s="2">
        <f t="shared" si="1"/>
        <v>3043.692</v>
      </c>
    </row>
    <row r="26" spans="1:10" ht="19.5" x14ac:dyDescent="0.5">
      <c r="A26" s="4" t="s">
        <v>0</v>
      </c>
      <c r="B26" s="5" t="s">
        <v>31</v>
      </c>
      <c r="C26" s="4">
        <v>56.27</v>
      </c>
      <c r="D26" s="4">
        <v>25.52</v>
      </c>
      <c r="E26" s="4">
        <v>0</v>
      </c>
      <c r="F26" s="4">
        <v>81.790000000000006</v>
      </c>
      <c r="G26" s="4">
        <v>836.18</v>
      </c>
      <c r="H26" s="4">
        <v>407.74</v>
      </c>
      <c r="I26" s="4">
        <v>0</v>
      </c>
      <c r="J26" s="4">
        <v>1243.92</v>
      </c>
    </row>
    <row r="27" spans="1:10" ht="19.5" x14ac:dyDescent="0.5">
      <c r="A27" s="4" t="s">
        <v>0</v>
      </c>
      <c r="B27" s="5" t="s">
        <v>32</v>
      </c>
      <c r="C27" s="4">
        <v>2.1</v>
      </c>
      <c r="D27" s="4">
        <v>21.39</v>
      </c>
      <c r="E27" s="4">
        <v>0</v>
      </c>
      <c r="F27" s="4">
        <v>23.490000000000002</v>
      </c>
      <c r="G27" s="4">
        <v>26.36</v>
      </c>
      <c r="H27" s="4">
        <v>347.1</v>
      </c>
      <c r="I27" s="4">
        <v>0</v>
      </c>
      <c r="J27" s="4">
        <v>373.46000000000004</v>
      </c>
    </row>
    <row r="28" spans="1:10" ht="19.5" x14ac:dyDescent="0.5">
      <c r="A28" s="4" t="s">
        <v>0</v>
      </c>
      <c r="B28" s="5" t="s">
        <v>33</v>
      </c>
      <c r="C28" s="4">
        <v>49.5</v>
      </c>
      <c r="D28" s="4">
        <v>43.77</v>
      </c>
      <c r="E28" s="4">
        <v>7.05</v>
      </c>
      <c r="F28" s="4">
        <v>100.32000000000001</v>
      </c>
      <c r="G28" s="4">
        <v>817.54</v>
      </c>
      <c r="H28" s="4">
        <v>704.3</v>
      </c>
      <c r="I28" s="4">
        <v>103.11</v>
      </c>
      <c r="J28" s="4">
        <v>1624.9499999999998</v>
      </c>
    </row>
    <row r="29" spans="1:10" ht="19.5" x14ac:dyDescent="0.5">
      <c r="A29" s="4" t="s">
        <v>0</v>
      </c>
      <c r="B29" s="5" t="s">
        <v>34</v>
      </c>
      <c r="C29" s="4">
        <v>0.67</v>
      </c>
      <c r="D29" s="4">
        <v>0.41</v>
      </c>
      <c r="E29" s="4">
        <v>0</v>
      </c>
      <c r="F29" s="4">
        <v>1.08</v>
      </c>
      <c r="G29" s="4">
        <v>12.2</v>
      </c>
      <c r="H29" s="4">
        <v>9.9599999999999991</v>
      </c>
      <c r="I29" s="4">
        <v>0</v>
      </c>
      <c r="J29" s="4">
        <v>22.159999999999997</v>
      </c>
    </row>
    <row r="30" spans="1:10" ht="19.5" x14ac:dyDescent="0.5">
      <c r="A30" s="4" t="s">
        <v>0</v>
      </c>
      <c r="B30" s="5" t="s">
        <v>35</v>
      </c>
      <c r="C30" s="4">
        <v>79.12</v>
      </c>
      <c r="D30" s="4">
        <v>20</v>
      </c>
      <c r="E30" s="4">
        <v>0</v>
      </c>
      <c r="F30" s="4">
        <v>99.12</v>
      </c>
      <c r="G30" s="4">
        <v>1586.42</v>
      </c>
      <c r="H30" s="4">
        <v>368.9</v>
      </c>
      <c r="I30" s="4">
        <v>0</v>
      </c>
      <c r="J30" s="4">
        <v>1955.3200000000002</v>
      </c>
    </row>
    <row r="31" spans="1:10" ht="19.5" x14ac:dyDescent="0.5">
      <c r="A31" s="4" t="s">
        <v>0</v>
      </c>
      <c r="B31" s="5" t="s">
        <v>36</v>
      </c>
      <c r="C31" s="4">
        <v>0</v>
      </c>
      <c r="D31" s="4">
        <v>0</v>
      </c>
      <c r="E31" s="4">
        <v>0</v>
      </c>
      <c r="F31" s="4">
        <v>0</v>
      </c>
      <c r="G31" s="4">
        <v>0</v>
      </c>
      <c r="H31" s="4">
        <v>0</v>
      </c>
      <c r="I31" s="4">
        <v>0</v>
      </c>
      <c r="J31" s="4">
        <v>0</v>
      </c>
    </row>
    <row r="32" spans="1:10" ht="22.5" x14ac:dyDescent="0.5">
      <c r="A32" s="4" t="s">
        <v>0</v>
      </c>
      <c r="B32" s="5" t="s">
        <v>37</v>
      </c>
      <c r="C32" s="2">
        <f t="shared" ref="C32:J32" si="2">SUM(C26:C31)</f>
        <v>187.66000000000003</v>
      </c>
      <c r="D32" s="2">
        <f t="shared" si="2"/>
        <v>111.09</v>
      </c>
      <c r="E32" s="2">
        <f t="shared" si="2"/>
        <v>7.05</v>
      </c>
      <c r="F32" s="2">
        <f t="shared" si="2"/>
        <v>305.80000000000007</v>
      </c>
      <c r="G32" s="2">
        <f t="shared" si="2"/>
        <v>3278.7</v>
      </c>
      <c r="H32" s="2">
        <f t="shared" si="2"/>
        <v>1838</v>
      </c>
      <c r="I32" s="2">
        <f t="shared" si="2"/>
        <v>103.11</v>
      </c>
      <c r="J32" s="2">
        <f t="shared" si="2"/>
        <v>5219.8099999999995</v>
      </c>
    </row>
    <row r="33" spans="1:10" ht="19.5" x14ac:dyDescent="0.5">
      <c r="A33" s="4" t="s">
        <v>0</v>
      </c>
      <c r="B33" s="5" t="s">
        <v>38</v>
      </c>
      <c r="C33" s="4">
        <v>0</v>
      </c>
      <c r="D33" s="4">
        <v>0</v>
      </c>
      <c r="E33" s="4">
        <v>0.41</v>
      </c>
      <c r="F33" s="4">
        <v>0.41</v>
      </c>
      <c r="G33" s="4">
        <v>0</v>
      </c>
      <c r="H33" s="4">
        <v>0</v>
      </c>
      <c r="I33" s="4">
        <v>9.27</v>
      </c>
      <c r="J33" s="4">
        <v>9.27</v>
      </c>
    </row>
    <row r="34" spans="1:10" ht="19.5" x14ac:dyDescent="0.5">
      <c r="A34" s="4" t="s">
        <v>0</v>
      </c>
      <c r="B34" s="5" t="s">
        <v>39</v>
      </c>
      <c r="C34" s="4">
        <v>0</v>
      </c>
      <c r="D34" s="4">
        <v>0</v>
      </c>
      <c r="E34" s="4">
        <v>0</v>
      </c>
      <c r="F34" s="4">
        <v>0</v>
      </c>
      <c r="G34" s="4">
        <v>0</v>
      </c>
      <c r="H34" s="4">
        <v>0</v>
      </c>
      <c r="I34" s="4">
        <v>0</v>
      </c>
      <c r="J34" s="4">
        <v>0</v>
      </c>
    </row>
    <row r="35" spans="1:10" ht="19.5" x14ac:dyDescent="0.5">
      <c r="A35" s="4" t="s">
        <v>0</v>
      </c>
      <c r="B35" s="5" t="s">
        <v>40</v>
      </c>
      <c r="C35" s="4">
        <v>0</v>
      </c>
      <c r="D35" s="4">
        <v>0</v>
      </c>
      <c r="E35" s="4">
        <v>2</v>
      </c>
      <c r="F35" s="4">
        <v>2</v>
      </c>
      <c r="G35" s="4">
        <v>0</v>
      </c>
      <c r="H35" s="4">
        <v>0</v>
      </c>
      <c r="I35" s="4">
        <v>35.630000000000003</v>
      </c>
      <c r="J35" s="4">
        <v>35.630000000000003</v>
      </c>
    </row>
    <row r="36" spans="1:10" ht="19.5" x14ac:dyDescent="0.5">
      <c r="A36" s="4" t="s">
        <v>0</v>
      </c>
      <c r="B36" s="5" t="s">
        <v>41</v>
      </c>
      <c r="C36" s="4">
        <v>0</v>
      </c>
      <c r="D36" s="4">
        <v>0</v>
      </c>
      <c r="E36" s="4">
        <v>2.64</v>
      </c>
      <c r="F36" s="4">
        <v>2.64</v>
      </c>
      <c r="G36" s="4">
        <v>0</v>
      </c>
      <c r="H36" s="4">
        <v>0</v>
      </c>
      <c r="I36" s="4">
        <v>54</v>
      </c>
      <c r="J36" s="4">
        <v>54</v>
      </c>
    </row>
    <row r="37" spans="1:10" ht="19.5" x14ac:dyDescent="0.5">
      <c r="A37" s="4" t="s">
        <v>0</v>
      </c>
      <c r="B37" s="5" t="s">
        <v>42</v>
      </c>
      <c r="C37" s="4">
        <v>0</v>
      </c>
      <c r="D37" s="4">
        <v>0</v>
      </c>
      <c r="E37" s="4">
        <v>0</v>
      </c>
      <c r="F37" s="4">
        <v>0</v>
      </c>
      <c r="G37" s="4">
        <v>0</v>
      </c>
      <c r="H37" s="4">
        <v>0</v>
      </c>
      <c r="I37" s="4">
        <v>0</v>
      </c>
      <c r="J37" s="4">
        <v>0</v>
      </c>
    </row>
    <row r="38" spans="1:10" ht="22.5" x14ac:dyDescent="0.5">
      <c r="A38" s="4" t="s">
        <v>0</v>
      </c>
      <c r="B38" s="5" t="s">
        <v>43</v>
      </c>
      <c r="C38" s="2">
        <f t="shared" ref="C38:J38" si="3">SUM(C33:C37)</f>
        <v>0</v>
      </c>
      <c r="D38" s="2">
        <f t="shared" si="3"/>
        <v>0</v>
      </c>
      <c r="E38" s="2">
        <f t="shared" si="3"/>
        <v>5.0500000000000007</v>
      </c>
      <c r="F38" s="2">
        <f t="shared" si="3"/>
        <v>5.0500000000000007</v>
      </c>
      <c r="G38" s="2">
        <f t="shared" si="3"/>
        <v>0</v>
      </c>
      <c r="H38" s="2">
        <f t="shared" si="3"/>
        <v>0</v>
      </c>
      <c r="I38" s="2">
        <f t="shared" si="3"/>
        <v>98.9</v>
      </c>
      <c r="J38" s="2">
        <f t="shared" si="3"/>
        <v>98.9</v>
      </c>
    </row>
    <row r="39" spans="1:10" ht="19.5" x14ac:dyDescent="0.5">
      <c r="A39" s="4" t="s">
        <v>0</v>
      </c>
      <c r="B39" s="5" t="s">
        <v>44</v>
      </c>
      <c r="C39" s="4">
        <v>0</v>
      </c>
      <c r="D39" s="4">
        <v>0</v>
      </c>
      <c r="E39" s="4">
        <v>0</v>
      </c>
      <c r="F39" s="4">
        <v>0</v>
      </c>
      <c r="G39" s="4">
        <v>0</v>
      </c>
      <c r="H39" s="4">
        <v>0</v>
      </c>
      <c r="I39" s="4">
        <v>0</v>
      </c>
      <c r="J39" s="4">
        <v>0</v>
      </c>
    </row>
    <row r="40" spans="1:10" ht="19.5" x14ac:dyDescent="0.5">
      <c r="A40" s="4" t="s">
        <v>0</v>
      </c>
      <c r="B40" s="5" t="s">
        <v>45</v>
      </c>
      <c r="C40" s="4">
        <v>0</v>
      </c>
      <c r="D40" s="4">
        <v>0.18</v>
      </c>
      <c r="E40" s="4">
        <v>0</v>
      </c>
      <c r="F40" s="4">
        <v>0.18</v>
      </c>
      <c r="G40" s="4">
        <v>0</v>
      </c>
      <c r="H40" s="4">
        <v>3.18</v>
      </c>
      <c r="I40" s="4">
        <v>0</v>
      </c>
      <c r="J40" s="4">
        <v>3.18</v>
      </c>
    </row>
    <row r="41" spans="1:10" ht="19.5" x14ac:dyDescent="0.5">
      <c r="A41" s="4" t="s">
        <v>0</v>
      </c>
      <c r="B41" s="5" t="s">
        <v>46</v>
      </c>
      <c r="C41" s="4">
        <v>0</v>
      </c>
      <c r="D41" s="4">
        <v>0</v>
      </c>
      <c r="E41" s="4">
        <v>0</v>
      </c>
      <c r="F41" s="4">
        <v>0</v>
      </c>
      <c r="G41" s="4">
        <v>0</v>
      </c>
      <c r="H41" s="4">
        <v>0</v>
      </c>
      <c r="I41" s="4">
        <v>0</v>
      </c>
      <c r="J41" s="4">
        <v>0</v>
      </c>
    </row>
    <row r="42" spans="1:10" ht="19.5" x14ac:dyDescent="0.5">
      <c r="A42" s="4" t="s">
        <v>0</v>
      </c>
      <c r="B42" s="5" t="s">
        <v>47</v>
      </c>
      <c r="C42" s="4">
        <v>0</v>
      </c>
      <c r="D42" s="4">
        <v>0</v>
      </c>
      <c r="E42" s="4">
        <v>0</v>
      </c>
      <c r="F42" s="4">
        <v>0</v>
      </c>
      <c r="G42" s="4">
        <v>0</v>
      </c>
      <c r="H42" s="4">
        <v>0</v>
      </c>
      <c r="I42" s="4">
        <v>0</v>
      </c>
      <c r="J42" s="4">
        <v>0</v>
      </c>
    </row>
    <row r="43" spans="1:10" ht="19.5" x14ac:dyDescent="0.5">
      <c r="A43" s="4" t="s">
        <v>0</v>
      </c>
      <c r="B43" s="5" t="s">
        <v>48</v>
      </c>
      <c r="C43" s="4">
        <v>0</v>
      </c>
      <c r="D43" s="4">
        <v>0</v>
      </c>
      <c r="E43" s="4">
        <v>0</v>
      </c>
      <c r="F43" s="4">
        <v>0</v>
      </c>
      <c r="G43" s="4">
        <v>0</v>
      </c>
      <c r="H43" s="4">
        <v>0</v>
      </c>
      <c r="I43" s="4">
        <v>0</v>
      </c>
      <c r="J43" s="4">
        <v>0</v>
      </c>
    </row>
    <row r="44" spans="1:10" ht="19.5" x14ac:dyDescent="0.5">
      <c r="A44" s="4" t="s">
        <v>0</v>
      </c>
      <c r="B44" s="5" t="s">
        <v>49</v>
      </c>
      <c r="C44" s="4">
        <v>0</v>
      </c>
      <c r="D44" s="4">
        <v>0</v>
      </c>
      <c r="E44" s="4">
        <v>0</v>
      </c>
      <c r="F44" s="4">
        <v>0</v>
      </c>
      <c r="G44" s="4">
        <v>0</v>
      </c>
      <c r="H44" s="4">
        <v>0</v>
      </c>
      <c r="I44" s="4">
        <v>0</v>
      </c>
      <c r="J44" s="4">
        <v>0</v>
      </c>
    </row>
    <row r="45" spans="1:10" ht="19.5" x14ac:dyDescent="0.5">
      <c r="A45" s="4" t="s">
        <v>0</v>
      </c>
      <c r="B45" s="5" t="s">
        <v>50</v>
      </c>
      <c r="C45" s="4">
        <v>0</v>
      </c>
      <c r="D45" s="4">
        <v>0.01</v>
      </c>
      <c r="E45" s="4">
        <v>0</v>
      </c>
      <c r="F45" s="4">
        <v>0.01</v>
      </c>
      <c r="G45" s="4">
        <v>0</v>
      </c>
      <c r="H45" s="4">
        <v>0.21</v>
      </c>
      <c r="I45" s="4">
        <v>0</v>
      </c>
      <c r="J45" s="4">
        <v>0.21</v>
      </c>
    </row>
    <row r="46" spans="1:10" ht="22.5" x14ac:dyDescent="0.5">
      <c r="A46" s="4" t="s">
        <v>0</v>
      </c>
      <c r="B46" s="5" t="s">
        <v>51</v>
      </c>
      <c r="C46" s="2">
        <f t="shared" ref="C46:J46" si="4">SUM(C39:C45)</f>
        <v>0</v>
      </c>
      <c r="D46" s="2">
        <f t="shared" si="4"/>
        <v>0.19</v>
      </c>
      <c r="E46" s="2">
        <f t="shared" si="4"/>
        <v>0</v>
      </c>
      <c r="F46" s="2">
        <f t="shared" si="4"/>
        <v>0.19</v>
      </c>
      <c r="G46" s="2">
        <f t="shared" si="4"/>
        <v>0</v>
      </c>
      <c r="H46" s="2">
        <f t="shared" si="4"/>
        <v>3.39</v>
      </c>
      <c r="I46" s="2">
        <f t="shared" si="4"/>
        <v>0</v>
      </c>
      <c r="J46" s="2">
        <f t="shared" si="4"/>
        <v>3.39</v>
      </c>
    </row>
    <row r="47" spans="1:10" ht="22.5" x14ac:dyDescent="0.5">
      <c r="A47" s="4" t="s">
        <v>0</v>
      </c>
      <c r="B47" s="5" t="s">
        <v>52</v>
      </c>
      <c r="C47" s="2">
        <f t="shared" ref="C47:J47" si="5">SUM(C17+C25+C32+C38+C46)</f>
        <v>381.90000000000003</v>
      </c>
      <c r="D47" s="2">
        <f t="shared" si="5"/>
        <v>193.32999999999998</v>
      </c>
      <c r="E47" s="2">
        <f t="shared" si="5"/>
        <v>30.520000000000003</v>
      </c>
      <c r="F47" s="2">
        <f t="shared" si="5"/>
        <v>605.75000000000011</v>
      </c>
      <c r="G47" s="2">
        <f t="shared" si="5"/>
        <v>6289.3919999999998</v>
      </c>
      <c r="H47" s="2">
        <f t="shared" si="5"/>
        <v>3531.1699999999996</v>
      </c>
      <c r="I47" s="2">
        <f t="shared" si="5"/>
        <v>548.54000000000008</v>
      </c>
      <c r="J47" s="2">
        <f t="shared" si="5"/>
        <v>10369.101999999999</v>
      </c>
    </row>
    <row r="49" spans="1:2" x14ac:dyDescent="0.15">
      <c r="A49" s="4" t="s">
        <v>0</v>
      </c>
      <c r="B49" s="4"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B1" sqref="B1:I1"/>
    </sheetView>
  </sheetViews>
  <sheetFormatPr defaultColWidth="8.94921875" defaultRowHeight="13.5" x14ac:dyDescent="0.15"/>
  <cols>
    <col min="1" max="1" width="5.0234375" style="3" bestFit="1" customWidth="1"/>
    <col min="2" max="2" width="50.015625" style="3" bestFit="1" customWidth="1"/>
    <col min="3" max="3" width="18.01953125" style="3" bestFit="1" customWidth="1"/>
    <col min="4" max="4" width="20.2265625" style="3" customWidth="1"/>
    <col min="5" max="5" width="12.37890625" style="3" customWidth="1"/>
    <col min="6" max="6" width="13.23828125" style="3" customWidth="1"/>
    <col min="7" max="9" width="18.01953125" style="3" bestFit="1" customWidth="1"/>
    <col min="10" max="16384" width="8.94921875" style="3"/>
  </cols>
  <sheetData>
    <row r="1" spans="1:9" ht="22.5" x14ac:dyDescent="0.25">
      <c r="A1" s="3" t="s">
        <v>0</v>
      </c>
      <c r="B1" s="15" t="s">
        <v>1</v>
      </c>
      <c r="C1" s="16"/>
      <c r="D1" s="16"/>
      <c r="E1" s="16"/>
      <c r="F1" s="16"/>
      <c r="G1" s="16"/>
      <c r="H1" s="16"/>
      <c r="I1" s="16"/>
    </row>
    <row r="2" spans="1:9" ht="20.25" x14ac:dyDescent="0.25">
      <c r="A2" s="3" t="s">
        <v>0</v>
      </c>
      <c r="B2" s="17" t="s">
        <v>2</v>
      </c>
      <c r="C2" s="16"/>
      <c r="D2" s="16"/>
      <c r="E2" s="16"/>
      <c r="F2" s="16"/>
      <c r="G2" s="16"/>
      <c r="H2" s="16"/>
      <c r="I2" s="16"/>
    </row>
    <row r="3" spans="1:9" ht="20.25" x14ac:dyDescent="0.25">
      <c r="A3" s="3" t="s">
        <v>0</v>
      </c>
      <c r="B3" s="17" t="s">
        <v>54</v>
      </c>
      <c r="C3" s="16"/>
      <c r="D3" s="16"/>
      <c r="E3" s="16"/>
      <c r="F3" s="16"/>
      <c r="G3" s="16"/>
      <c r="H3" s="16"/>
      <c r="I3" s="16"/>
    </row>
    <row r="4" spans="1:9" ht="21.75" x14ac:dyDescent="0.15">
      <c r="A4" s="3" t="s">
        <v>0</v>
      </c>
      <c r="B4" s="6" t="s">
        <v>0</v>
      </c>
      <c r="C4" s="6" t="s">
        <v>0</v>
      </c>
      <c r="D4" s="6" t="s">
        <v>0</v>
      </c>
      <c r="E4" s="6" t="s">
        <v>0</v>
      </c>
      <c r="F4" s="6" t="s">
        <v>0</v>
      </c>
      <c r="G4" s="14" t="s">
        <v>6</v>
      </c>
      <c r="H4" s="14" t="s">
        <v>0</v>
      </c>
      <c r="I4" s="14" t="s">
        <v>7</v>
      </c>
    </row>
    <row r="5" spans="1:9" ht="37.5" x14ac:dyDescent="0.5">
      <c r="A5" s="3" t="s">
        <v>0</v>
      </c>
      <c r="B5" s="6" t="s">
        <v>55</v>
      </c>
      <c r="C5" s="6" t="s">
        <v>56</v>
      </c>
      <c r="D5" s="6" t="s">
        <v>57</v>
      </c>
      <c r="E5" s="6" t="s">
        <v>58</v>
      </c>
      <c r="F5" s="6" t="s">
        <v>59</v>
      </c>
      <c r="G5" s="6" t="s">
        <v>60</v>
      </c>
      <c r="H5" s="6" t="s">
        <v>61</v>
      </c>
      <c r="I5" s="14" t="s">
        <v>7</v>
      </c>
    </row>
    <row r="6" spans="1:9" ht="21.75" x14ac:dyDescent="0.15">
      <c r="A6" s="3" t="s">
        <v>0</v>
      </c>
      <c r="B6" s="6" t="s">
        <v>0</v>
      </c>
      <c r="C6" s="6" t="s">
        <v>0</v>
      </c>
      <c r="D6" s="6" t="s">
        <v>0</v>
      </c>
      <c r="E6" s="6" t="s">
        <v>0</v>
      </c>
      <c r="F6" s="6" t="s">
        <v>0</v>
      </c>
      <c r="G6" s="6" t="s">
        <v>62</v>
      </c>
      <c r="H6" s="6" t="s">
        <v>62</v>
      </c>
      <c r="I6" s="6" t="s">
        <v>62</v>
      </c>
    </row>
    <row r="7" spans="1:9" ht="21.75" x14ac:dyDescent="0.15">
      <c r="A7" s="3" t="s">
        <v>0</v>
      </c>
      <c r="B7" s="6" t="s">
        <v>63</v>
      </c>
      <c r="C7" s="7" t="s">
        <v>64</v>
      </c>
      <c r="D7" s="7" t="s">
        <v>65</v>
      </c>
      <c r="E7" s="7" t="s">
        <v>66</v>
      </c>
      <c r="F7" s="7" t="s">
        <v>67</v>
      </c>
      <c r="G7" s="7">
        <v>8</v>
      </c>
      <c r="H7" s="7">
        <v>0.08</v>
      </c>
      <c r="I7" s="7">
        <v>1.86</v>
      </c>
    </row>
    <row r="8" spans="1:9" ht="21.75" x14ac:dyDescent="0.15">
      <c r="A8" s="3" t="s">
        <v>0</v>
      </c>
      <c r="B8" s="6" t="s">
        <v>68</v>
      </c>
      <c r="C8" s="7" t="s">
        <v>64</v>
      </c>
      <c r="D8" s="7" t="s">
        <v>65</v>
      </c>
      <c r="E8" s="7" t="s">
        <v>66</v>
      </c>
      <c r="F8" s="7" t="s">
        <v>67</v>
      </c>
      <c r="G8" s="7">
        <v>5</v>
      </c>
      <c r="H8" s="7">
        <v>0.02</v>
      </c>
      <c r="I8" s="7">
        <v>0.48</v>
      </c>
    </row>
    <row r="9" spans="1:9" ht="21.75" x14ac:dyDescent="0.15">
      <c r="A9" s="3" t="s">
        <v>0</v>
      </c>
      <c r="B9" s="6" t="s">
        <v>69</v>
      </c>
      <c r="C9" s="7" t="s">
        <v>64</v>
      </c>
      <c r="D9" s="7" t="s">
        <v>65</v>
      </c>
      <c r="E9" s="7" t="s">
        <v>66</v>
      </c>
      <c r="F9" s="7" t="s">
        <v>67</v>
      </c>
      <c r="G9" s="7">
        <v>15</v>
      </c>
      <c r="H9" s="7">
        <v>7.0000000000000007E-2</v>
      </c>
      <c r="I9" s="7">
        <v>1.02</v>
      </c>
    </row>
    <row r="10" spans="1:9" ht="21.75" x14ac:dyDescent="0.15">
      <c r="A10" s="3" t="s">
        <v>0</v>
      </c>
      <c r="B10" s="6" t="s">
        <v>70</v>
      </c>
      <c r="C10" s="7" t="s">
        <v>64</v>
      </c>
      <c r="D10" s="7" t="s">
        <v>65</v>
      </c>
      <c r="E10" s="7" t="s">
        <v>66</v>
      </c>
      <c r="F10" s="7" t="s">
        <v>67</v>
      </c>
      <c r="G10" s="7">
        <v>10</v>
      </c>
      <c r="H10" s="7">
        <v>0.03</v>
      </c>
      <c r="I10" s="7">
        <v>0.57999999999999996</v>
      </c>
    </row>
    <row r="11" spans="1:9" ht="21.75" x14ac:dyDescent="0.15">
      <c r="A11" s="3" t="s">
        <v>0</v>
      </c>
      <c r="B11" s="6" t="s">
        <v>71</v>
      </c>
      <c r="C11" s="7" t="s">
        <v>72</v>
      </c>
      <c r="D11" s="7" t="s">
        <v>73</v>
      </c>
      <c r="E11" s="7" t="s">
        <v>74</v>
      </c>
      <c r="F11" s="7" t="s">
        <v>67</v>
      </c>
      <c r="G11" s="7">
        <v>50</v>
      </c>
      <c r="H11" s="7">
        <v>0.43</v>
      </c>
      <c r="I11" s="7">
        <v>8.0399999999999991</v>
      </c>
    </row>
    <row r="12" spans="1:9" ht="21.75" x14ac:dyDescent="0.15">
      <c r="A12" s="3" t="s">
        <v>0</v>
      </c>
      <c r="B12" s="6" t="s">
        <v>75</v>
      </c>
      <c r="C12" s="7" t="s">
        <v>72</v>
      </c>
      <c r="D12" s="7" t="s">
        <v>73</v>
      </c>
      <c r="E12" s="7" t="s">
        <v>74</v>
      </c>
      <c r="F12" s="7" t="s">
        <v>67</v>
      </c>
      <c r="G12" s="7">
        <v>200</v>
      </c>
      <c r="H12" s="7">
        <v>1.62</v>
      </c>
      <c r="I12" s="7">
        <v>30.41</v>
      </c>
    </row>
    <row r="13" spans="1:9" ht="21.75" x14ac:dyDescent="0.15">
      <c r="A13" s="3" t="s">
        <v>0</v>
      </c>
      <c r="B13" s="6" t="s">
        <v>76</v>
      </c>
      <c r="C13" s="7" t="s">
        <v>72</v>
      </c>
      <c r="D13" s="7" t="s">
        <v>73</v>
      </c>
      <c r="E13" s="7" t="s">
        <v>74</v>
      </c>
      <c r="F13" s="7" t="s">
        <v>67</v>
      </c>
      <c r="G13" s="7">
        <v>250</v>
      </c>
      <c r="H13" s="7">
        <v>2.0299999999999998</v>
      </c>
      <c r="I13" s="7">
        <v>41.89</v>
      </c>
    </row>
    <row r="14" spans="1:9" ht="21.75" x14ac:dyDescent="0.15">
      <c r="A14" s="3" t="s">
        <v>0</v>
      </c>
      <c r="B14" s="6" t="s">
        <v>77</v>
      </c>
      <c r="C14" s="7" t="s">
        <v>72</v>
      </c>
      <c r="D14" s="7" t="s">
        <v>73</v>
      </c>
      <c r="E14" s="7" t="s">
        <v>74</v>
      </c>
      <c r="F14" s="7" t="s">
        <v>67</v>
      </c>
      <c r="G14" s="7">
        <v>250</v>
      </c>
      <c r="H14" s="7">
        <v>1.86</v>
      </c>
      <c r="I14" s="7">
        <v>36.35</v>
      </c>
    </row>
    <row r="15" spans="1:9" ht="21.75" x14ac:dyDescent="0.15">
      <c r="A15" s="3" t="s">
        <v>0</v>
      </c>
      <c r="B15" s="6" t="s">
        <v>78</v>
      </c>
      <c r="C15" s="7" t="s">
        <v>72</v>
      </c>
      <c r="D15" s="7" t="s">
        <v>73</v>
      </c>
      <c r="E15" s="7" t="s">
        <v>74</v>
      </c>
      <c r="F15" s="7" t="s">
        <v>67</v>
      </c>
      <c r="G15" s="7">
        <v>200</v>
      </c>
      <c r="H15" s="7">
        <v>1.35</v>
      </c>
      <c r="I15" s="7">
        <v>25.88</v>
      </c>
    </row>
    <row r="16" spans="1:9" ht="21.75" x14ac:dyDescent="0.15">
      <c r="A16" s="3" t="s">
        <v>0</v>
      </c>
      <c r="B16" s="6" t="s">
        <v>79</v>
      </c>
      <c r="C16" s="7" t="s">
        <v>72</v>
      </c>
      <c r="D16" s="7" t="s">
        <v>73</v>
      </c>
      <c r="E16" s="7" t="s">
        <v>74</v>
      </c>
      <c r="F16" s="7" t="s">
        <v>67</v>
      </c>
      <c r="G16" s="7">
        <v>130</v>
      </c>
      <c r="H16" s="7">
        <v>0.92</v>
      </c>
      <c r="I16" s="7">
        <v>19.66</v>
      </c>
    </row>
    <row r="17" spans="1:9" ht="21.75" x14ac:dyDescent="0.15">
      <c r="A17" s="3" t="s">
        <v>0</v>
      </c>
      <c r="B17" s="6" t="s">
        <v>80</v>
      </c>
      <c r="C17" s="7" t="s">
        <v>72</v>
      </c>
      <c r="D17" s="7" t="s">
        <v>73</v>
      </c>
      <c r="E17" s="7" t="s">
        <v>74</v>
      </c>
      <c r="F17" s="7" t="s">
        <v>67</v>
      </c>
      <c r="G17" s="7">
        <v>50</v>
      </c>
      <c r="H17" s="7">
        <v>0.43</v>
      </c>
      <c r="I17" s="7">
        <v>8.0500000000000007</v>
      </c>
    </row>
    <row r="18" spans="1:9" ht="21.75" x14ac:dyDescent="0.15">
      <c r="A18" s="3" t="s">
        <v>0</v>
      </c>
      <c r="B18" s="6" t="s">
        <v>81</v>
      </c>
      <c r="C18" s="7" t="s">
        <v>72</v>
      </c>
      <c r="D18" s="7" t="s">
        <v>73</v>
      </c>
      <c r="E18" s="7" t="s">
        <v>74</v>
      </c>
      <c r="F18" s="7" t="s">
        <v>67</v>
      </c>
      <c r="G18" s="7">
        <v>300</v>
      </c>
      <c r="H18" s="7">
        <v>2.09</v>
      </c>
      <c r="I18" s="7">
        <v>40.03</v>
      </c>
    </row>
    <row r="19" spans="1:9" ht="21.75" x14ac:dyDescent="0.15">
      <c r="A19" s="3" t="s">
        <v>0</v>
      </c>
      <c r="B19" s="6" t="s">
        <v>82</v>
      </c>
      <c r="C19" s="7" t="s">
        <v>72</v>
      </c>
      <c r="D19" s="7" t="s">
        <v>73</v>
      </c>
      <c r="E19" s="7" t="s">
        <v>74</v>
      </c>
      <c r="F19" s="7" t="s">
        <v>67</v>
      </c>
      <c r="G19" s="7">
        <v>250</v>
      </c>
      <c r="H19" s="7">
        <v>1.25</v>
      </c>
      <c r="I19" s="7">
        <v>18.37</v>
      </c>
    </row>
    <row r="20" spans="1:9" ht="21.75" x14ac:dyDescent="0.15">
      <c r="A20" s="3" t="s">
        <v>0</v>
      </c>
      <c r="B20" s="6" t="s">
        <v>83</v>
      </c>
      <c r="C20" s="7" t="s">
        <v>72</v>
      </c>
      <c r="D20" s="7" t="s">
        <v>73</v>
      </c>
      <c r="E20" s="7" t="s">
        <v>74</v>
      </c>
      <c r="F20" s="7" t="s">
        <v>67</v>
      </c>
      <c r="G20" s="7">
        <v>50</v>
      </c>
      <c r="H20" s="7">
        <v>0.37</v>
      </c>
      <c r="I20" s="7">
        <v>8.35</v>
      </c>
    </row>
    <row r="21" spans="1:9" ht="21.75" x14ac:dyDescent="0.15">
      <c r="A21" s="3" t="s">
        <v>0</v>
      </c>
      <c r="B21" s="6" t="s">
        <v>84</v>
      </c>
      <c r="C21" s="7" t="s">
        <v>72</v>
      </c>
      <c r="D21" s="7" t="s">
        <v>73</v>
      </c>
      <c r="E21" s="7" t="s">
        <v>74</v>
      </c>
      <c r="F21" s="7" t="s">
        <v>67</v>
      </c>
      <c r="G21" s="7">
        <v>250</v>
      </c>
      <c r="H21" s="7">
        <v>1.62</v>
      </c>
      <c r="I21" s="7">
        <v>33.39</v>
      </c>
    </row>
    <row r="22" spans="1:9" ht="21.75" x14ac:dyDescent="0.15">
      <c r="A22" s="3" t="s">
        <v>0</v>
      </c>
      <c r="B22" s="6" t="s">
        <v>85</v>
      </c>
      <c r="C22" s="7" t="s">
        <v>72</v>
      </c>
      <c r="D22" s="7" t="s">
        <v>73</v>
      </c>
      <c r="E22" s="7" t="s">
        <v>74</v>
      </c>
      <c r="F22" s="7" t="s">
        <v>67</v>
      </c>
      <c r="G22" s="7">
        <v>200</v>
      </c>
      <c r="H22" s="7">
        <v>1.5</v>
      </c>
      <c r="I22" s="7">
        <v>28.87</v>
      </c>
    </row>
    <row r="23" spans="1:9" ht="21.75" x14ac:dyDescent="0.15">
      <c r="A23" s="3" t="s">
        <v>0</v>
      </c>
      <c r="B23" s="6" t="s">
        <v>86</v>
      </c>
      <c r="C23" s="7" t="s">
        <v>72</v>
      </c>
      <c r="D23" s="7" t="s">
        <v>73</v>
      </c>
      <c r="E23" s="7" t="s">
        <v>74</v>
      </c>
      <c r="F23" s="7" t="s">
        <v>67</v>
      </c>
      <c r="G23" s="7">
        <v>150</v>
      </c>
      <c r="H23" s="7">
        <v>0.85</v>
      </c>
      <c r="I23" s="7">
        <v>21.49</v>
      </c>
    </row>
    <row r="24" spans="1:9" ht="22.5" x14ac:dyDescent="0.5">
      <c r="A24" s="3" t="s">
        <v>0</v>
      </c>
      <c r="B24" s="6" t="s">
        <v>22</v>
      </c>
      <c r="C24" s="8" t="s">
        <v>0</v>
      </c>
      <c r="D24" s="8" t="s">
        <v>0</v>
      </c>
      <c r="E24" s="8" t="s">
        <v>0</v>
      </c>
      <c r="F24" s="8" t="s">
        <v>0</v>
      </c>
      <c r="G24" s="8">
        <f>SUM(G7:G23)</f>
        <v>2368</v>
      </c>
      <c r="H24" s="8">
        <f>SUM(H7:H23)</f>
        <v>16.52</v>
      </c>
      <c r="I24" s="8">
        <f>SUM(I7:I23)</f>
        <v>324.72000000000003</v>
      </c>
    </row>
    <row r="25" spans="1:9" ht="21.75" x14ac:dyDescent="0.15">
      <c r="A25" s="3" t="s">
        <v>0</v>
      </c>
      <c r="B25" s="6" t="s">
        <v>87</v>
      </c>
      <c r="C25" s="7" t="s">
        <v>88</v>
      </c>
      <c r="D25" s="7" t="s">
        <v>73</v>
      </c>
      <c r="E25" s="7" t="s">
        <v>74</v>
      </c>
      <c r="F25" s="7" t="s">
        <v>67</v>
      </c>
      <c r="G25" s="7">
        <v>250</v>
      </c>
      <c r="H25" s="7">
        <v>1.35</v>
      </c>
      <c r="I25" s="7">
        <v>25.6</v>
      </c>
    </row>
    <row r="26" spans="1:9" ht="21.75" x14ac:dyDescent="0.15">
      <c r="A26" s="3" t="s">
        <v>0</v>
      </c>
      <c r="B26" s="6" t="s">
        <v>89</v>
      </c>
      <c r="C26" s="7" t="s">
        <v>88</v>
      </c>
      <c r="D26" s="7" t="s">
        <v>73</v>
      </c>
      <c r="E26" s="7" t="s">
        <v>74</v>
      </c>
      <c r="F26" s="7" t="s">
        <v>67</v>
      </c>
      <c r="G26" s="7">
        <v>250</v>
      </c>
      <c r="H26" s="7">
        <v>1.35</v>
      </c>
      <c r="I26" s="7">
        <v>23.98</v>
      </c>
    </row>
    <row r="27" spans="1:9" ht="21.75" x14ac:dyDescent="0.15">
      <c r="A27" s="3" t="s">
        <v>0</v>
      </c>
      <c r="B27" s="6" t="s">
        <v>90</v>
      </c>
      <c r="C27" s="7" t="s">
        <v>88</v>
      </c>
      <c r="D27" s="7" t="s">
        <v>73</v>
      </c>
      <c r="E27" s="7" t="s">
        <v>74</v>
      </c>
      <c r="F27" s="7" t="s">
        <v>67</v>
      </c>
      <c r="G27" s="7">
        <v>250</v>
      </c>
      <c r="H27" s="7">
        <v>1.4</v>
      </c>
      <c r="I27" s="7">
        <v>25.19</v>
      </c>
    </row>
    <row r="28" spans="1:9" ht="21.75" x14ac:dyDescent="0.15">
      <c r="A28" s="3" t="s">
        <v>0</v>
      </c>
      <c r="B28" s="6" t="s">
        <v>91</v>
      </c>
      <c r="C28" s="7" t="s">
        <v>92</v>
      </c>
      <c r="D28" s="7" t="s">
        <v>73</v>
      </c>
      <c r="E28" s="7" t="s">
        <v>74</v>
      </c>
      <c r="F28" s="7" t="s">
        <v>93</v>
      </c>
      <c r="G28" s="7">
        <v>300</v>
      </c>
      <c r="H28" s="7">
        <v>6.94</v>
      </c>
      <c r="I28" s="7">
        <v>97.77</v>
      </c>
    </row>
    <row r="29" spans="1:9" ht="21.75" x14ac:dyDescent="0.15">
      <c r="A29" s="3" t="s">
        <v>0</v>
      </c>
      <c r="B29" s="6" t="s">
        <v>94</v>
      </c>
      <c r="C29" s="7" t="s">
        <v>92</v>
      </c>
      <c r="D29" s="7" t="s">
        <v>73</v>
      </c>
      <c r="E29" s="7" t="s">
        <v>74</v>
      </c>
      <c r="F29" s="7" t="s">
        <v>67</v>
      </c>
      <c r="G29" s="7">
        <v>250</v>
      </c>
      <c r="H29" s="7">
        <v>3.52</v>
      </c>
      <c r="I29" s="7">
        <v>52.7</v>
      </c>
    </row>
    <row r="30" spans="1:9" ht="21.75" x14ac:dyDescent="0.15">
      <c r="A30" s="3" t="s">
        <v>0</v>
      </c>
      <c r="B30" s="6" t="s">
        <v>95</v>
      </c>
      <c r="C30" s="7" t="s">
        <v>92</v>
      </c>
      <c r="D30" s="7" t="s">
        <v>73</v>
      </c>
      <c r="E30" s="7" t="s">
        <v>74</v>
      </c>
      <c r="F30" s="7" t="s">
        <v>93</v>
      </c>
      <c r="G30" s="7">
        <v>300</v>
      </c>
      <c r="H30" s="7">
        <v>0</v>
      </c>
      <c r="I30" s="7">
        <v>18.702000000000002</v>
      </c>
    </row>
    <row r="31" spans="1:9" ht="21.75" x14ac:dyDescent="0.15">
      <c r="A31" s="3" t="s">
        <v>0</v>
      </c>
      <c r="B31" s="6" t="s">
        <v>96</v>
      </c>
      <c r="C31" s="7" t="s">
        <v>92</v>
      </c>
      <c r="D31" s="7" t="s">
        <v>73</v>
      </c>
      <c r="E31" s="7" t="s">
        <v>74</v>
      </c>
      <c r="F31" s="7" t="s">
        <v>93</v>
      </c>
      <c r="G31" s="7">
        <v>250</v>
      </c>
      <c r="H31" s="7">
        <v>4.32</v>
      </c>
      <c r="I31" s="7">
        <v>57.95</v>
      </c>
    </row>
    <row r="32" spans="1:9" ht="21.75" x14ac:dyDescent="0.15">
      <c r="A32" s="3" t="s">
        <v>0</v>
      </c>
      <c r="B32" s="6" t="s">
        <v>97</v>
      </c>
      <c r="C32" s="7" t="s">
        <v>92</v>
      </c>
      <c r="D32" s="7" t="s">
        <v>73</v>
      </c>
      <c r="E32" s="7" t="s">
        <v>74</v>
      </c>
      <c r="F32" s="7" t="s">
        <v>93</v>
      </c>
      <c r="G32" s="7">
        <v>300</v>
      </c>
      <c r="H32" s="7">
        <v>4.17</v>
      </c>
      <c r="I32" s="7">
        <v>59.38</v>
      </c>
    </row>
    <row r="33" spans="1:9" ht="21.75" x14ac:dyDescent="0.15">
      <c r="A33" s="3" t="s">
        <v>0</v>
      </c>
      <c r="B33" s="6" t="s">
        <v>98</v>
      </c>
      <c r="C33" s="7" t="s">
        <v>92</v>
      </c>
      <c r="D33" s="7" t="s">
        <v>73</v>
      </c>
      <c r="E33" s="7" t="s">
        <v>74</v>
      </c>
      <c r="F33" s="7" t="s">
        <v>93</v>
      </c>
      <c r="G33" s="7">
        <v>500</v>
      </c>
      <c r="H33" s="7">
        <v>2.2999999999999998</v>
      </c>
      <c r="I33" s="7">
        <v>45.01</v>
      </c>
    </row>
    <row r="34" spans="1:9" ht="21.75" x14ac:dyDescent="0.15">
      <c r="A34" s="3" t="s">
        <v>0</v>
      </c>
      <c r="B34" s="6" t="s">
        <v>99</v>
      </c>
      <c r="C34" s="7" t="s">
        <v>92</v>
      </c>
      <c r="D34" s="7" t="s">
        <v>73</v>
      </c>
      <c r="E34" s="7" t="s">
        <v>74</v>
      </c>
      <c r="F34" s="7" t="s">
        <v>93</v>
      </c>
      <c r="G34" s="7">
        <v>176.4</v>
      </c>
      <c r="H34" s="7">
        <v>4.6900000000000004</v>
      </c>
      <c r="I34" s="7">
        <v>64.23</v>
      </c>
    </row>
    <row r="35" spans="1:9" ht="21.75" x14ac:dyDescent="0.15">
      <c r="A35" s="3" t="s">
        <v>0</v>
      </c>
      <c r="B35" s="6" t="s">
        <v>100</v>
      </c>
      <c r="C35" s="7" t="s">
        <v>92</v>
      </c>
      <c r="D35" s="7" t="s">
        <v>73</v>
      </c>
      <c r="E35" s="7" t="s">
        <v>74</v>
      </c>
      <c r="F35" s="7" t="s">
        <v>93</v>
      </c>
      <c r="G35" s="7">
        <v>250</v>
      </c>
      <c r="H35" s="7">
        <v>4.01</v>
      </c>
      <c r="I35" s="7">
        <v>56.38</v>
      </c>
    </row>
    <row r="36" spans="1:9" ht="22.5" x14ac:dyDescent="0.5">
      <c r="A36" s="3" t="s">
        <v>0</v>
      </c>
      <c r="B36" s="6" t="s">
        <v>30</v>
      </c>
      <c r="C36" s="8" t="s">
        <v>0</v>
      </c>
      <c r="D36" s="8" t="s">
        <v>0</v>
      </c>
      <c r="E36" s="8" t="s">
        <v>0</v>
      </c>
      <c r="F36" s="8" t="s">
        <v>0</v>
      </c>
      <c r="G36" s="8">
        <f>SUM(G25:G35)</f>
        <v>3076.4</v>
      </c>
      <c r="H36" s="8">
        <f>SUM(H25:H35)</f>
        <v>34.049999999999997</v>
      </c>
      <c r="I36" s="8">
        <f>SUM(I25:I35)</f>
        <v>526.89200000000005</v>
      </c>
    </row>
    <row r="37" spans="1:9" ht="21.75" x14ac:dyDescent="0.15">
      <c r="A37" s="3" t="s">
        <v>0</v>
      </c>
      <c r="B37" s="6" t="s">
        <v>101</v>
      </c>
      <c r="C37" s="7" t="s">
        <v>102</v>
      </c>
      <c r="D37" s="7" t="s">
        <v>73</v>
      </c>
      <c r="E37" s="7" t="s">
        <v>74</v>
      </c>
      <c r="F37" s="7" t="s">
        <v>93</v>
      </c>
      <c r="G37" s="7">
        <v>250</v>
      </c>
      <c r="H37" s="7">
        <v>1.72</v>
      </c>
      <c r="I37" s="7">
        <v>65.78</v>
      </c>
    </row>
    <row r="38" spans="1:9" ht="21.75" x14ac:dyDescent="0.15">
      <c r="A38" s="3" t="s">
        <v>0</v>
      </c>
      <c r="B38" s="6" t="s">
        <v>103</v>
      </c>
      <c r="C38" s="7" t="s">
        <v>102</v>
      </c>
      <c r="D38" s="7" t="s">
        <v>73</v>
      </c>
      <c r="E38" s="7" t="s">
        <v>74</v>
      </c>
      <c r="F38" s="7" t="s">
        <v>93</v>
      </c>
      <c r="G38" s="7">
        <v>200</v>
      </c>
      <c r="H38" s="7">
        <v>1.61</v>
      </c>
      <c r="I38" s="7">
        <v>51.08</v>
      </c>
    </row>
    <row r="39" spans="1:9" ht="21.75" x14ac:dyDescent="0.15">
      <c r="A39" s="3" t="s">
        <v>0</v>
      </c>
      <c r="B39" s="6" t="s">
        <v>104</v>
      </c>
      <c r="C39" s="7" t="s">
        <v>102</v>
      </c>
      <c r="D39" s="7" t="s">
        <v>73</v>
      </c>
      <c r="E39" s="7" t="s">
        <v>74</v>
      </c>
      <c r="F39" s="7" t="s">
        <v>93</v>
      </c>
      <c r="G39" s="7">
        <v>250</v>
      </c>
      <c r="H39" s="7">
        <v>2.0099999999999998</v>
      </c>
      <c r="I39" s="7">
        <v>49.28</v>
      </c>
    </row>
    <row r="40" spans="1:9" ht="21.75" x14ac:dyDescent="0.15">
      <c r="A40" s="3" t="s">
        <v>0</v>
      </c>
      <c r="B40" s="6" t="s">
        <v>105</v>
      </c>
      <c r="C40" s="7" t="s">
        <v>102</v>
      </c>
      <c r="D40" s="7" t="s">
        <v>73</v>
      </c>
      <c r="E40" s="7" t="s">
        <v>74</v>
      </c>
      <c r="F40" s="7" t="s">
        <v>93</v>
      </c>
      <c r="G40" s="7">
        <v>250</v>
      </c>
      <c r="H40" s="7">
        <v>2.17</v>
      </c>
      <c r="I40" s="7">
        <v>51.55</v>
      </c>
    </row>
    <row r="41" spans="1:9" ht="21.75" x14ac:dyDescent="0.15">
      <c r="A41" s="3" t="s">
        <v>0</v>
      </c>
      <c r="B41" s="6" t="s">
        <v>106</v>
      </c>
      <c r="C41" s="7" t="s">
        <v>102</v>
      </c>
      <c r="D41" s="7" t="s">
        <v>73</v>
      </c>
      <c r="E41" s="7" t="s">
        <v>74</v>
      </c>
      <c r="F41" s="7" t="s">
        <v>93</v>
      </c>
      <c r="G41" s="7">
        <v>153</v>
      </c>
      <c r="H41" s="7">
        <v>0</v>
      </c>
      <c r="I41" s="7">
        <v>0</v>
      </c>
    </row>
    <row r="42" spans="1:9" ht="21.75" x14ac:dyDescent="0.2">
      <c r="A42" s="3" t="s">
        <v>0</v>
      </c>
      <c r="B42" s="9" t="s">
        <v>107</v>
      </c>
      <c r="C42" s="8" t="s">
        <v>0</v>
      </c>
      <c r="D42" s="8" t="s">
        <v>0</v>
      </c>
      <c r="E42" s="8" t="s">
        <v>0</v>
      </c>
      <c r="F42" s="7" t="s">
        <v>0</v>
      </c>
      <c r="G42" s="7" t="s">
        <v>0</v>
      </c>
      <c r="H42" s="7" t="s">
        <v>0</v>
      </c>
      <c r="I42" s="7" t="s">
        <v>0</v>
      </c>
    </row>
    <row r="43" spans="1:9" ht="21.75" x14ac:dyDescent="0.15">
      <c r="A43" s="3" t="s">
        <v>0</v>
      </c>
      <c r="B43" s="6" t="s">
        <v>108</v>
      </c>
      <c r="C43" s="7" t="s">
        <v>109</v>
      </c>
      <c r="D43" s="7" t="s">
        <v>73</v>
      </c>
      <c r="E43" s="7" t="s">
        <v>74</v>
      </c>
      <c r="F43" s="7" t="s">
        <v>67</v>
      </c>
      <c r="G43" s="7">
        <v>50</v>
      </c>
      <c r="H43" s="7">
        <v>1.1000000000000001</v>
      </c>
      <c r="I43" s="7">
        <v>9.02</v>
      </c>
    </row>
    <row r="44" spans="1:9" ht="21.75" x14ac:dyDescent="0.15">
      <c r="A44" s="3" t="s">
        <v>0</v>
      </c>
      <c r="B44" s="6" t="s">
        <v>110</v>
      </c>
      <c r="C44" s="7" t="s">
        <v>109</v>
      </c>
      <c r="D44" s="7" t="s">
        <v>73</v>
      </c>
      <c r="E44" s="7" t="s">
        <v>74</v>
      </c>
      <c r="F44" s="7" t="s">
        <v>67</v>
      </c>
      <c r="G44" s="7">
        <v>50</v>
      </c>
      <c r="H44" s="7">
        <v>0.36</v>
      </c>
      <c r="I44" s="7">
        <v>6.5</v>
      </c>
    </row>
    <row r="45" spans="1:9" ht="21.75" x14ac:dyDescent="0.15">
      <c r="A45" s="3" t="s">
        <v>0</v>
      </c>
      <c r="B45" s="6" t="s">
        <v>111</v>
      </c>
      <c r="C45" s="7" t="s">
        <v>109</v>
      </c>
      <c r="D45" s="7" t="s">
        <v>73</v>
      </c>
      <c r="E45" s="7" t="s">
        <v>74</v>
      </c>
      <c r="F45" s="7" t="s">
        <v>67</v>
      </c>
      <c r="G45" s="7">
        <v>50</v>
      </c>
      <c r="H45" s="7">
        <v>0.63</v>
      </c>
      <c r="I45" s="7">
        <v>6.29</v>
      </c>
    </row>
    <row r="46" spans="1:9" ht="21.75" x14ac:dyDescent="0.15">
      <c r="A46" s="3" t="s">
        <v>0</v>
      </c>
      <c r="B46" s="6" t="s">
        <v>112</v>
      </c>
      <c r="C46" s="7" t="s">
        <v>109</v>
      </c>
      <c r="D46" s="7" t="s">
        <v>73</v>
      </c>
      <c r="E46" s="7" t="s">
        <v>74</v>
      </c>
      <c r="F46" s="7" t="s">
        <v>67</v>
      </c>
      <c r="G46" s="7">
        <v>250</v>
      </c>
      <c r="H46" s="7">
        <v>2.5499999999999998</v>
      </c>
      <c r="I46" s="7">
        <v>31.34</v>
      </c>
    </row>
    <row r="47" spans="1:9" ht="21.75" x14ac:dyDescent="0.15">
      <c r="A47" s="3" t="s">
        <v>0</v>
      </c>
      <c r="B47" s="6" t="s">
        <v>113</v>
      </c>
      <c r="C47" s="7" t="s">
        <v>109</v>
      </c>
      <c r="D47" s="7" t="s">
        <v>73</v>
      </c>
      <c r="E47" s="7" t="s">
        <v>74</v>
      </c>
      <c r="F47" s="7" t="s">
        <v>67</v>
      </c>
      <c r="G47" s="7">
        <v>50</v>
      </c>
      <c r="H47" s="7">
        <v>0.3</v>
      </c>
      <c r="I47" s="7">
        <v>4.79</v>
      </c>
    </row>
    <row r="48" spans="1:9" ht="21.75" x14ac:dyDescent="0.15">
      <c r="A48" s="3" t="s">
        <v>0</v>
      </c>
      <c r="B48" s="6" t="s">
        <v>114</v>
      </c>
      <c r="C48" s="7" t="s">
        <v>109</v>
      </c>
      <c r="D48" s="7" t="s">
        <v>73</v>
      </c>
      <c r="E48" s="7" t="s">
        <v>74</v>
      </c>
      <c r="F48" s="7" t="s">
        <v>67</v>
      </c>
      <c r="G48" s="7">
        <v>50</v>
      </c>
      <c r="H48" s="7">
        <v>0.34</v>
      </c>
      <c r="I48" s="7">
        <v>6.49</v>
      </c>
    </row>
    <row r="49" spans="1:9" ht="21.75" x14ac:dyDescent="0.15">
      <c r="A49" s="3" t="s">
        <v>0</v>
      </c>
      <c r="B49" s="6" t="s">
        <v>115</v>
      </c>
      <c r="C49" s="7" t="s">
        <v>109</v>
      </c>
      <c r="D49" s="7" t="s">
        <v>73</v>
      </c>
      <c r="E49" s="7" t="s">
        <v>74</v>
      </c>
      <c r="F49" s="7" t="s">
        <v>67</v>
      </c>
      <c r="G49" s="7">
        <v>50</v>
      </c>
      <c r="H49" s="7">
        <v>0.4</v>
      </c>
      <c r="I49" s="7">
        <v>6.46</v>
      </c>
    </row>
    <row r="50" spans="1:9" ht="21.75" x14ac:dyDescent="0.15">
      <c r="A50" s="3" t="s">
        <v>0</v>
      </c>
      <c r="B50" s="6" t="s">
        <v>66</v>
      </c>
      <c r="C50" s="7" t="s">
        <v>109</v>
      </c>
      <c r="D50" s="7" t="s">
        <v>65</v>
      </c>
      <c r="E50" s="7" t="s">
        <v>66</v>
      </c>
      <c r="F50" s="7" t="s">
        <v>67</v>
      </c>
      <c r="G50" s="7">
        <v>250</v>
      </c>
      <c r="H50" s="7">
        <v>1.6</v>
      </c>
      <c r="I50" s="7">
        <v>21.7</v>
      </c>
    </row>
    <row r="51" spans="1:9" ht="21.75" x14ac:dyDescent="0.15">
      <c r="A51" s="3" t="s">
        <v>0</v>
      </c>
      <c r="B51" s="6" t="s">
        <v>116</v>
      </c>
      <c r="C51" s="7" t="s">
        <v>109</v>
      </c>
      <c r="D51" s="7" t="s">
        <v>73</v>
      </c>
      <c r="E51" s="7" t="s">
        <v>74</v>
      </c>
      <c r="F51" s="7" t="s">
        <v>67</v>
      </c>
      <c r="G51" s="7">
        <v>250</v>
      </c>
      <c r="H51" s="7">
        <v>2.34</v>
      </c>
      <c r="I51" s="7">
        <v>34</v>
      </c>
    </row>
    <row r="52" spans="1:9" ht="21.75" x14ac:dyDescent="0.15">
      <c r="A52" s="3" t="s">
        <v>0</v>
      </c>
      <c r="B52" s="6" t="s">
        <v>117</v>
      </c>
      <c r="C52" s="7" t="s">
        <v>109</v>
      </c>
      <c r="D52" s="7" t="s">
        <v>73</v>
      </c>
      <c r="E52" s="7" t="s">
        <v>74</v>
      </c>
      <c r="F52" s="7" t="s">
        <v>67</v>
      </c>
      <c r="G52" s="7">
        <v>250</v>
      </c>
      <c r="H52" s="7">
        <v>0.68</v>
      </c>
      <c r="I52" s="7">
        <v>11.88</v>
      </c>
    </row>
    <row r="53" spans="1:9" ht="21.75" x14ac:dyDescent="0.15">
      <c r="A53" s="3" t="s">
        <v>0</v>
      </c>
      <c r="B53" s="6" t="s">
        <v>118</v>
      </c>
      <c r="C53" s="7" t="s">
        <v>109</v>
      </c>
      <c r="D53" s="7" t="s">
        <v>73</v>
      </c>
      <c r="E53" s="7" t="s">
        <v>74</v>
      </c>
      <c r="F53" s="7" t="s">
        <v>67</v>
      </c>
      <c r="G53" s="7">
        <v>100</v>
      </c>
      <c r="H53" s="7">
        <v>1.64</v>
      </c>
      <c r="I53" s="7">
        <v>25.96</v>
      </c>
    </row>
    <row r="54" spans="1:9" ht="21.75" x14ac:dyDescent="0.15">
      <c r="A54" s="3" t="s">
        <v>0</v>
      </c>
      <c r="B54" s="14" t="s">
        <v>119</v>
      </c>
      <c r="C54" s="14" t="s">
        <v>0</v>
      </c>
      <c r="D54" s="14" t="s">
        <v>0</v>
      </c>
      <c r="E54" s="14" t="s">
        <v>0</v>
      </c>
      <c r="F54" s="14" t="s">
        <v>0</v>
      </c>
      <c r="G54" s="7">
        <f>SUM(G43:G53)</f>
        <v>1400</v>
      </c>
      <c r="H54" s="7">
        <f>SUM(H43:H53)</f>
        <v>11.94</v>
      </c>
      <c r="I54" s="7">
        <f>SUM(I43:I53)</f>
        <v>164.43</v>
      </c>
    </row>
    <row r="55" spans="1:9" ht="21.75" x14ac:dyDescent="0.2">
      <c r="A55" s="3" t="s">
        <v>0</v>
      </c>
      <c r="B55" s="9" t="s">
        <v>120</v>
      </c>
      <c r="C55" s="8" t="s">
        <v>0</v>
      </c>
      <c r="D55" s="8" t="s">
        <v>0</v>
      </c>
      <c r="E55" s="8" t="s">
        <v>0</v>
      </c>
      <c r="F55" s="7" t="s">
        <v>0</v>
      </c>
      <c r="G55" s="7" t="s">
        <v>0</v>
      </c>
      <c r="H55" s="7" t="s">
        <v>0</v>
      </c>
      <c r="I55" s="7" t="s">
        <v>0</v>
      </c>
    </row>
    <row r="56" spans="1:9" ht="21.75" x14ac:dyDescent="0.15">
      <c r="A56" s="3" t="s">
        <v>0</v>
      </c>
      <c r="B56" s="6" t="s">
        <v>121</v>
      </c>
      <c r="C56" s="7" t="s">
        <v>122</v>
      </c>
      <c r="D56" s="7" t="s">
        <v>73</v>
      </c>
      <c r="E56" s="7" t="s">
        <v>74</v>
      </c>
      <c r="F56" s="7" t="s">
        <v>67</v>
      </c>
      <c r="G56" s="7">
        <v>50</v>
      </c>
      <c r="H56" s="7">
        <v>0.48</v>
      </c>
      <c r="I56" s="7">
        <v>7.1</v>
      </c>
    </row>
    <row r="57" spans="1:9" ht="21.75" x14ac:dyDescent="0.15">
      <c r="A57" s="3" t="s">
        <v>0</v>
      </c>
      <c r="B57" s="6" t="s">
        <v>123</v>
      </c>
      <c r="C57" s="7" t="s">
        <v>122</v>
      </c>
      <c r="D57" s="7" t="s">
        <v>73</v>
      </c>
      <c r="E57" s="7" t="s">
        <v>74</v>
      </c>
      <c r="F57" s="7" t="s">
        <v>67</v>
      </c>
      <c r="G57" s="7">
        <v>50</v>
      </c>
      <c r="H57" s="7">
        <v>0.49</v>
      </c>
      <c r="I57" s="7">
        <v>6.98</v>
      </c>
    </row>
    <row r="58" spans="1:9" ht="21.75" x14ac:dyDescent="0.15">
      <c r="A58" s="3" t="s">
        <v>0</v>
      </c>
      <c r="B58" s="6" t="s">
        <v>124</v>
      </c>
      <c r="C58" s="7" t="s">
        <v>122</v>
      </c>
      <c r="D58" s="7" t="s">
        <v>73</v>
      </c>
      <c r="E58" s="7" t="s">
        <v>74</v>
      </c>
      <c r="F58" s="7" t="s">
        <v>67</v>
      </c>
      <c r="G58" s="7">
        <v>50</v>
      </c>
      <c r="H58" s="7">
        <v>0.49</v>
      </c>
      <c r="I58" s="7">
        <v>6.98</v>
      </c>
    </row>
    <row r="59" spans="1:9" ht="21.75" x14ac:dyDescent="0.15">
      <c r="A59" s="3" t="s">
        <v>0</v>
      </c>
      <c r="B59" s="6" t="s">
        <v>125</v>
      </c>
      <c r="C59" s="7" t="s">
        <v>122</v>
      </c>
      <c r="D59" s="7" t="s">
        <v>73</v>
      </c>
      <c r="E59" s="7" t="s">
        <v>74</v>
      </c>
      <c r="F59" s="7" t="s">
        <v>67</v>
      </c>
      <c r="G59" s="7">
        <v>50</v>
      </c>
      <c r="H59" s="7">
        <v>0.48</v>
      </c>
      <c r="I59" s="7">
        <v>7.1</v>
      </c>
    </row>
    <row r="60" spans="1:9" ht="21.75" x14ac:dyDescent="0.15">
      <c r="A60" s="3" t="s">
        <v>0</v>
      </c>
      <c r="B60" s="6" t="s">
        <v>126</v>
      </c>
      <c r="C60" s="7" t="s">
        <v>122</v>
      </c>
      <c r="D60" s="7" t="s">
        <v>73</v>
      </c>
      <c r="E60" s="7" t="s">
        <v>74</v>
      </c>
      <c r="F60" s="7" t="s">
        <v>67</v>
      </c>
      <c r="G60" s="7">
        <v>50</v>
      </c>
      <c r="H60" s="7">
        <v>0.5</v>
      </c>
      <c r="I60" s="7">
        <v>7.21</v>
      </c>
    </row>
    <row r="61" spans="1:9" ht="21.75" x14ac:dyDescent="0.15">
      <c r="A61" s="3" t="s">
        <v>0</v>
      </c>
      <c r="B61" s="6" t="s">
        <v>127</v>
      </c>
      <c r="C61" s="7" t="s">
        <v>122</v>
      </c>
      <c r="D61" s="7" t="s">
        <v>73</v>
      </c>
      <c r="E61" s="7" t="s">
        <v>74</v>
      </c>
      <c r="F61" s="7" t="s">
        <v>67</v>
      </c>
      <c r="G61" s="7">
        <v>50</v>
      </c>
      <c r="H61" s="7">
        <v>0.49</v>
      </c>
      <c r="I61" s="7">
        <v>7.15</v>
      </c>
    </row>
    <row r="62" spans="1:9" ht="21.75" x14ac:dyDescent="0.15">
      <c r="A62" s="3" t="s">
        <v>0</v>
      </c>
      <c r="B62" s="6" t="s">
        <v>128</v>
      </c>
      <c r="C62" s="7" t="s">
        <v>122</v>
      </c>
      <c r="D62" s="7" t="s">
        <v>73</v>
      </c>
      <c r="E62" s="7" t="s">
        <v>74</v>
      </c>
      <c r="F62" s="7" t="s">
        <v>67</v>
      </c>
      <c r="G62" s="7">
        <v>150</v>
      </c>
      <c r="H62" s="7">
        <v>0.48</v>
      </c>
      <c r="I62" s="7">
        <v>7.04</v>
      </c>
    </row>
    <row r="63" spans="1:9" ht="21.75" x14ac:dyDescent="0.15">
      <c r="A63" s="3" t="s">
        <v>0</v>
      </c>
      <c r="B63" s="6" t="s">
        <v>129</v>
      </c>
      <c r="C63" s="7" t="s">
        <v>122</v>
      </c>
      <c r="D63" s="7" t="s">
        <v>73</v>
      </c>
      <c r="E63" s="7" t="s">
        <v>74</v>
      </c>
      <c r="F63" s="7" t="s">
        <v>67</v>
      </c>
      <c r="G63" s="7">
        <v>50</v>
      </c>
      <c r="H63" s="7">
        <v>0.51</v>
      </c>
      <c r="I63" s="7">
        <v>7.2</v>
      </c>
    </row>
    <row r="64" spans="1:9" ht="21.75" x14ac:dyDescent="0.15">
      <c r="A64" s="3" t="s">
        <v>0</v>
      </c>
      <c r="B64" s="6" t="s">
        <v>130</v>
      </c>
      <c r="C64" s="7" t="s">
        <v>122</v>
      </c>
      <c r="D64" s="7" t="s">
        <v>73</v>
      </c>
      <c r="E64" s="7" t="s">
        <v>74</v>
      </c>
      <c r="F64" s="7" t="s">
        <v>67</v>
      </c>
      <c r="G64" s="7">
        <v>150</v>
      </c>
      <c r="H64" s="7">
        <v>1.34</v>
      </c>
      <c r="I64" s="7">
        <v>19.38</v>
      </c>
    </row>
    <row r="65" spans="1:9" ht="21.75" x14ac:dyDescent="0.15">
      <c r="A65" s="3" t="s">
        <v>0</v>
      </c>
      <c r="B65" s="6" t="s">
        <v>131</v>
      </c>
      <c r="C65" s="7" t="s">
        <v>122</v>
      </c>
      <c r="D65" s="7" t="s">
        <v>73</v>
      </c>
      <c r="E65" s="7" t="s">
        <v>74</v>
      </c>
      <c r="F65" s="7" t="s">
        <v>67</v>
      </c>
      <c r="G65" s="7">
        <v>150</v>
      </c>
      <c r="H65" s="7">
        <v>1.36</v>
      </c>
      <c r="I65" s="7">
        <v>19.55</v>
      </c>
    </row>
    <row r="66" spans="1:9" ht="21.75" x14ac:dyDescent="0.15">
      <c r="A66" s="3" t="s">
        <v>0</v>
      </c>
      <c r="B66" s="6" t="s">
        <v>132</v>
      </c>
      <c r="C66" s="7" t="s">
        <v>122</v>
      </c>
      <c r="D66" s="7" t="s">
        <v>73</v>
      </c>
      <c r="E66" s="7" t="s">
        <v>74</v>
      </c>
      <c r="F66" s="7" t="s">
        <v>67</v>
      </c>
      <c r="G66" s="7">
        <v>100</v>
      </c>
      <c r="H66" s="7">
        <v>0.98</v>
      </c>
      <c r="I66" s="7">
        <v>14.01</v>
      </c>
    </row>
    <row r="67" spans="1:9" ht="21.75" x14ac:dyDescent="0.15">
      <c r="A67" s="3" t="s">
        <v>0</v>
      </c>
      <c r="B67" s="6" t="s">
        <v>133</v>
      </c>
      <c r="C67" s="7" t="s">
        <v>122</v>
      </c>
      <c r="D67" s="7" t="s">
        <v>73</v>
      </c>
      <c r="E67" s="7" t="s">
        <v>74</v>
      </c>
      <c r="F67" s="7" t="s">
        <v>67</v>
      </c>
      <c r="G67" s="7">
        <v>100</v>
      </c>
      <c r="H67" s="7">
        <v>0.71</v>
      </c>
      <c r="I67" s="7">
        <v>11.81</v>
      </c>
    </row>
    <row r="68" spans="1:9" ht="21.75" x14ac:dyDescent="0.15">
      <c r="A68" s="3" t="s">
        <v>0</v>
      </c>
      <c r="B68" s="6" t="s">
        <v>134</v>
      </c>
      <c r="C68" s="7" t="s">
        <v>122</v>
      </c>
      <c r="D68" s="7" t="s">
        <v>73</v>
      </c>
      <c r="E68" s="7" t="s">
        <v>74</v>
      </c>
      <c r="F68" s="7" t="s">
        <v>67</v>
      </c>
      <c r="G68" s="7">
        <v>250</v>
      </c>
      <c r="H68" s="7">
        <v>2.33</v>
      </c>
      <c r="I68" s="7">
        <v>31.29</v>
      </c>
    </row>
    <row r="69" spans="1:9" ht="21.75" x14ac:dyDescent="0.15">
      <c r="A69" s="3" t="s">
        <v>0</v>
      </c>
      <c r="B69" s="6" t="s">
        <v>135</v>
      </c>
      <c r="C69" s="7" t="s">
        <v>122</v>
      </c>
      <c r="D69" s="7" t="s">
        <v>73</v>
      </c>
      <c r="E69" s="7" t="s">
        <v>74</v>
      </c>
      <c r="F69" s="7" t="s">
        <v>67</v>
      </c>
      <c r="G69" s="7">
        <v>50</v>
      </c>
      <c r="H69" s="7">
        <v>0.44</v>
      </c>
      <c r="I69" s="7">
        <v>6.0600000000000005</v>
      </c>
    </row>
    <row r="70" spans="1:9" ht="21.75" x14ac:dyDescent="0.15">
      <c r="A70" s="3" t="s">
        <v>0</v>
      </c>
      <c r="B70" s="6" t="s">
        <v>136</v>
      </c>
      <c r="C70" s="7" t="s">
        <v>122</v>
      </c>
      <c r="D70" s="7" t="s">
        <v>73</v>
      </c>
      <c r="E70" s="7" t="s">
        <v>74</v>
      </c>
      <c r="F70" s="7" t="s">
        <v>67</v>
      </c>
      <c r="G70" s="7">
        <v>150</v>
      </c>
      <c r="H70" s="7">
        <v>1.36</v>
      </c>
      <c r="I70" s="7">
        <v>19.75</v>
      </c>
    </row>
    <row r="71" spans="1:9" ht="21.75" x14ac:dyDescent="0.15">
      <c r="A71" s="3" t="s">
        <v>0</v>
      </c>
      <c r="B71" s="6" t="s">
        <v>137</v>
      </c>
      <c r="C71" s="7" t="s">
        <v>122</v>
      </c>
      <c r="D71" s="7" t="s">
        <v>73</v>
      </c>
      <c r="E71" s="7" t="s">
        <v>74</v>
      </c>
      <c r="F71" s="7" t="s">
        <v>67</v>
      </c>
      <c r="G71" s="7">
        <v>50</v>
      </c>
      <c r="H71" s="7">
        <v>0.49</v>
      </c>
      <c r="I71" s="7">
        <v>6.83</v>
      </c>
    </row>
    <row r="72" spans="1:9" ht="21.75" x14ac:dyDescent="0.15">
      <c r="A72" s="3" t="s">
        <v>0</v>
      </c>
      <c r="B72" s="6" t="s">
        <v>116</v>
      </c>
      <c r="C72" s="7" t="s">
        <v>122</v>
      </c>
      <c r="D72" s="7" t="s">
        <v>73</v>
      </c>
      <c r="E72" s="7" t="s">
        <v>74</v>
      </c>
      <c r="F72" s="7" t="s">
        <v>67</v>
      </c>
      <c r="G72" s="7">
        <v>100</v>
      </c>
      <c r="H72" s="7">
        <v>1.9</v>
      </c>
      <c r="I72" s="7">
        <v>27.14</v>
      </c>
    </row>
    <row r="73" spans="1:9" ht="21.75" x14ac:dyDescent="0.15">
      <c r="A73" s="3" t="s">
        <v>0</v>
      </c>
      <c r="B73" s="6" t="s">
        <v>138</v>
      </c>
      <c r="C73" s="7" t="s">
        <v>122</v>
      </c>
      <c r="D73" s="7" t="s">
        <v>73</v>
      </c>
      <c r="E73" s="7" t="s">
        <v>74</v>
      </c>
      <c r="F73" s="7" t="s">
        <v>67</v>
      </c>
      <c r="G73" s="7">
        <v>400</v>
      </c>
      <c r="H73" s="7">
        <v>3.68</v>
      </c>
      <c r="I73" s="7">
        <v>47.93</v>
      </c>
    </row>
    <row r="74" spans="1:9" ht="21.75" x14ac:dyDescent="0.15">
      <c r="A74" s="3" t="s">
        <v>0</v>
      </c>
      <c r="B74" s="6" t="s">
        <v>139</v>
      </c>
      <c r="C74" s="7" t="s">
        <v>122</v>
      </c>
      <c r="D74" s="7" t="s">
        <v>73</v>
      </c>
      <c r="E74" s="7" t="s">
        <v>74</v>
      </c>
      <c r="F74" s="7" t="s">
        <v>67</v>
      </c>
      <c r="G74" s="7">
        <v>50</v>
      </c>
      <c r="H74" s="7">
        <v>0.48</v>
      </c>
      <c r="I74" s="7">
        <v>6.8</v>
      </c>
    </row>
    <row r="75" spans="1:9" ht="21.75" x14ac:dyDescent="0.15">
      <c r="A75" s="3" t="s">
        <v>0</v>
      </c>
      <c r="B75" s="14" t="s">
        <v>140</v>
      </c>
      <c r="C75" s="14" t="s">
        <v>0</v>
      </c>
      <c r="D75" s="14" t="s">
        <v>0</v>
      </c>
      <c r="E75" s="14" t="s">
        <v>0</v>
      </c>
      <c r="F75" s="14" t="s">
        <v>0</v>
      </c>
      <c r="G75" s="7">
        <f>SUM(G56:G74)</f>
        <v>2050</v>
      </c>
      <c r="H75" s="7">
        <f>SUM(H56:H74)</f>
        <v>18.989999999999998</v>
      </c>
      <c r="I75" s="7">
        <f>SUM(I56:I74)</f>
        <v>267.31000000000006</v>
      </c>
    </row>
    <row r="76" spans="1:9" ht="22.5" x14ac:dyDescent="0.5">
      <c r="A76" s="3" t="s">
        <v>0</v>
      </c>
      <c r="B76" s="6" t="s">
        <v>37</v>
      </c>
      <c r="C76" s="8" t="s">
        <v>0</v>
      </c>
      <c r="D76" s="8" t="s">
        <v>0</v>
      </c>
      <c r="E76" s="8" t="s">
        <v>0</v>
      </c>
      <c r="F76" s="8" t="s">
        <v>0</v>
      </c>
      <c r="G76" s="8">
        <f>SUM(G37:G75)-SUM(G54+G75)</f>
        <v>4553</v>
      </c>
      <c r="H76" s="8">
        <f>SUM(H37:H75)-SUM(H54+H75)</f>
        <v>38.439999999999991</v>
      </c>
      <c r="I76" s="8">
        <f>SUM(I37:I75)-SUM(I54+I75)</f>
        <v>649.42999999999984</v>
      </c>
    </row>
    <row r="77" spans="1:9" ht="21.75" x14ac:dyDescent="0.2">
      <c r="A77" s="3" t="s">
        <v>0</v>
      </c>
      <c r="B77" s="6" t="s">
        <v>141</v>
      </c>
      <c r="C77" s="8" t="s">
        <v>0</v>
      </c>
      <c r="D77" s="8" t="s">
        <v>0</v>
      </c>
      <c r="E77" s="8" t="s">
        <v>0</v>
      </c>
      <c r="F77" s="8" t="s">
        <v>0</v>
      </c>
      <c r="G77" s="8">
        <f>SUM(G24+G36+G76)</f>
        <v>9997.4</v>
      </c>
      <c r="H77" s="8">
        <f>SUM(H24+H36+H76)</f>
        <v>89.009999999999991</v>
      </c>
      <c r="I77" s="8">
        <f>SUM(I24+I36+I76)</f>
        <v>1501.0419999999999</v>
      </c>
    </row>
    <row r="78" spans="1:9" x14ac:dyDescent="0.15">
      <c r="A78" s="3" t="s">
        <v>0</v>
      </c>
      <c r="B78" s="7" t="s">
        <v>142</v>
      </c>
      <c r="C78" s="7"/>
      <c r="D78" s="7"/>
      <c r="E78" s="7"/>
      <c r="F78" s="7"/>
      <c r="G78" s="7"/>
      <c r="H78" s="7"/>
      <c r="I78" s="7"/>
    </row>
    <row r="79" spans="1:9" x14ac:dyDescent="0.15">
      <c r="A79" s="3" t="s">
        <v>0</v>
      </c>
      <c r="B79" s="7" t="s">
        <v>143</v>
      </c>
      <c r="C79" s="7"/>
      <c r="D79" s="7"/>
      <c r="E79" s="7"/>
      <c r="F79" s="7"/>
      <c r="G79" s="7"/>
      <c r="H79" s="7"/>
      <c r="I79" s="7"/>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10" t="s">
        <v>1</v>
      </c>
      <c r="C1" s="11"/>
      <c r="D1" s="11"/>
      <c r="E1" s="11"/>
      <c r="F1" s="11"/>
      <c r="G1" s="11"/>
      <c r="H1" s="11"/>
      <c r="I1" s="11"/>
      <c r="J1" s="11"/>
    </row>
    <row r="2" spans="1:10" ht="20.25" x14ac:dyDescent="0.25">
      <c r="A2" t="s">
        <v>0</v>
      </c>
      <c r="B2" s="12" t="s">
        <v>2</v>
      </c>
      <c r="C2" s="11"/>
      <c r="D2" s="11"/>
      <c r="E2" s="11"/>
      <c r="F2" s="11"/>
      <c r="G2" s="11"/>
      <c r="H2" s="11"/>
      <c r="I2" s="11"/>
      <c r="J2" s="11"/>
    </row>
    <row r="3" spans="1:10" ht="20.25" x14ac:dyDescent="0.25">
      <c r="A3" t="s">
        <v>0</v>
      </c>
      <c r="B3" s="12" t="s">
        <v>3</v>
      </c>
      <c r="C3" s="11"/>
      <c r="D3" s="11"/>
      <c r="E3" s="11"/>
      <c r="F3" s="11"/>
      <c r="G3" s="11"/>
      <c r="H3" s="11"/>
      <c r="I3" s="11"/>
      <c r="J3" s="11"/>
    </row>
    <row r="4" spans="1:10" x14ac:dyDescent="0.15">
      <c r="A4" t="s">
        <v>0</v>
      </c>
      <c r="B4" s="1" t="s">
        <v>0</v>
      </c>
      <c r="C4" s="1" t="s">
        <v>0</v>
      </c>
      <c r="D4" s="1" t="s">
        <v>0</v>
      </c>
      <c r="E4" s="1" t="s">
        <v>0</v>
      </c>
      <c r="F4" s="1" t="s">
        <v>0</v>
      </c>
      <c r="G4" s="13" t="s">
        <v>4</v>
      </c>
      <c r="H4" s="11"/>
      <c r="I4" s="11"/>
      <c r="J4" s="11"/>
    </row>
    <row r="5" spans="1:10" ht="21.75" x14ac:dyDescent="0.15">
      <c r="A5" t="s">
        <v>0</v>
      </c>
      <c r="B5" s="13" t="s">
        <v>5</v>
      </c>
      <c r="C5" s="13" t="s">
        <v>6</v>
      </c>
      <c r="D5" s="13" t="s">
        <v>0</v>
      </c>
      <c r="E5" s="13" t="s">
        <v>0</v>
      </c>
      <c r="F5" s="13" t="s">
        <v>0</v>
      </c>
      <c r="G5" s="13" t="s">
        <v>7</v>
      </c>
      <c r="H5" s="11"/>
      <c r="I5" s="11"/>
      <c r="J5" s="11"/>
    </row>
    <row r="6" spans="1:10" ht="93" x14ac:dyDescent="0.5">
      <c r="A6" t="s">
        <v>0</v>
      </c>
      <c r="B6" s="13"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0.56999999999999995</v>
      </c>
      <c r="F8">
        <v>0.56999999999999995</v>
      </c>
      <c r="G8">
        <v>0</v>
      </c>
      <c r="H8">
        <v>0</v>
      </c>
      <c r="I8">
        <v>10.72</v>
      </c>
      <c r="J8">
        <v>10.72</v>
      </c>
    </row>
    <row r="9" spans="1:10" ht="19.5" x14ac:dyDescent="0.5">
      <c r="A9" t="s">
        <v>0</v>
      </c>
      <c r="B9" s="1" t="s">
        <v>14</v>
      </c>
      <c r="C9">
        <v>0</v>
      </c>
      <c r="D9">
        <v>0.53</v>
      </c>
      <c r="E9">
        <v>0.49</v>
      </c>
      <c r="F9">
        <v>1.02</v>
      </c>
      <c r="G9">
        <v>0</v>
      </c>
      <c r="H9">
        <v>10</v>
      </c>
      <c r="I9">
        <v>9.9</v>
      </c>
      <c r="J9">
        <v>19.899999999999999</v>
      </c>
    </row>
    <row r="10" spans="1:10" ht="19.5" x14ac:dyDescent="0.5">
      <c r="A10" t="s">
        <v>0</v>
      </c>
      <c r="B10" s="1" t="s">
        <v>15</v>
      </c>
      <c r="C10">
        <v>0</v>
      </c>
      <c r="D10">
        <v>0</v>
      </c>
      <c r="E10">
        <v>13.15</v>
      </c>
      <c r="F10">
        <v>13.15</v>
      </c>
      <c r="G10">
        <v>0</v>
      </c>
      <c r="H10">
        <v>0.47000000000000003</v>
      </c>
      <c r="I10">
        <v>240.5</v>
      </c>
      <c r="J10">
        <v>240.97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3.84</v>
      </c>
      <c r="E13">
        <v>3.35</v>
      </c>
      <c r="F13">
        <v>7.1899999999999995</v>
      </c>
      <c r="G13">
        <v>0</v>
      </c>
      <c r="H13">
        <v>58.7</v>
      </c>
      <c r="I13">
        <v>67</v>
      </c>
      <c r="J13">
        <v>125.7</v>
      </c>
    </row>
    <row r="14" spans="1:10" ht="19.5" x14ac:dyDescent="0.5">
      <c r="A14" t="s">
        <v>0</v>
      </c>
      <c r="B14" s="1" t="s">
        <v>19</v>
      </c>
      <c r="C14">
        <v>31.01</v>
      </c>
      <c r="D14">
        <v>20.85</v>
      </c>
      <c r="E14">
        <v>0.66</v>
      </c>
      <c r="F14">
        <v>52.519999999999996</v>
      </c>
      <c r="G14">
        <v>685.47</v>
      </c>
      <c r="H14">
        <v>403.75</v>
      </c>
      <c r="I14">
        <v>11.31</v>
      </c>
      <c r="J14">
        <v>1100.53</v>
      </c>
    </row>
    <row r="15" spans="1:10" ht="19.5" x14ac:dyDescent="0.5">
      <c r="A15" t="s">
        <v>0</v>
      </c>
      <c r="B15" s="1" t="s">
        <v>20</v>
      </c>
      <c r="C15">
        <v>0</v>
      </c>
      <c r="D15">
        <v>7.89</v>
      </c>
      <c r="E15">
        <v>0</v>
      </c>
      <c r="F15">
        <v>7.89</v>
      </c>
      <c r="G15">
        <v>0</v>
      </c>
      <c r="H15">
        <v>164.08</v>
      </c>
      <c r="I15">
        <v>4.8</v>
      </c>
      <c r="J15">
        <v>168.88000000000002</v>
      </c>
    </row>
    <row r="16" spans="1:10" ht="19.5" x14ac:dyDescent="0.5">
      <c r="A16" t="s">
        <v>0</v>
      </c>
      <c r="B16" s="1" t="s">
        <v>21</v>
      </c>
      <c r="C16">
        <v>0</v>
      </c>
      <c r="D16">
        <v>0.5</v>
      </c>
      <c r="E16">
        <v>0</v>
      </c>
      <c r="F16">
        <v>0.5</v>
      </c>
      <c r="G16">
        <v>0</v>
      </c>
      <c r="H16">
        <v>11.89</v>
      </c>
      <c r="I16">
        <v>0</v>
      </c>
      <c r="J16">
        <v>11.89</v>
      </c>
    </row>
    <row r="17" spans="1:10" ht="22.5" x14ac:dyDescent="0.5">
      <c r="A17" t="s">
        <v>0</v>
      </c>
      <c r="B17" s="1" t="s">
        <v>22</v>
      </c>
      <c r="C17" s="2">
        <f t="shared" ref="C17:J17" si="0">SUM(C7:C16)</f>
        <v>31.01</v>
      </c>
      <c r="D17" s="2">
        <f t="shared" si="0"/>
        <v>33.61</v>
      </c>
      <c r="E17" s="2">
        <f t="shared" si="0"/>
        <v>18.220000000000002</v>
      </c>
      <c r="F17" s="2">
        <f t="shared" si="0"/>
        <v>82.839999999999989</v>
      </c>
      <c r="G17" s="2">
        <f t="shared" si="0"/>
        <v>685.47</v>
      </c>
      <c r="H17" s="2">
        <f t="shared" si="0"/>
        <v>648.89</v>
      </c>
      <c r="I17" s="2">
        <f t="shared" si="0"/>
        <v>344.23</v>
      </c>
      <c r="J17" s="2">
        <f t="shared" si="0"/>
        <v>1678.5900000000001</v>
      </c>
    </row>
    <row r="18" spans="1:10" ht="19.5" x14ac:dyDescent="0.5">
      <c r="A18" t="s">
        <v>0</v>
      </c>
      <c r="B18" s="1" t="s">
        <v>23</v>
      </c>
      <c r="C18">
        <v>0</v>
      </c>
      <c r="D18">
        <v>1</v>
      </c>
      <c r="E18">
        <v>0</v>
      </c>
      <c r="F18">
        <v>1</v>
      </c>
      <c r="G18">
        <v>0</v>
      </c>
      <c r="H18">
        <v>8.4</v>
      </c>
      <c r="I18">
        <v>0</v>
      </c>
      <c r="J18">
        <v>8.4</v>
      </c>
    </row>
    <row r="19" spans="1:10" ht="19.5" x14ac:dyDescent="0.5">
      <c r="A19" t="s">
        <v>0</v>
      </c>
      <c r="B19" s="1" t="s">
        <v>24</v>
      </c>
      <c r="C19">
        <v>66.900000000000006</v>
      </c>
      <c r="D19">
        <v>9.5</v>
      </c>
      <c r="E19">
        <v>0</v>
      </c>
      <c r="F19">
        <v>76.400000000000006</v>
      </c>
      <c r="G19">
        <v>907.2</v>
      </c>
      <c r="H19">
        <v>294.8</v>
      </c>
      <c r="I19">
        <v>0</v>
      </c>
      <c r="J19">
        <v>1202</v>
      </c>
    </row>
    <row r="20" spans="1:10" ht="19.5" x14ac:dyDescent="0.5">
      <c r="A20" t="s">
        <v>0</v>
      </c>
      <c r="B20" s="1" t="s">
        <v>25</v>
      </c>
      <c r="C20">
        <v>18.7</v>
      </c>
      <c r="D20">
        <v>6</v>
      </c>
      <c r="E20">
        <v>0.2</v>
      </c>
      <c r="F20">
        <v>24.9</v>
      </c>
      <c r="G20">
        <v>349.9</v>
      </c>
      <c r="H20">
        <v>150.9</v>
      </c>
      <c r="I20">
        <v>2.3000000000000003</v>
      </c>
      <c r="J20">
        <v>503.09999999999997</v>
      </c>
    </row>
    <row r="21" spans="1:10" ht="19.5" x14ac:dyDescent="0.5">
      <c r="A21" t="s">
        <v>0</v>
      </c>
      <c r="B21" s="1" t="s">
        <v>26</v>
      </c>
      <c r="C21">
        <v>51.2</v>
      </c>
      <c r="D21">
        <v>7.8</v>
      </c>
      <c r="E21">
        <v>0</v>
      </c>
      <c r="F21">
        <v>59</v>
      </c>
      <c r="G21">
        <v>668.7</v>
      </c>
      <c r="H21">
        <v>134.6</v>
      </c>
      <c r="I21">
        <v>0</v>
      </c>
      <c r="J21">
        <v>803.30000000000007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136.80000000000001</v>
      </c>
      <c r="D25" s="2">
        <f t="shared" si="1"/>
        <v>24.3</v>
      </c>
      <c r="E25" s="2">
        <f t="shared" si="1"/>
        <v>0.2</v>
      </c>
      <c r="F25" s="2">
        <f t="shared" si="1"/>
        <v>161.30000000000001</v>
      </c>
      <c r="G25" s="2">
        <f t="shared" si="1"/>
        <v>1925.8</v>
      </c>
      <c r="H25" s="2">
        <f t="shared" si="1"/>
        <v>588.70000000000005</v>
      </c>
      <c r="I25" s="2">
        <f t="shared" si="1"/>
        <v>2.3000000000000003</v>
      </c>
      <c r="J25" s="2">
        <f t="shared" si="1"/>
        <v>2516.8000000000002</v>
      </c>
    </row>
    <row r="26" spans="1:10" ht="19.5" x14ac:dyDescent="0.5">
      <c r="A26" t="s">
        <v>0</v>
      </c>
      <c r="B26" s="1" t="s">
        <v>31</v>
      </c>
      <c r="C26">
        <v>56.27</v>
      </c>
      <c r="D26">
        <v>13.58</v>
      </c>
      <c r="E26">
        <v>0</v>
      </c>
      <c r="F26">
        <v>69.850000000000009</v>
      </c>
      <c r="G26">
        <v>836.18</v>
      </c>
      <c r="H26">
        <v>243.31</v>
      </c>
      <c r="I26">
        <v>0</v>
      </c>
      <c r="J26">
        <v>1079.49</v>
      </c>
    </row>
    <row r="27" spans="1:10" ht="19.5" x14ac:dyDescent="0.5">
      <c r="A27" t="s">
        <v>0</v>
      </c>
      <c r="B27" s="1" t="s">
        <v>32</v>
      </c>
      <c r="C27">
        <v>2.1</v>
      </c>
      <c r="D27">
        <v>21.39</v>
      </c>
      <c r="E27">
        <v>0</v>
      </c>
      <c r="F27">
        <v>23.490000000000002</v>
      </c>
      <c r="G27">
        <v>26.36</v>
      </c>
      <c r="H27">
        <v>347.1</v>
      </c>
      <c r="I27">
        <v>0</v>
      </c>
      <c r="J27">
        <v>373.46000000000004</v>
      </c>
    </row>
    <row r="28" spans="1:10" ht="19.5" x14ac:dyDescent="0.5">
      <c r="A28" t="s">
        <v>0</v>
      </c>
      <c r="B28" s="1" t="s">
        <v>33</v>
      </c>
      <c r="C28">
        <v>49.5</v>
      </c>
      <c r="D28">
        <v>24.78</v>
      </c>
      <c r="E28">
        <v>7.05</v>
      </c>
      <c r="F28">
        <v>81.33</v>
      </c>
      <c r="G28">
        <v>817.54</v>
      </c>
      <c r="H28">
        <v>436.99</v>
      </c>
      <c r="I28">
        <v>103.11</v>
      </c>
      <c r="J28">
        <v>1357.6399999999999</v>
      </c>
    </row>
    <row r="29" spans="1:10" ht="19.5" x14ac:dyDescent="0.5">
      <c r="A29" t="s">
        <v>0</v>
      </c>
      <c r="B29" s="1" t="s">
        <v>34</v>
      </c>
      <c r="C29">
        <v>0.67</v>
      </c>
      <c r="D29">
        <v>0.41</v>
      </c>
      <c r="E29">
        <v>0</v>
      </c>
      <c r="F29">
        <v>1.08</v>
      </c>
      <c r="G29">
        <v>12.2</v>
      </c>
      <c r="H29">
        <v>9.9599999999999991</v>
      </c>
      <c r="I29">
        <v>0</v>
      </c>
      <c r="J29">
        <v>22.159999999999997</v>
      </c>
    </row>
    <row r="30" spans="1:10" ht="19.5" x14ac:dyDescent="0.5">
      <c r="A30" t="s">
        <v>0</v>
      </c>
      <c r="B30" s="1" t="s">
        <v>35</v>
      </c>
      <c r="C30">
        <v>71.61</v>
      </c>
      <c r="D30">
        <v>20</v>
      </c>
      <c r="E30">
        <v>0</v>
      </c>
      <c r="F30">
        <v>91.61</v>
      </c>
      <c r="G30">
        <v>1368.73</v>
      </c>
      <c r="H30">
        <v>368.9</v>
      </c>
      <c r="I30">
        <v>0</v>
      </c>
      <c r="J30">
        <v>1737.63</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180.15</v>
      </c>
      <c r="D32" s="2">
        <f t="shared" si="2"/>
        <v>80.16</v>
      </c>
      <c r="E32" s="2">
        <f t="shared" si="2"/>
        <v>7.05</v>
      </c>
      <c r="F32" s="2">
        <f t="shared" si="2"/>
        <v>267.36</v>
      </c>
      <c r="G32" s="2">
        <f t="shared" si="2"/>
        <v>3061.01</v>
      </c>
      <c r="H32" s="2">
        <f t="shared" si="2"/>
        <v>1406.2600000000002</v>
      </c>
      <c r="I32" s="2">
        <f t="shared" si="2"/>
        <v>103.11</v>
      </c>
      <c r="J32" s="2">
        <f t="shared" si="2"/>
        <v>4570.38</v>
      </c>
    </row>
    <row r="33" spans="1:10" ht="19.5" x14ac:dyDescent="0.5">
      <c r="A33" t="s">
        <v>0</v>
      </c>
      <c r="B33" s="1" t="s">
        <v>38</v>
      </c>
      <c r="C33">
        <v>0</v>
      </c>
      <c r="D33">
        <v>0</v>
      </c>
      <c r="E33">
        <v>0.41</v>
      </c>
      <c r="F33">
        <v>0.41</v>
      </c>
      <c r="G33">
        <v>0</v>
      </c>
      <c r="H33">
        <v>0</v>
      </c>
      <c r="I33">
        <v>9.27</v>
      </c>
      <c r="J33">
        <v>9.27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2</v>
      </c>
      <c r="F35">
        <v>2</v>
      </c>
      <c r="G35">
        <v>0</v>
      </c>
      <c r="H35">
        <v>0</v>
      </c>
      <c r="I35">
        <v>35.630000000000003</v>
      </c>
      <c r="J35">
        <v>35.630000000000003</v>
      </c>
    </row>
    <row r="36" spans="1:10" ht="19.5" x14ac:dyDescent="0.5">
      <c r="A36" t="s">
        <v>0</v>
      </c>
      <c r="B36" s="1" t="s">
        <v>41</v>
      </c>
      <c r="C36">
        <v>0</v>
      </c>
      <c r="D36">
        <v>0</v>
      </c>
      <c r="E36">
        <v>2.64</v>
      </c>
      <c r="F36">
        <v>2.64</v>
      </c>
      <c r="G36">
        <v>0</v>
      </c>
      <c r="H36">
        <v>0</v>
      </c>
      <c r="I36">
        <v>54</v>
      </c>
      <c r="J36">
        <v>54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5.0500000000000007</v>
      </c>
      <c r="F38" s="2">
        <f t="shared" si="3"/>
        <v>5.0500000000000007</v>
      </c>
      <c r="G38" s="2">
        <f t="shared" si="3"/>
        <v>0</v>
      </c>
      <c r="H38" s="2">
        <f t="shared" si="3"/>
        <v>0</v>
      </c>
      <c r="I38" s="2">
        <f t="shared" si="3"/>
        <v>98.9</v>
      </c>
      <c r="J38" s="2">
        <f t="shared" si="3"/>
        <v>98.9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0.18</v>
      </c>
      <c r="E40">
        <v>0</v>
      </c>
      <c r="F40">
        <v>0.18</v>
      </c>
      <c r="G40">
        <v>0</v>
      </c>
      <c r="H40">
        <v>3.18</v>
      </c>
      <c r="I40">
        <v>0</v>
      </c>
      <c r="J40">
        <v>3.18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0.21</v>
      </c>
      <c r="I45">
        <v>0</v>
      </c>
      <c r="J45">
        <v>0.21</v>
      </c>
    </row>
    <row r="46" spans="1:10" ht="22.5" x14ac:dyDescent="0.5">
      <c r="A46" t="s">
        <v>0</v>
      </c>
      <c r="B46" s="1" t="s">
        <v>51</v>
      </c>
      <c r="C46" s="2">
        <f t="shared" ref="C46:J46" si="4">SUM(C39:C45)</f>
        <v>0</v>
      </c>
      <c r="D46" s="2">
        <f t="shared" si="4"/>
        <v>0.19</v>
      </c>
      <c r="E46" s="2">
        <f t="shared" si="4"/>
        <v>0</v>
      </c>
      <c r="F46" s="2">
        <f t="shared" si="4"/>
        <v>0.19</v>
      </c>
      <c r="G46" s="2">
        <f t="shared" si="4"/>
        <v>0</v>
      </c>
      <c r="H46" s="2">
        <f t="shared" si="4"/>
        <v>3.39</v>
      </c>
      <c r="I46" s="2">
        <f t="shared" si="4"/>
        <v>0</v>
      </c>
      <c r="J46" s="2">
        <f t="shared" si="4"/>
        <v>3.39</v>
      </c>
    </row>
    <row r="47" spans="1:10" ht="22.5" x14ac:dyDescent="0.5">
      <c r="A47" t="s">
        <v>0</v>
      </c>
      <c r="B47" s="1" t="s">
        <v>52</v>
      </c>
      <c r="C47" s="2">
        <f t="shared" ref="C47:J47" si="5">SUM(C17+C25+C32+C38+C46)</f>
        <v>347.96000000000004</v>
      </c>
      <c r="D47" s="2">
        <f t="shared" si="5"/>
        <v>138.26</v>
      </c>
      <c r="E47" s="2">
        <f t="shared" si="5"/>
        <v>30.520000000000003</v>
      </c>
      <c r="F47" s="2">
        <f t="shared" si="5"/>
        <v>516.74</v>
      </c>
      <c r="G47" s="2">
        <f t="shared" si="5"/>
        <v>5672.2800000000007</v>
      </c>
      <c r="H47" s="2">
        <f t="shared" si="5"/>
        <v>2647.2400000000002</v>
      </c>
      <c r="I47" s="2">
        <f t="shared" si="5"/>
        <v>548.54000000000008</v>
      </c>
      <c r="J47" s="2">
        <f t="shared" si="5"/>
        <v>8868.06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2021-06-21T11:13:24Z</dcterms:created>
  <dcterms:modified xsi:type="dcterms:W3CDTF">2021-06-21T05:17:29Z</dcterms:modified>
</cp:coreProperties>
</file>