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F85D6719-08B4-5C49-93AB-E6735D48F556}"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G98" i="2"/>
  <c r="G77" i="2"/>
  <c r="G99" i="2"/>
  <c r="I77" i="2"/>
  <c r="I99" i="2"/>
  <c r="I43" i="2"/>
  <c r="I58" i="2"/>
  <c r="I100" i="2"/>
  <c r="H77" i="2"/>
  <c r="H99" i="2"/>
  <c r="H58" i="2"/>
  <c r="G58" i="2"/>
  <c r="H43" i="2"/>
  <c r="G43" i="2"/>
  <c r="H100" i="2"/>
  <c r="G100" i="2"/>
  <c r="I17" i="1"/>
  <c r="I25" i="1"/>
  <c r="I32" i="1"/>
  <c r="I38" i="1"/>
  <c r="I46" i="1"/>
  <c r="I47" i="1"/>
  <c r="J46" i="1"/>
  <c r="H46" i="1"/>
  <c r="G46" i="1"/>
  <c r="F46" i="1"/>
  <c r="E46" i="1"/>
  <c r="D46" i="1"/>
  <c r="C46" i="1"/>
  <c r="J38" i="1"/>
  <c r="H38" i="1"/>
  <c r="G38" i="1"/>
  <c r="F38" i="1"/>
  <c r="E38" i="1"/>
  <c r="D38" i="1"/>
  <c r="C38" i="1"/>
  <c r="J32" i="1"/>
  <c r="H32" i="1"/>
  <c r="G32" i="1"/>
  <c r="F32" i="1"/>
  <c r="E32" i="1"/>
  <c r="D32" i="1"/>
  <c r="C32" i="1"/>
  <c r="J25" i="1"/>
  <c r="H25" i="1"/>
  <c r="G25" i="1"/>
  <c r="F25" i="1"/>
  <c r="E25" i="1"/>
  <c r="D25" i="1"/>
  <c r="C25" i="1"/>
  <c r="J17" i="1"/>
  <c r="J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<sst xmlns="http://schemas.openxmlformats.org/spreadsheetml/2006/main" count="835" uniqueCount="170">
  <si>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</si>
  <si>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</si>
  <si>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</si>
  <si>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</si>
  <si>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</si>
  <si>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</si>
  <si>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28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</si>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</sst>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v>
      </c>
      <c r="F8">
        <v>0.7</v>
      </c>
      <c r="G8">
        <v>0</v>
      </c>
      <c r="H8">
        <v>0</v>
      </c>
      <c r="I8">
        <v>21.31</v>
      </c>
      <c r="J8">
        <v>21.31</v>
      </c>
    </row>
    <row r="9" spans="1:10" ht="19.5" x14ac:dyDescent="0.5">
      <c r="A9" t="s">
        <v>0</v>
      </c>
      <c r="B9" s="1" t="s">
        <v>14</v>
      </c>
      <c r="C9">
        <v>0</v>
      </c>
      <c r="D9">
        <v>0.65</v>
      </c>
      <c r="E9">
        <v>0.94</v>
      </c>
      <c r="F9">
        <v>1.5899999999999999</v>
      </c>
      <c r="G9">
        <v>0</v>
      </c>
      <c r="H9">
        <v>7.83</v>
      </c>
      <c r="I9">
        <v>27.28</v>
      </c>
      <c r="J9">
        <v>35.11</v>
      </c>
    </row>
    <row r="10" spans="1:10" ht="19.5" x14ac:dyDescent="0.5">
      <c r="A10" t="s">
        <v>0</v>
      </c>
      <c r="B10" s="1" t="s">
        <v>15</v>
      </c>
      <c r="C10">
        <v>0</v>
      </c>
      <c r="D10">
        <v>0</v>
      </c>
      <c r="E10">
        <v>3.5</v>
      </c>
      <c r="F10">
        <v>3.5</v>
      </c>
      <c r="G10">
        <v>0</v>
      </c>
      <c r="H10">
        <v>0.28999999999999998</v>
      </c>
      <c r="I10">
        <v>92.71</v>
      </c>
      <c r="J10">
        <v>93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3.62</v>
      </c>
      <c r="E13">
        <v>0.98</v>
      </c>
      <c r="F13">
        <v>4.5999999999999996</v>
      </c>
      <c r="G13">
        <v>0</v>
      </c>
      <c r="H13">
        <v>32.96</v>
      </c>
      <c r="I13">
        <v>26.46</v>
      </c>
      <c r="J13">
        <v>59.42</v>
      </c>
    </row>
    <row r="14" spans="1:10" ht="19.5" x14ac:dyDescent="0.5">
      <c r="A14" t="s">
        <v>0</v>
      </c>
      <c r="B14" s="1" t="s">
        <v>19</v>
      </c>
      <c r="C14">
        <v>3.32</v>
      </c>
      <c r="D14">
        <v>68.95</v>
      </c>
      <c r="E14">
        <v>0.49</v>
      </c>
      <c r="F14">
        <v>72.759999999999991</v>
      </c>
      <c r="G14">
        <v>273.19</v>
      </c>
      <c r="H14">
        <v>1405.57</v>
      </c>
      <c r="I14">
        <v>21.09</v>
      </c>
      <c r="J14">
        <v>1699.85</v>
      </c>
    </row>
    <row r="15" spans="1:10" ht="19.5" x14ac:dyDescent="0.5">
      <c r="A15" t="s">
        <v>0</v>
      </c>
      <c r="B15" s="1" t="s">
        <v>20</v>
      </c>
      <c r="C15">
        <v>0</v>
      </c>
      <c r="D15">
        <v>10.050000000000001</v>
      </c>
      <c r="E15">
        <v>0</v>
      </c>
      <c r="F15">
        <v>10.050000000000001</v>
      </c>
      <c r="G15">
        <v>0</v>
      </c>
      <c r="H15">
        <v>159.91</v>
      </c>
      <c r="I15">
        <v>18</v>
      </c>
      <c r="J15">
        <v>177.91</v>
      </c>
    </row>
    <row r="16" spans="1:10" ht="19.5" x14ac:dyDescent="0.5">
      <c r="A16" t="s">
        <v>0</v>
      </c>
      <c r="B16" s="1" t="s">
        <v>21</v>
      </c>
      <c r="C16">
        <v>0</v>
      </c>
      <c r="D16">
        <v>0.45</v>
      </c>
      <c r="E16">
        <v>0.86</v>
      </c>
      <c r="F16">
        <v>1.31</v>
      </c>
      <c r="G16">
        <v>0</v>
      </c>
      <c r="H16">
        <v>8.35</v>
      </c>
      <c r="I16">
        <v>20.64</v>
      </c>
      <c r="J16">
        <v>28.990000000000002</v>
      </c>
    </row>
    <row r="17" spans="1:10" ht="22.5" x14ac:dyDescent="0.5">
      <c r="A17" t="s">
        <v>0</v>
      </c>
      <c r="B17" s="1" t="s">
        <v>22</v>
      </c>
      <c r="C17" s="2">
        <f t="shared" ref="C17:J17" si="0">SUM(C7:C16)</f>
        <v>3.32</v>
      </c>
      <c r="D17" s="2">
        <f t="shared" si="0"/>
        <v>83.72</v>
      </c>
      <c r="E17" s="2">
        <f t="shared" si="0"/>
        <v>7.47</v>
      </c>
      <c r="F17" s="2">
        <f t="shared" si="0"/>
        <v>94.509999999999991</v>
      </c>
      <c r="G17" s="2">
        <f t="shared" si="0"/>
        <v>273.19</v>
      </c>
      <c r="H17" s="2">
        <f t="shared" si="0"/>
        <v>1614.9099999999999</v>
      </c>
      <c r="I17" s="2">
        <f t="shared" si="0"/>
        <v>227.49</v>
      </c>
      <c r="J17" s="2">
        <f t="shared" si="0"/>
        <v>2115.5899999999997</v>
      </c>
    </row>
    <row r="18" spans="1:10" ht="19.5" x14ac:dyDescent="0.5">
      <c r="A18" t="s">
        <v>0</v>
      </c>
      <c r="B18" s="1" t="s">
        <v>23</v>
      </c>
      <c r="C18">
        <v>0</v>
      </c>
      <c r="D18">
        <v>1.4</v>
      </c>
      <c r="E18">
        <v>0</v>
      </c>
      <c r="F18">
        <v>1.4</v>
      </c>
      <c r="G18">
        <v>0</v>
      </c>
      <c r="H18">
        <v>20.2</v>
      </c>
      <c r="I18">
        <v>0</v>
      </c>
      <c r="J18">
        <v>20.2</v>
      </c>
    </row>
    <row r="19" spans="1:10" ht="19.5" x14ac:dyDescent="0.5">
      <c r="A19" t="s">
        <v>0</v>
      </c>
      <c r="B19" s="1" t="s">
        <v>24</v>
      </c>
      <c r="C19">
        <v>43.25</v>
      </c>
      <c r="D19">
        <v>23.64</v>
      </c>
      <c r="E19">
        <v>0</v>
      </c>
      <c r="F19">
        <v>66.89</v>
      </c>
      <c r="G19">
        <v>1140.5519999999999</v>
      </c>
      <c r="H19">
        <v>578.053</v>
      </c>
      <c r="I19">
        <v>0</v>
      </c>
      <c r="J19">
        <v>1718.605</v>
      </c>
    </row>
    <row r="20" spans="1:10" ht="19.5" x14ac:dyDescent="0.5">
      <c r="A20" t="s">
        <v>0</v>
      </c>
      <c r="B20" s="1" t="s">
        <v>25</v>
      </c>
      <c r="C20">
        <v>4.8</v>
      </c>
      <c r="D20">
        <v>14.41</v>
      </c>
      <c r="E20">
        <v>1.4</v>
      </c>
      <c r="F20">
        <v>20.61</v>
      </c>
      <c r="G20">
        <v>212.9</v>
      </c>
      <c r="H20">
        <v>285.02</v>
      </c>
      <c r="I20">
        <v>39.200000000000003</v>
      </c>
      <c r="J20">
        <v>537.12</v>
      </c>
    </row>
    <row r="21" spans="1:10" ht="19.5" x14ac:dyDescent="0.5">
      <c r="A21" t="s">
        <v>0</v>
      </c>
      <c r="B21" s="1" t="s">
        <v>26</v>
      </c>
      <c r="C21">
        <v>16.100000000000001</v>
      </c>
      <c r="D21">
        <v>9.1</v>
      </c>
      <c r="E21">
        <v>0</v>
      </c>
      <c r="F21">
        <v>25.200000000000003</v>
      </c>
      <c r="G21">
        <v>287.60000000000002</v>
      </c>
      <c r="H21">
        <v>192.5</v>
      </c>
      <c r="I21">
        <v>0</v>
      </c>
      <c r="J21">
        <v>480.1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64.150000000000006</v>
      </c>
      <c r="D25" s="2">
        <f t="shared" si="1"/>
        <v>48.550000000000004</v>
      </c>
      <c r="E25" s="2">
        <f t="shared" si="1"/>
        <v>1.4</v>
      </c>
      <c r="F25" s="2">
        <f t="shared" si="1"/>
        <v>114.10000000000001</v>
      </c>
      <c r="G25" s="2">
        <f t="shared" si="1"/>
        <v>1641.0520000000001</v>
      </c>
      <c r="H25" s="2">
        <f t="shared" si="1"/>
        <v>1075.7730000000001</v>
      </c>
      <c r="I25" s="2">
        <f t="shared" si="1"/>
        <v>39.200000000000003</v>
      </c>
      <c r="J25" s="2">
        <f t="shared" si="1"/>
        <v>2756.0250000000001</v>
      </c>
    </row>
    <row r="26" spans="1:10" ht="19.5" x14ac:dyDescent="0.5">
      <c r="A26" t="s">
        <v>0</v>
      </c>
      <c r="B26" s="1" t="s">
        <v>31</v>
      </c>
      <c r="C26">
        <v>17.96</v>
      </c>
      <c r="D26">
        <v>21.25</v>
      </c>
      <c r="E26">
        <v>0</v>
      </c>
      <c r="F26">
        <v>39.21</v>
      </c>
      <c r="G26">
        <v>295.29000000000002</v>
      </c>
      <c r="H26">
        <v>574.75400000000002</v>
      </c>
      <c r="I26">
        <v>0</v>
      </c>
      <c r="J26">
        <v>870.0440000000001</v>
      </c>
    </row>
    <row r="27" spans="1:10" ht="19.5" x14ac:dyDescent="0.5">
      <c r="A27" t="s">
        <v>0</v>
      </c>
      <c r="B27" s="1" t="s">
        <v>32</v>
      </c>
      <c r="C27">
        <v>0.95</v>
      </c>
      <c r="D27">
        <v>22.44</v>
      </c>
      <c r="E27">
        <v>0</v>
      </c>
      <c r="F27">
        <v>23.39</v>
      </c>
      <c r="G27">
        <v>16.3</v>
      </c>
      <c r="H27">
        <v>502.34000000000003</v>
      </c>
      <c r="I27">
        <v>0</v>
      </c>
      <c r="J27">
        <v>518.64</v>
      </c>
    </row>
    <row r="28" spans="1:10" ht="19.5" x14ac:dyDescent="0.5">
      <c r="A28" t="s">
        <v>0</v>
      </c>
      <c r="B28" s="1" t="s">
        <v>33</v>
      </c>
      <c r="C28">
        <v>27.98</v>
      </c>
      <c r="D28">
        <v>55.66</v>
      </c>
      <c r="E28">
        <v>16.329999999999998</v>
      </c>
      <c r="F28">
        <v>99.97</v>
      </c>
      <c r="G28">
        <v>423.85</v>
      </c>
      <c r="H28">
        <v>1126.1199999999999</v>
      </c>
      <c r="I28">
        <v>396.64</v>
      </c>
      <c r="J28">
        <v>1946.6099999999997</v>
      </c>
    </row>
    <row r="29" spans="1:10" ht="19.5" x14ac:dyDescent="0.5">
      <c r="A29" t="s">
        <v>0</v>
      </c>
      <c r="B29" s="1" t="s">
        <v>34</v>
      </c>
      <c r="C29">
        <v>0.46</v>
      </c>
      <c r="D29">
        <v>0.71</v>
      </c>
      <c r="E29">
        <v>0</v>
      </c>
      <c r="F29">
        <v>1.17</v>
      </c>
      <c r="G29">
        <v>5.66</v>
      </c>
      <c r="H29">
        <v>20.54</v>
      </c>
      <c r="I29">
        <v>0</v>
      </c>
      <c r="J29">
        <v>26.2</v>
      </c>
    </row>
    <row r="30" spans="1:10" ht="19.5" x14ac:dyDescent="0.5">
      <c r="A30" t="s">
        <v>0</v>
      </c>
      <c r="B30" s="1" t="s">
        <v>35</v>
      </c>
      <c r="C30">
        <v>31.57</v>
      </c>
      <c r="D30">
        <v>21</v>
      </c>
      <c r="E30">
        <v>0</v>
      </c>
      <c r="F30">
        <v>52.57</v>
      </c>
      <c r="G30">
        <v>395.49</v>
      </c>
      <c r="H30">
        <v>509.3</v>
      </c>
      <c r="I30">
        <v>0</v>
      </c>
      <c r="J30">
        <v>904.79</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78.92</v>
      </c>
      <c r="D32" s="2">
        <f t="shared" si="2"/>
        <v>121.05999999999999</v>
      </c>
      <c r="E32" s="2">
        <f t="shared" si="2"/>
        <v>16.329999999999998</v>
      </c>
      <c r="F32" s="2">
        <f t="shared" si="2"/>
        <v>216.30999999999997</v>
      </c>
      <c r="G32" s="2">
        <f t="shared" si="2"/>
        <v>1136.5900000000001</v>
      </c>
      <c r="H32" s="2">
        <f t="shared" si="2"/>
        <v>2733.1240000000003</v>
      </c>
      <c r="I32" s="2">
        <f t="shared" si="2"/>
        <v>396.64</v>
      </c>
      <c r="J32" s="2">
        <f t="shared" si="2"/>
        <v>4266.3539999999994</v>
      </c>
    </row>
    <row r="33" spans="1:10" ht="19.5" x14ac:dyDescent="0.5">
      <c r="A33" t="s">
        <v>0</v>
      </c>
      <c r="B33" s="1" t="s">
        <v>38</v>
      </c>
      <c r="C33">
        <v>0</v>
      </c>
      <c r="D33">
        <v>0</v>
      </c>
      <c r="E33">
        <v>0.42</v>
      </c>
      <c r="F33">
        <v>0.42</v>
      </c>
      <c r="G33">
        <v>0</v>
      </c>
      <c r="H33">
        <v>0</v>
      </c>
      <c r="I33">
        <v>11.67</v>
      </c>
      <c r="J33">
        <v>11.67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1.51</v>
      </c>
      <c r="F35">
        <v>1.51</v>
      </c>
      <c r="G35">
        <v>0</v>
      </c>
      <c r="H35">
        <v>0</v>
      </c>
      <c r="I35">
        <v>42.54</v>
      </c>
      <c r="J35">
        <v>42.54</v>
      </c>
    </row>
    <row r="36" spans="1:10" ht="19.5" x14ac:dyDescent="0.5">
      <c r="A36" t="s">
        <v>0</v>
      </c>
      <c r="B36" s="1" t="s">
        <v>41</v>
      </c>
      <c r="C36">
        <v>0</v>
      </c>
      <c r="D36">
        <v>0</v>
      </c>
      <c r="E36">
        <v>2.64</v>
      </c>
      <c r="F36">
        <v>2.64</v>
      </c>
      <c r="G36">
        <v>0</v>
      </c>
      <c r="H36">
        <v>0</v>
      </c>
      <c r="I36">
        <v>70.960000000000008</v>
      </c>
      <c r="J36">
        <v>70.960000000000008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4.57</v>
      </c>
      <c r="F38" s="2">
        <f t="shared" si="3"/>
        <v>4.57</v>
      </c>
      <c r="G38" s="2">
        <f t="shared" si="3"/>
        <v>0</v>
      </c>
      <c r="H38" s="2">
        <f t="shared" si="3"/>
        <v>0</v>
      </c>
      <c r="I38" s="2">
        <f t="shared" si="3"/>
        <v>125.17000000000002</v>
      </c>
      <c r="J38" s="2">
        <f t="shared" si="3"/>
        <v>125.17000000000002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0.34</v>
      </c>
      <c r="E40">
        <v>0</v>
      </c>
      <c r="F40">
        <v>0.34</v>
      </c>
      <c r="G40">
        <v>0</v>
      </c>
      <c r="H40">
        <v>7.0200000000000005</v>
      </c>
      <c r="I40">
        <v>0</v>
      </c>
      <c r="J40">
        <v>7.0200000000000005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0.46</v>
      </c>
      <c r="I45">
        <v>0</v>
      </c>
      <c r="J45">
        <v>0.46</v>
      </c>
    </row>
    <row r="46" spans="1:10" ht="22.5" x14ac:dyDescent="0.5">
      <c r="A46" t="s">
        <v>0</v>
      </c>
      <c r="B46" s="1" t="s">
        <v>51</v>
      </c>
      <c r="C46" s="2">
        <f t="shared" ref="C46:J46" si="4">SUM(C39:C45)</f>
        <v>0</v>
      </c>
      <c r="D46" s="2">
        <f t="shared" si="4"/>
        <v>0.36000000000000004</v>
      </c>
      <c r="E46" s="2">
        <f t="shared" si="4"/>
        <v>0</v>
      </c>
      <c r="F46" s="2">
        <f t="shared" si="4"/>
        <v>0.36000000000000004</v>
      </c>
      <c r="G46" s="2">
        <f t="shared" si="4"/>
        <v>0</v>
      </c>
      <c r="H46" s="2">
        <f t="shared" si="4"/>
        <v>7.48</v>
      </c>
      <c r="I46" s="2">
        <f t="shared" si="4"/>
        <v>0</v>
      </c>
      <c r="J46" s="2">
        <f t="shared" si="4"/>
        <v>7.48</v>
      </c>
    </row>
    <row r="47" spans="1:10" ht="22.5" x14ac:dyDescent="0.5">
      <c r="A47" t="s">
        <v>0</v>
      </c>
      <c r="B47" s="1" t="s">
        <v>52</v>
      </c>
      <c r="C47" s="2">
        <f t="shared" ref="C47:J47" si="5">SUM(C17+C25+C32+C38+C46)</f>
        <v>146.38999999999999</v>
      </c>
      <c r="D47" s="2">
        <f t="shared" si="5"/>
        <v>253.69</v>
      </c>
      <c r="E47" s="2">
        <f t="shared" si="5"/>
        <v>29.769999999999996</v>
      </c>
      <c r="F47" s="2">
        <f t="shared" si="5"/>
        <v>429.84999999999997</v>
      </c>
      <c r="G47" s="2">
        <f t="shared" si="5"/>
        <v>3050.8320000000003</v>
      </c>
      <c r="H47" s="2">
        <f t="shared" si="5"/>
        <v>5431.2870000000003</v>
      </c>
      <c r="I47" s="2">
        <f t="shared" si="5"/>
        <v>788.5</v>
      </c>
      <c r="J47" s="2">
        <f t="shared" si="5"/>
        <v>9270.6189999999988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0.12</v>
      </c>
      <c r="I7" s="3">
        <v>1.33</v>
      </c>
    </row>
    <row r="8" spans="1:9" ht="21.75" x14ac:dyDescent="0.15">
      <c r="A8" s="3" t="s">
        <v>0</v>
      </c>
      <c r="B8" s="4" t="s">
        <v>69</v>
      </c>
      <c r="C8" s="3" t="s">
        <v>65</v>
      </c>
      <c r="D8" s="3" t="s">
        <v>66</v>
      </c>
      <c r="E8" s="3" t="s">
        <v>67</v>
      </c>
      <c r="F8" s="3" t="s">
        <v>68</v>
      </c>
      <c r="G8" s="3">
        <v>5</v>
      </c>
      <c r="H8" s="3">
        <v>0.02</v>
      </c>
      <c r="I8" s="3">
        <v>0.22</v>
      </c>
    </row>
    <row r="9" spans="1:9" ht="21.75" x14ac:dyDescent="0.15">
      <c r="A9" s="3" t="s">
        <v>0</v>
      </c>
      <c r="B9" s="4" t="s">
        <v>70</v>
      </c>
      <c r="C9" s="3" t="s">
        <v>65</v>
      </c>
      <c r="D9" s="3" t="s">
        <v>66</v>
      </c>
      <c r="E9" s="3" t="s">
        <v>67</v>
      </c>
      <c r="F9" s="3" t="s">
        <v>68</v>
      </c>
      <c r="G9" s="3">
        <v>15</v>
      </c>
      <c r="H9" s="3">
        <v>7.0000000000000007E-2</v>
      </c>
      <c r="I9" s="3">
        <v>1.27</v>
      </c>
    </row>
    <row r="10" spans="1:9" ht="21.75" x14ac:dyDescent="0.15">
      <c r="A10" s="3" t="s">
        <v>0</v>
      </c>
      <c r="B10" s="4" t="s">
        <v>71</v>
      </c>
      <c r="C10" s="3" t="s">
        <v>65</v>
      </c>
      <c r="D10" s="3" t="s">
        <v>66</v>
      </c>
      <c r="E10" s="3" t="s">
        <v>67</v>
      </c>
      <c r="F10" s="3" t="s">
        <v>68</v>
      </c>
      <c r="G10" s="3">
        <v>10</v>
      </c>
      <c r="H10" s="3">
        <v>0.04</v>
      </c>
      <c r="I10" s="3">
        <v>0.59</v>
      </c>
    </row>
    <row r="11" spans="1:9" ht="21.75" x14ac:dyDescent="0.15">
      <c r="A11" s="3" t="s">
        <v>0</v>
      </c>
      <c r="B11" s="4" t="s">
        <v>72</v>
      </c>
      <c r="C11" s="3" t="s">
        <v>73</v>
      </c>
      <c r="D11" s="3" t="s">
        <v>74</v>
      </c>
      <c r="E11" s="3" t="s">
        <v>75</v>
      </c>
      <c r="F11" s="3" t="s">
        <v>68</v>
      </c>
      <c r="G11" s="3">
        <v>250</v>
      </c>
      <c r="H11" s="3">
        <v>1.63</v>
      </c>
      <c r="I11" s="3">
        <v>39.06</v>
      </c>
    </row>
    <row r="12" spans="1:9" ht="21.75" x14ac:dyDescent="0.15">
      <c r="A12" s="3" t="s">
        <v>0</v>
      </c>
      <c r="B12" s="4" t="s">
        <v>76</v>
      </c>
      <c r="C12" s="3" t="s">
        <v>73</v>
      </c>
      <c r="D12" s="3" t="s">
        <v>74</v>
      </c>
      <c r="E12" s="3" t="s">
        <v>75</v>
      </c>
      <c r="F12" s="3" t="s">
        <v>68</v>
      </c>
      <c r="G12" s="3">
        <v>200</v>
      </c>
      <c r="H12" s="3">
        <v>1.56</v>
      </c>
      <c r="I12" s="3">
        <v>34.17</v>
      </c>
    </row>
    <row r="13" spans="1:9" ht="21.75" x14ac:dyDescent="0.15">
      <c r="A13" s="3" t="s">
        <v>0</v>
      </c>
      <c r="B13" s="4" t="s">
        <v>77</v>
      </c>
      <c r="C13" s="3" t="s">
        <v>73</v>
      </c>
      <c r="D13" s="3" t="s">
        <v>66</v>
      </c>
      <c r="E13" s="3" t="s">
        <v>75</v>
      </c>
      <c r="F13" s="3" t="s">
        <v>68</v>
      </c>
      <c r="G13" s="3">
        <v>112</v>
      </c>
      <c r="H13" s="3">
        <v>0.82</v>
      </c>
      <c r="I13" s="3">
        <v>12.83</v>
      </c>
    </row>
    <row r="14" spans="1:9" ht="21.75" x14ac:dyDescent="0.15">
      <c r="A14" s="3" t="s">
        <v>0</v>
      </c>
      <c r="B14" s="4" t="s">
        <v>78</v>
      </c>
      <c r="C14" s="3" t="s">
        <v>73</v>
      </c>
      <c r="D14" s="3" t="s">
        <v>66</v>
      </c>
      <c r="E14" s="3" t="s">
        <v>75</v>
      </c>
      <c r="F14" s="3" t="s">
        <v>68</v>
      </c>
      <c r="G14" s="3">
        <v>100</v>
      </c>
      <c r="H14" s="3">
        <v>0.96</v>
      </c>
      <c r="I14" s="3">
        <v>15.4</v>
      </c>
    </row>
    <row r="15" spans="1:9" ht="37.5" x14ac:dyDescent="0.5">
      <c r="A15" s="3" t="s">
        <v>0</v>
      </c>
      <c r="B15" s="4" t="s">
        <v>79</v>
      </c>
      <c r="C15" s="3" t="s">
        <v>73</v>
      </c>
      <c r="D15" s="3" t="s">
        <v>66</v>
      </c>
      <c r="E15" s="3" t="s">
        <v>75</v>
      </c>
      <c r="F15" s="3" t="s">
        <v>68</v>
      </c>
      <c r="G15" s="3">
        <v>150</v>
      </c>
      <c r="H15" s="3">
        <v>1.23</v>
      </c>
      <c r="I15" s="3">
        <v>16.73</v>
      </c>
    </row>
    <row r="16" spans="1:9" ht="21.75" x14ac:dyDescent="0.15">
      <c r="A16" s="3" t="s">
        <v>0</v>
      </c>
      <c r="B16" s="4" t="s">
        <v>80</v>
      </c>
      <c r="C16" s="3" t="s">
        <v>73</v>
      </c>
      <c r="D16" s="3" t="s">
        <v>74</v>
      </c>
      <c r="E16" s="3" t="s">
        <v>75</v>
      </c>
      <c r="F16" s="3" t="s">
        <v>68</v>
      </c>
      <c r="G16" s="3">
        <v>250</v>
      </c>
      <c r="H16" s="3">
        <v>3.94</v>
      </c>
      <c r="I16" s="3">
        <v>72.3</v>
      </c>
    </row>
    <row r="17" spans="1:9" ht="21.75" x14ac:dyDescent="0.15">
      <c r="A17" s="3" t="s">
        <v>0</v>
      </c>
      <c r="B17" s="4" t="s">
        <v>81</v>
      </c>
      <c r="C17" s="3" t="s">
        <v>73</v>
      </c>
      <c r="D17" s="3" t="s">
        <v>74</v>
      </c>
      <c r="E17" s="3" t="s">
        <v>75</v>
      </c>
      <c r="F17" s="3" t="s">
        <v>68</v>
      </c>
      <c r="G17" s="3">
        <v>200</v>
      </c>
      <c r="H17" s="3">
        <v>1.39</v>
      </c>
      <c r="I17" s="3">
        <v>34.25</v>
      </c>
    </row>
    <row r="18" spans="1:9" ht="21.75" x14ac:dyDescent="0.15">
      <c r="A18" s="3" t="s">
        <v>0</v>
      </c>
      <c r="B18" s="4" t="s">
        <v>82</v>
      </c>
      <c r="C18" s="3" t="s">
        <v>73</v>
      </c>
      <c r="D18" s="3" t="s">
        <v>74</v>
      </c>
      <c r="E18" s="3" t="s">
        <v>75</v>
      </c>
      <c r="F18" s="3" t="s">
        <v>68</v>
      </c>
      <c r="G18" s="3">
        <v>130</v>
      </c>
      <c r="H18" s="3">
        <v>1</v>
      </c>
      <c r="I18" s="3">
        <v>22.96</v>
      </c>
    </row>
    <row r="19" spans="1:9" ht="21.75" x14ac:dyDescent="0.15">
      <c r="A19" s="3" t="s">
        <v>0</v>
      </c>
      <c r="B19" s="4" t="s">
        <v>83</v>
      </c>
      <c r="C19" s="3" t="s">
        <v>73</v>
      </c>
      <c r="D19" s="3" t="s">
        <v>74</v>
      </c>
      <c r="E19" s="3" t="s">
        <v>75</v>
      </c>
      <c r="F19" s="3" t="s">
        <v>68</v>
      </c>
      <c r="G19" s="3">
        <v>300</v>
      </c>
      <c r="H19" s="3">
        <v>2.41</v>
      </c>
      <c r="I19" s="3">
        <v>50.54</v>
      </c>
    </row>
    <row r="20" spans="1:9" ht="21.75" x14ac:dyDescent="0.15">
      <c r="A20" s="3" t="s">
        <v>0</v>
      </c>
      <c r="B20" s="4" t="s">
        <v>84</v>
      </c>
      <c r="C20" s="3" t="s">
        <v>73</v>
      </c>
      <c r="D20" s="3" t="s">
        <v>74</v>
      </c>
      <c r="E20" s="3" t="s">
        <v>75</v>
      </c>
      <c r="F20" s="3" t="s">
        <v>68</v>
      </c>
      <c r="G20" s="3">
        <v>175</v>
      </c>
      <c r="H20" s="3">
        <v>2.29</v>
      </c>
      <c r="I20" s="3">
        <v>52.92</v>
      </c>
    </row>
    <row r="21" spans="1:9" ht="21.75" x14ac:dyDescent="0.15">
      <c r="A21" s="3" t="s">
        <v>0</v>
      </c>
      <c r="B21" s="4" t="s">
        <v>85</v>
      </c>
      <c r="C21" s="3" t="s">
        <v>73</v>
      </c>
      <c r="D21" s="3" t="s">
        <v>74</v>
      </c>
      <c r="E21" s="3" t="s">
        <v>75</v>
      </c>
      <c r="F21" s="3" t="s">
        <v>68</v>
      </c>
      <c r="G21" s="3">
        <v>200</v>
      </c>
      <c r="H21" s="3">
        <v>2.48</v>
      </c>
      <c r="I21" s="3">
        <v>19.03</v>
      </c>
    </row>
    <row r="22" spans="1:9" ht="21.75" x14ac:dyDescent="0.15">
      <c r="A22" s="3" t="s">
        <v>0</v>
      </c>
      <c r="B22" s="4" t="s">
        <v>86</v>
      </c>
      <c r="C22" s="3" t="s">
        <v>73</v>
      </c>
      <c r="D22" s="3" t="s">
        <v>74</v>
      </c>
      <c r="E22" s="3" t="s">
        <v>75</v>
      </c>
      <c r="F22" s="3" t="s">
        <v>68</v>
      </c>
      <c r="G22" s="3">
        <v>50</v>
      </c>
      <c r="H22" s="3">
        <v>0.38</v>
      </c>
      <c r="I22" s="3">
        <v>8.27</v>
      </c>
    </row>
    <row r="23" spans="1:9" ht="21.75" x14ac:dyDescent="0.15">
      <c r="A23" s="3" t="s">
        <v>0</v>
      </c>
      <c r="B23" s="4" t="s">
        <v>87</v>
      </c>
      <c r="C23" s="3" t="s">
        <v>73</v>
      </c>
      <c r="D23" s="3" t="s">
        <v>74</v>
      </c>
      <c r="E23" s="3" t="s">
        <v>75</v>
      </c>
      <c r="F23" s="3" t="s">
        <v>68</v>
      </c>
      <c r="G23" s="3">
        <v>50</v>
      </c>
      <c r="H23" s="3">
        <v>0.39</v>
      </c>
      <c r="I23" s="3">
        <v>14.1</v>
      </c>
    </row>
    <row r="24" spans="1:9" ht="21.75" x14ac:dyDescent="0.15">
      <c r="A24" s="3" t="s">
        <v>0</v>
      </c>
      <c r="B24" s="4" t="s">
        <v>88</v>
      </c>
      <c r="C24" s="3" t="s">
        <v>73</v>
      </c>
      <c r="D24" s="3" t="s">
        <v>74</v>
      </c>
      <c r="E24" s="3" t="s">
        <v>75</v>
      </c>
      <c r="F24" s="3" t="s">
        <v>68</v>
      </c>
      <c r="G24" s="3">
        <v>50</v>
      </c>
      <c r="H24" s="3">
        <v>1.31</v>
      </c>
      <c r="I24" s="3">
        <v>31.96</v>
      </c>
    </row>
    <row r="25" spans="1:9" ht="21.75" x14ac:dyDescent="0.15">
      <c r="A25" s="3" t="s">
        <v>0</v>
      </c>
      <c r="B25" s="4" t="s">
        <v>89</v>
      </c>
      <c r="C25" s="3" t="s">
        <v>73</v>
      </c>
      <c r="D25" s="3" t="s">
        <v>74</v>
      </c>
      <c r="E25" s="3" t="s">
        <v>75</v>
      </c>
      <c r="F25" s="3" t="s">
        <v>68</v>
      </c>
      <c r="G25" s="3">
        <v>250</v>
      </c>
      <c r="H25" s="3">
        <v>1.88</v>
      </c>
      <c r="I25" s="3">
        <v>44.71</v>
      </c>
    </row>
    <row r="26" spans="1:9" ht="21.75" x14ac:dyDescent="0.15">
      <c r="A26" s="3" t="s">
        <v>0</v>
      </c>
      <c r="B26" s="4" t="s">
        <v>90</v>
      </c>
      <c r="C26" s="3" t="s">
        <v>73</v>
      </c>
      <c r="D26" s="3" t="s">
        <v>74</v>
      </c>
      <c r="E26" s="3" t="s">
        <v>75</v>
      </c>
      <c r="F26" s="3" t="s">
        <v>68</v>
      </c>
      <c r="G26" s="3">
        <v>300</v>
      </c>
      <c r="H26" s="3">
        <v>2.48</v>
      </c>
      <c r="I26" s="3">
        <v>38.450000000000003</v>
      </c>
    </row>
    <row r="27" spans="1:9" ht="37.5" x14ac:dyDescent="0.5">
      <c r="A27" s="3" t="s">
        <v>0</v>
      </c>
      <c r="B27" s="4" t="s">
        <v>91</v>
      </c>
      <c r="C27" s="3" t="s">
        <v>73</v>
      </c>
      <c r="D27" s="3" t="s">
        <v>74</v>
      </c>
      <c r="E27" s="3" t="s">
        <v>75</v>
      </c>
      <c r="F27" s="3" t="s">
        <v>68</v>
      </c>
      <c r="G27" s="3">
        <v>150</v>
      </c>
      <c r="H27" s="3">
        <v>2</v>
      </c>
      <c r="I27" s="3">
        <v>40.26</v>
      </c>
    </row>
    <row r="28" spans="1:9" ht="21.75" x14ac:dyDescent="0.15">
      <c r="A28" s="3" t="s">
        <v>0</v>
      </c>
      <c r="B28" s="4" t="s">
        <v>92</v>
      </c>
      <c r="C28" s="3" t="s">
        <v>73</v>
      </c>
      <c r="D28" s="3" t="s">
        <v>74</v>
      </c>
      <c r="E28" s="3" t="s">
        <v>75</v>
      </c>
      <c r="F28" s="3" t="s">
        <v>68</v>
      </c>
      <c r="G28" s="3">
        <v>50</v>
      </c>
      <c r="H28" s="3">
        <v>0.38</v>
      </c>
      <c r="I28" s="3">
        <v>23.6</v>
      </c>
    </row>
    <row r="29" spans="1:9" ht="21.75" x14ac:dyDescent="0.15">
      <c r="A29" s="3" t="s">
        <v>0</v>
      </c>
      <c r="B29" s="4" t="s">
        <v>93</v>
      </c>
      <c r="C29" s="3" t="s">
        <v>73</v>
      </c>
      <c r="D29" s="3" t="s">
        <v>74</v>
      </c>
      <c r="E29" s="3" t="s">
        <v>75</v>
      </c>
      <c r="F29" s="3" t="s">
        <v>68</v>
      </c>
      <c r="G29" s="3">
        <v>250</v>
      </c>
      <c r="H29" s="3">
        <v>1.82</v>
      </c>
      <c r="I29" s="3">
        <v>41.9</v>
      </c>
    </row>
    <row r="30" spans="1:9" ht="21.75" x14ac:dyDescent="0.15">
      <c r="A30" s="3" t="s">
        <v>0</v>
      </c>
      <c r="B30" s="4" t="s">
        <v>94</v>
      </c>
      <c r="C30" s="3" t="s">
        <v>73</v>
      </c>
      <c r="D30" s="3" t="s">
        <v>74</v>
      </c>
      <c r="E30" s="3" t="s">
        <v>75</v>
      </c>
      <c r="F30" s="3" t="s">
        <v>68</v>
      </c>
      <c r="G30" s="3">
        <v>150</v>
      </c>
      <c r="H30" s="3">
        <v>2.2000000000000002</v>
      </c>
      <c r="I30" s="3">
        <v>48.87</v>
      </c>
    </row>
    <row r="31" spans="1:9" ht="21.75" x14ac:dyDescent="0.15">
      <c r="A31" s="3" t="s">
        <v>0</v>
      </c>
      <c r="B31" s="4" t="s">
        <v>95</v>
      </c>
      <c r="C31" s="3" t="s">
        <v>73</v>
      </c>
      <c r="D31" s="3" t="s">
        <v>66</v>
      </c>
      <c r="E31" s="3" t="s">
        <v>75</v>
      </c>
      <c r="F31" s="3" t="s">
        <v>68</v>
      </c>
      <c r="G31" s="3">
        <v>300</v>
      </c>
      <c r="H31" s="3">
        <v>2.1800000000000002</v>
      </c>
      <c r="I31" s="3">
        <v>32.07</v>
      </c>
    </row>
    <row r="32" spans="1:9" ht="21.75" x14ac:dyDescent="0.15">
      <c r="A32" s="3" t="s">
        <v>0</v>
      </c>
      <c r="B32" s="4" t="s">
        <v>96</v>
      </c>
      <c r="C32" s="3" t="s">
        <v>73</v>
      </c>
      <c r="D32" s="3" t="s">
        <v>66</v>
      </c>
      <c r="E32" s="3" t="s">
        <v>75</v>
      </c>
      <c r="F32" s="3" t="s">
        <v>68</v>
      </c>
      <c r="G32" s="3">
        <v>300</v>
      </c>
      <c r="H32" s="3">
        <v>2.1800000000000002</v>
      </c>
      <c r="I32" s="3">
        <v>39.380000000000003</v>
      </c>
    </row>
    <row r="33" spans="1:9" ht="37.5" x14ac:dyDescent="0.5">
      <c r="A33" s="3" t="s">
        <v>0</v>
      </c>
      <c r="B33" s="4" t="s">
        <v>97</v>
      </c>
      <c r="C33" s="3" t="s">
        <v>73</v>
      </c>
      <c r="D33" s="3" t="s">
        <v>74</v>
      </c>
      <c r="E33" s="3" t="s">
        <v>75</v>
      </c>
      <c r="F33" s="3" t="s">
        <v>68</v>
      </c>
      <c r="G33" s="3">
        <v>50</v>
      </c>
      <c r="H33" s="3">
        <v>0.54</v>
      </c>
      <c r="I33" s="3">
        <v>14.46</v>
      </c>
    </row>
    <row r="34" spans="1:9" ht="21.75" x14ac:dyDescent="0.15">
      <c r="A34" s="3" t="s">
        <v>0</v>
      </c>
      <c r="B34" s="4" t="s">
        <v>98</v>
      </c>
      <c r="C34" s="3" t="s">
        <v>73</v>
      </c>
      <c r="D34" s="3" t="s">
        <v>74</v>
      </c>
      <c r="E34" s="3" t="s">
        <v>75</v>
      </c>
      <c r="F34" s="3" t="s">
        <v>68</v>
      </c>
      <c r="G34" s="3">
        <v>150</v>
      </c>
      <c r="H34" s="3">
        <v>1.1200000000000001</v>
      </c>
      <c r="I34" s="3">
        <v>26.25</v>
      </c>
    </row>
    <row r="35" spans="1:9" ht="37.5" x14ac:dyDescent="0.5">
      <c r="A35" s="3" t="s">
        <v>0</v>
      </c>
      <c r="B35" s="4" t="s">
        <v>99</v>
      </c>
      <c r="C35" s="3" t="s">
        <v>73</v>
      </c>
      <c r="D35" s="3" t="s">
        <v>66</v>
      </c>
      <c r="E35" s="3" t="s">
        <v>75</v>
      </c>
      <c r="F35" s="3" t="s">
        <v>68</v>
      </c>
      <c r="G35" s="3">
        <v>150</v>
      </c>
      <c r="H35" s="3">
        <v>1.1499999999999999</v>
      </c>
      <c r="I35" s="3">
        <v>31.66</v>
      </c>
    </row>
    <row r="36" spans="1:9" ht="37.5" x14ac:dyDescent="0.5">
      <c r="A36" s="3" t="s">
        <v>0</v>
      </c>
      <c r="B36" s="4" t="s">
        <v>100</v>
      </c>
      <c r="C36" s="3" t="s">
        <v>73</v>
      </c>
      <c r="D36" s="3" t="s">
        <v>66</v>
      </c>
      <c r="E36" s="3" t="s">
        <v>75</v>
      </c>
      <c r="F36" s="3" t="s">
        <v>68</v>
      </c>
      <c r="G36" s="3">
        <v>86</v>
      </c>
      <c r="H36" s="3">
        <v>0.17</v>
      </c>
      <c r="I36" s="3">
        <v>15.9</v>
      </c>
    </row>
    <row r="37" spans="1:9" ht="37.5" x14ac:dyDescent="0.5">
      <c r="A37" s="3" t="s">
        <v>0</v>
      </c>
      <c r="B37" s="4" t="s">
        <v>101</v>
      </c>
      <c r="C37" s="3" t="s">
        <v>73</v>
      </c>
      <c r="D37" s="3" t="s">
        <v>74</v>
      </c>
      <c r="E37" s="3" t="s">
        <v>75</v>
      </c>
      <c r="F37" s="3" t="s">
        <v>68</v>
      </c>
      <c r="G37" s="3">
        <v>44</v>
      </c>
      <c r="H37" s="3">
        <v>2.75</v>
      </c>
      <c r="I37" s="3">
        <v>52.05</v>
      </c>
    </row>
    <row r="38" spans="1:9" ht="37.5" x14ac:dyDescent="0.5">
      <c r="A38" s="3" t="s">
        <v>0</v>
      </c>
      <c r="B38" s="4" t="s">
        <v>102</v>
      </c>
      <c r="C38" s="3" t="s">
        <v>73</v>
      </c>
      <c r="D38" s="3" t="s">
        <v>66</v>
      </c>
      <c r="E38" s="3" t="s">
        <v>75</v>
      </c>
      <c r="F38" s="3" t="s">
        <v>103</v>
      </c>
      <c r="G38" s="3">
        <v>11</v>
      </c>
      <c r="H38" s="3">
        <v>0.02</v>
      </c>
      <c r="I38" s="3">
        <v>11.35</v>
      </c>
    </row>
    <row r="39" spans="1:9" ht="37.5" x14ac:dyDescent="0.5">
      <c r="A39" s="3" t="s">
        <v>0</v>
      </c>
      <c r="B39" s="4" t="s">
        <v>104</v>
      </c>
      <c r="C39" s="3" t="s">
        <v>73</v>
      </c>
      <c r="D39" s="3" t="s">
        <v>74</v>
      </c>
      <c r="E39" s="3" t="s">
        <v>75</v>
      </c>
      <c r="F39" s="3" t="s">
        <v>68</v>
      </c>
      <c r="G39" s="3">
        <v>50</v>
      </c>
      <c r="H39" s="3">
        <v>1.6</v>
      </c>
      <c r="I39" s="3">
        <v>28.45</v>
      </c>
    </row>
    <row r="40" spans="1:9" ht="37.5" x14ac:dyDescent="0.5">
      <c r="A40" s="3" t="s">
        <v>0</v>
      </c>
      <c r="B40" s="4" t="s">
        <v>105</v>
      </c>
      <c r="C40" s="3" t="s">
        <v>73</v>
      </c>
      <c r="D40" s="3" t="s">
        <v>66</v>
      </c>
      <c r="E40" s="3" t="s">
        <v>75</v>
      </c>
      <c r="F40" s="3" t="s">
        <v>103</v>
      </c>
      <c r="G40" s="3">
        <v>22</v>
      </c>
      <c r="H40" s="3">
        <v>0.03</v>
      </c>
      <c r="I40" s="3">
        <v>4.6000000000000005</v>
      </c>
    </row>
    <row r="41" spans="1:9" ht="21.75" x14ac:dyDescent="0.15">
      <c r="A41" s="3" t="s">
        <v>0</v>
      </c>
      <c r="B41" s="4" t="s">
        <v>106</v>
      </c>
      <c r="C41" s="3" t="s">
        <v>73</v>
      </c>
      <c r="D41" s="3" t="s">
        <v>74</v>
      </c>
      <c r="E41" s="3" t="s">
        <v>75</v>
      </c>
      <c r="F41" s="3" t="s">
        <v>68</v>
      </c>
      <c r="G41" s="3">
        <v>50</v>
      </c>
      <c r="H41" s="3">
        <v>0.9</v>
      </c>
      <c r="I41" s="3">
        <v>16.73</v>
      </c>
    </row>
    <row r="42" spans="1:9" ht="37.5" x14ac:dyDescent="0.5">
      <c r="A42" s="3" t="s">
        <v>0</v>
      </c>
      <c r="B42" s="4" t="s">
        <v>107</v>
      </c>
      <c r="C42" s="3" t="s">
        <v>73</v>
      </c>
      <c r="D42" s="3" t="s">
        <v>66</v>
      </c>
      <c r="E42" s="3" t="s">
        <v>75</v>
      </c>
      <c r="F42" s="3" t="s">
        <v>103</v>
      </c>
      <c r="G42" s="3">
        <v>13</v>
      </c>
      <c r="H42" s="3">
        <v>0.01</v>
      </c>
      <c r="I42" s="3">
        <v>4.47</v>
      </c>
    </row>
    <row r="43" spans="1:9" ht="22.5" x14ac:dyDescent="0.5">
      <c r="A43" s="3" t="s">
        <v>0</v>
      </c>
      <c r="B43" s="4" t="s">
        <v>22</v>
      </c>
      <c r="C43" s="2" t="s">
        <v>0</v>
      </c>
      <c r="D43" s="2" t="s">
        <v>0</v>
      </c>
      <c r="E43" s="2" t="s">
        <v>0</v>
      </c>
      <c r="F43" s="2" t="s">
        <v>0</v>
      </c>
      <c r="G43" s="2">
        <f>SUM(G7:G42)</f>
        <v>4631</v>
      </c>
      <c r="H43" s="2">
        <f>SUM(H7:H42)</f>
        <v>45.449999999999996</v>
      </c>
      <c r="I43" s="2">
        <f>SUM(I7:I42)</f>
        <v>943.09000000000015</v>
      </c>
    </row>
    <row r="44" spans="1:9" ht="21.75" x14ac:dyDescent="0.15">
      <c r="A44" s="3" t="s">
        <v>0</v>
      </c>
      <c r="B44" s="4" t="s">
        <v>108</v>
      </c>
      <c r="C44" s="3" t="s">
        <v>109</v>
      </c>
      <c r="D44" s="3" t="s">
        <v>74</v>
      </c>
      <c r="E44" s="3" t="s">
        <v>75</v>
      </c>
      <c r="F44" s="3" t="s">
        <v>68</v>
      </c>
      <c r="G44" s="3">
        <v>250</v>
      </c>
      <c r="H44" s="3">
        <v>1.71</v>
      </c>
      <c r="I44" s="3">
        <v>31.77</v>
      </c>
    </row>
    <row r="45" spans="1:9" ht="21.75" x14ac:dyDescent="0.15">
      <c r="A45" s="3" t="s">
        <v>0</v>
      </c>
      <c r="B45" s="4" t="s">
        <v>110</v>
      </c>
      <c r="C45" s="3" t="s">
        <v>109</v>
      </c>
      <c r="D45" s="3" t="s">
        <v>74</v>
      </c>
      <c r="E45" s="3" t="s">
        <v>75</v>
      </c>
      <c r="F45" s="3" t="s">
        <v>68</v>
      </c>
      <c r="G45" s="3">
        <v>250</v>
      </c>
      <c r="H45" s="3">
        <v>1.67</v>
      </c>
      <c r="I45" s="3">
        <v>31.26</v>
      </c>
    </row>
    <row r="46" spans="1:9" ht="21.75" x14ac:dyDescent="0.15">
      <c r="A46" s="3" t="s">
        <v>0</v>
      </c>
      <c r="B46" s="4" t="s">
        <v>111</v>
      </c>
      <c r="C46" s="3" t="s">
        <v>112</v>
      </c>
      <c r="D46" s="3" t="s">
        <v>74</v>
      </c>
      <c r="E46" s="3" t="s">
        <v>75</v>
      </c>
      <c r="F46" s="3" t="s">
        <v>68</v>
      </c>
      <c r="G46" s="3">
        <v>105</v>
      </c>
      <c r="H46" s="3">
        <v>1.51</v>
      </c>
      <c r="I46" s="3">
        <v>36.06</v>
      </c>
    </row>
    <row r="47" spans="1:9" ht="21.75" x14ac:dyDescent="0.15">
      <c r="A47" s="3" t="s">
        <v>0</v>
      </c>
      <c r="B47" s="4" t="s">
        <v>113</v>
      </c>
      <c r="C47" s="3" t="s">
        <v>112</v>
      </c>
      <c r="D47" s="3" t="s">
        <v>74</v>
      </c>
      <c r="E47" s="3" t="s">
        <v>75</v>
      </c>
      <c r="F47" s="3" t="s">
        <v>68</v>
      </c>
      <c r="G47" s="3">
        <v>60</v>
      </c>
      <c r="H47" s="3">
        <v>0.8</v>
      </c>
      <c r="I47" s="3">
        <v>19.440000000000001</v>
      </c>
    </row>
    <row r="48" spans="1:9" ht="21.75" x14ac:dyDescent="0.15">
      <c r="A48" s="3" t="s">
        <v>0</v>
      </c>
      <c r="B48" s="4" t="s">
        <v>114</v>
      </c>
      <c r="C48" s="3" t="s">
        <v>109</v>
      </c>
      <c r="D48" s="3" t="s">
        <v>74</v>
      </c>
      <c r="E48" s="3" t="s">
        <v>75</v>
      </c>
      <c r="F48" s="3" t="s">
        <v>68</v>
      </c>
      <c r="G48" s="3">
        <v>250</v>
      </c>
      <c r="H48" s="3">
        <v>1.63</v>
      </c>
      <c r="I48" s="3">
        <v>29.99</v>
      </c>
    </row>
    <row r="49" spans="1:9" ht="21.75" x14ac:dyDescent="0.15">
      <c r="A49" s="3" t="s">
        <v>0</v>
      </c>
      <c r="B49" s="4" t="s">
        <v>115</v>
      </c>
      <c r="C49" s="3" t="s">
        <v>112</v>
      </c>
      <c r="D49" s="3" t="s">
        <v>66</v>
      </c>
      <c r="E49" s="3" t="s">
        <v>75</v>
      </c>
      <c r="F49" s="3" t="s">
        <v>68</v>
      </c>
      <c r="G49" s="3">
        <v>69</v>
      </c>
      <c r="H49" s="3">
        <v>0.78</v>
      </c>
      <c r="I49" s="3">
        <v>22.693000000000001</v>
      </c>
    </row>
    <row r="50" spans="1:9" ht="21.75" x14ac:dyDescent="0.15">
      <c r="A50" s="3" t="s">
        <v>0</v>
      </c>
      <c r="B50" s="4" t="s">
        <v>116</v>
      </c>
      <c r="C50" s="3" t="s">
        <v>112</v>
      </c>
      <c r="D50" s="3" t="s">
        <v>74</v>
      </c>
      <c r="E50" s="3" t="s">
        <v>75</v>
      </c>
      <c r="F50" s="3" t="s">
        <v>103</v>
      </c>
      <c r="G50" s="3">
        <v>300</v>
      </c>
      <c r="H50" s="3">
        <v>0.78</v>
      </c>
      <c r="I50" s="3">
        <v>38.15</v>
      </c>
    </row>
    <row r="51" spans="1:9" ht="21.75" x14ac:dyDescent="0.15">
      <c r="A51" s="3" t="s">
        <v>0</v>
      </c>
      <c r="B51" s="4" t="s">
        <v>117</v>
      </c>
      <c r="C51" s="3" t="s">
        <v>112</v>
      </c>
      <c r="D51" s="3" t="s">
        <v>74</v>
      </c>
      <c r="E51" s="3" t="s">
        <v>75</v>
      </c>
      <c r="F51" s="3" t="s">
        <v>103</v>
      </c>
      <c r="G51" s="3">
        <v>176.4</v>
      </c>
      <c r="H51" s="3">
        <v>0.31</v>
      </c>
      <c r="I51" s="3">
        <v>58.27</v>
      </c>
    </row>
    <row r="52" spans="1:9" ht="21.75" x14ac:dyDescent="0.15">
      <c r="A52" s="3" t="s">
        <v>0</v>
      </c>
      <c r="B52" s="4" t="s">
        <v>118</v>
      </c>
      <c r="C52" s="3" t="s">
        <v>112</v>
      </c>
      <c r="D52" s="3" t="s">
        <v>74</v>
      </c>
      <c r="E52" s="3" t="s">
        <v>75</v>
      </c>
      <c r="F52" s="3" t="s">
        <v>103</v>
      </c>
      <c r="G52" s="3">
        <v>250</v>
      </c>
      <c r="H52" s="3">
        <v>0.8</v>
      </c>
      <c r="I52" s="3">
        <v>37.28</v>
      </c>
    </row>
    <row r="53" spans="1:9" ht="21.75" x14ac:dyDescent="0.15">
      <c r="A53" s="3" t="s">
        <v>0</v>
      </c>
      <c r="B53" s="4" t="s">
        <v>119</v>
      </c>
      <c r="C53" s="3" t="s">
        <v>112</v>
      </c>
      <c r="D53" s="3" t="s">
        <v>74</v>
      </c>
      <c r="E53" s="3" t="s">
        <v>75</v>
      </c>
      <c r="F53" s="3" t="s">
        <v>103</v>
      </c>
      <c r="G53" s="3">
        <v>300</v>
      </c>
      <c r="H53" s="3">
        <v>0.95</v>
      </c>
      <c r="I53" s="3">
        <v>34.869999999999997</v>
      </c>
    </row>
    <row r="54" spans="1:9" ht="21.75" x14ac:dyDescent="0.15">
      <c r="A54" s="3" t="s">
        <v>0</v>
      </c>
      <c r="B54" s="4" t="s">
        <v>120</v>
      </c>
      <c r="C54" s="3" t="s">
        <v>112</v>
      </c>
      <c r="D54" s="3" t="s">
        <v>74</v>
      </c>
      <c r="E54" s="3" t="s">
        <v>75</v>
      </c>
      <c r="F54" s="3" t="s">
        <v>103</v>
      </c>
      <c r="G54" s="3">
        <v>500</v>
      </c>
      <c r="H54" s="3">
        <v>1.01</v>
      </c>
      <c r="I54" s="3">
        <v>25.93</v>
      </c>
    </row>
    <row r="55" spans="1:9" ht="21.75" x14ac:dyDescent="0.15">
      <c r="A55" s="3" t="s">
        <v>0</v>
      </c>
      <c r="B55" s="4" t="s">
        <v>121</v>
      </c>
      <c r="C55" s="3" t="s">
        <v>112</v>
      </c>
      <c r="D55" s="3" t="s">
        <v>74</v>
      </c>
      <c r="E55" s="3" t="s">
        <v>75</v>
      </c>
      <c r="F55" s="3" t="s">
        <v>103</v>
      </c>
      <c r="G55" s="3">
        <v>250</v>
      </c>
      <c r="H55" s="3">
        <v>0.99</v>
      </c>
      <c r="I55" s="3">
        <v>37.231999999999999</v>
      </c>
    </row>
    <row r="56" spans="1:9" ht="21.75" x14ac:dyDescent="0.15">
      <c r="A56" s="3" t="s">
        <v>0</v>
      </c>
      <c r="B56" s="4" t="s">
        <v>122</v>
      </c>
      <c r="C56" s="3" t="s">
        <v>112</v>
      </c>
      <c r="D56" s="3" t="s">
        <v>74</v>
      </c>
      <c r="E56" s="3" t="s">
        <v>75</v>
      </c>
      <c r="F56" s="3" t="s">
        <v>103</v>
      </c>
      <c r="G56" s="3">
        <v>300</v>
      </c>
      <c r="H56" s="3">
        <v>1.51</v>
      </c>
      <c r="I56" s="3">
        <v>52.42</v>
      </c>
    </row>
    <row r="57" spans="1:9" ht="21.75" x14ac:dyDescent="0.15">
      <c r="A57" s="3" t="s">
        <v>0</v>
      </c>
      <c r="B57" s="4" t="s">
        <v>123</v>
      </c>
      <c r="C57" s="3" t="s">
        <v>112</v>
      </c>
      <c r="D57" s="3" t="s">
        <v>74</v>
      </c>
      <c r="E57" s="3" t="s">
        <v>75</v>
      </c>
      <c r="F57" s="3" t="s">
        <v>68</v>
      </c>
      <c r="G57" s="3">
        <v>250</v>
      </c>
      <c r="H57" s="3">
        <v>1.05</v>
      </c>
      <c r="I57" s="3">
        <v>37.96</v>
      </c>
    </row>
    <row r="58" spans="1:9" ht="22.5" x14ac:dyDescent="0.5">
      <c r="A58" s="3" t="s">
        <v>0</v>
      </c>
      <c r="B58" s="4" t="s">
        <v>30</v>
      </c>
      <c r="C58" s="2" t="s">
        <v>0</v>
      </c>
      <c r="D58" s="2" t="s">
        <v>0</v>
      </c>
      <c r="E58" s="2" t="s">
        <v>0</v>
      </c>
      <c r="F58" s="2" t="s">
        <v>0</v>
      </c>
      <c r="G58" s="2">
        <f>SUM(G44:G57)</f>
        <v>3310.4</v>
      </c>
      <c r="H58" s="2">
        <f>SUM(H44:H57)</f>
        <v>15.5</v>
      </c>
      <c r="I58" s="2">
        <f>SUM(I44:I57)</f>
        <v>493.32500000000005</v>
      </c>
    </row>
    <row r="59" spans="1:9" ht="21.75" x14ac:dyDescent="0.15">
      <c r="A59" s="3" t="s">
        <v>0</v>
      </c>
      <c r="B59" s="4" t="s">
        <v>124</v>
      </c>
      <c r="C59" s="3" t="s">
        <v>125</v>
      </c>
      <c r="D59" s="3" t="s">
        <v>74</v>
      </c>
      <c r="E59" s="3" t="s">
        <v>75</v>
      </c>
      <c r="F59" s="3" t="s">
        <v>103</v>
      </c>
      <c r="G59" s="3">
        <v>250</v>
      </c>
      <c r="H59" s="3">
        <v>1.79</v>
      </c>
      <c r="I59" s="3">
        <v>28.76</v>
      </c>
    </row>
    <row r="60" spans="1:9" ht="21.75" x14ac:dyDescent="0.15">
      <c r="A60" s="3" t="s">
        <v>0</v>
      </c>
      <c r="B60" s="4" t="s">
        <v>126</v>
      </c>
      <c r="C60" s="3" t="s">
        <v>125</v>
      </c>
      <c r="D60" s="3" t="s">
        <v>74</v>
      </c>
      <c r="E60" s="3" t="s">
        <v>75</v>
      </c>
      <c r="F60" s="3" t="s">
        <v>103</v>
      </c>
      <c r="G60" s="3">
        <v>250</v>
      </c>
      <c r="H60" s="3">
        <v>2.39</v>
      </c>
      <c r="I60" s="3">
        <v>36.520000000000003</v>
      </c>
    </row>
    <row r="61" spans="1:9" ht="21.75" x14ac:dyDescent="0.15">
      <c r="A61" s="3" t="s">
        <v>0</v>
      </c>
      <c r="B61" s="4" t="s">
        <v>127</v>
      </c>
      <c r="C61" s="3" t="s">
        <v>125</v>
      </c>
      <c r="D61" s="3" t="s">
        <v>66</v>
      </c>
      <c r="E61" s="3" t="s">
        <v>75</v>
      </c>
      <c r="F61" s="3" t="s">
        <v>103</v>
      </c>
      <c r="G61" s="3">
        <v>300</v>
      </c>
      <c r="H61" s="3">
        <v>1.25</v>
      </c>
      <c r="I61" s="3">
        <v>19.45</v>
      </c>
    </row>
    <row r="62" spans="1:9" ht="21.75" x14ac:dyDescent="0.15">
      <c r="A62" s="3" t="s">
        <v>0</v>
      </c>
      <c r="B62" s="4" t="s">
        <v>128</v>
      </c>
      <c r="C62" s="3" t="s">
        <v>125</v>
      </c>
      <c r="D62" s="3" t="s">
        <v>74</v>
      </c>
      <c r="E62" s="3" t="s">
        <v>75</v>
      </c>
      <c r="F62" s="3" t="s">
        <v>103</v>
      </c>
      <c r="G62" s="3">
        <v>250</v>
      </c>
      <c r="H62" s="3">
        <v>1.24</v>
      </c>
      <c r="I62" s="3">
        <v>16.649999999999999</v>
      </c>
    </row>
    <row r="63" spans="1:9" ht="21.75" x14ac:dyDescent="0.15">
      <c r="A63" s="3" t="s">
        <v>0</v>
      </c>
      <c r="B63" s="4" t="s">
        <v>129</v>
      </c>
      <c r="C63" s="3" t="s">
        <v>125</v>
      </c>
      <c r="D63" s="3" t="s">
        <v>74</v>
      </c>
      <c r="E63" s="3" t="s">
        <v>75</v>
      </c>
      <c r="F63" s="3" t="s">
        <v>103</v>
      </c>
      <c r="G63" s="3">
        <v>200</v>
      </c>
      <c r="H63" s="3">
        <v>1.76</v>
      </c>
      <c r="I63" s="3">
        <v>26.39</v>
      </c>
    </row>
    <row r="64" spans="1:9" ht="21.75" x14ac:dyDescent="0.15">
      <c r="A64" s="3" t="s">
        <v>0</v>
      </c>
      <c r="B64" s="4" t="s">
        <v>130</v>
      </c>
      <c r="C64" s="3" t="s">
        <v>125</v>
      </c>
      <c r="D64" s="3" t="s">
        <v>74</v>
      </c>
      <c r="E64" s="3" t="s">
        <v>75</v>
      </c>
      <c r="F64" s="3" t="s">
        <v>103</v>
      </c>
      <c r="G64" s="3">
        <v>153</v>
      </c>
      <c r="H64" s="3">
        <v>2.17</v>
      </c>
      <c r="I64" s="3">
        <v>23.45</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0.28000000000000003</v>
      </c>
      <c r="I66" s="3">
        <v>7.87</v>
      </c>
    </row>
    <row r="67" spans="1:9" ht="21.75" x14ac:dyDescent="0.15">
      <c r="A67" s="3" t="s">
        <v>0</v>
      </c>
      <c r="B67" s="4" t="s">
        <v>134</v>
      </c>
      <c r="C67" s="3" t="s">
        <v>133</v>
      </c>
      <c r="D67" s="3" t="s">
        <v>74</v>
      </c>
      <c r="E67" s="3" t="s">
        <v>75</v>
      </c>
      <c r="F67" s="3" t="s">
        <v>68</v>
      </c>
      <c r="G67" s="3">
        <v>50</v>
      </c>
      <c r="H67" s="3">
        <v>0.26</v>
      </c>
      <c r="I67" s="3">
        <v>8.75</v>
      </c>
    </row>
    <row r="68" spans="1:9" ht="21.75" x14ac:dyDescent="0.15">
      <c r="A68" s="3" t="s">
        <v>0</v>
      </c>
      <c r="B68" s="4" t="s">
        <v>135</v>
      </c>
      <c r="C68" s="3" t="s">
        <v>133</v>
      </c>
      <c r="D68" s="3" t="s">
        <v>74</v>
      </c>
      <c r="E68" s="3" t="s">
        <v>75</v>
      </c>
      <c r="F68" s="3" t="s">
        <v>68</v>
      </c>
      <c r="G68" s="3">
        <v>50</v>
      </c>
      <c r="H68" s="3">
        <v>0.26</v>
      </c>
      <c r="I68" s="3">
        <v>8</v>
      </c>
    </row>
    <row r="69" spans="1:9" ht="21.75" x14ac:dyDescent="0.15">
      <c r="A69" s="3" t="s">
        <v>0</v>
      </c>
      <c r="B69" s="4" t="s">
        <v>136</v>
      </c>
      <c r="C69" s="3" t="s">
        <v>133</v>
      </c>
      <c r="D69" s="3" t="s">
        <v>74</v>
      </c>
      <c r="E69" s="3" t="s">
        <v>75</v>
      </c>
      <c r="F69" s="3" t="s">
        <v>68</v>
      </c>
      <c r="G69" s="3">
        <v>250</v>
      </c>
      <c r="H69" s="3">
        <v>1.36</v>
      </c>
      <c r="I69" s="3">
        <v>43.21</v>
      </c>
    </row>
    <row r="70" spans="1:9" ht="21.75" x14ac:dyDescent="0.15">
      <c r="A70" s="3" t="s">
        <v>0</v>
      </c>
      <c r="B70" s="4" t="s">
        <v>137</v>
      </c>
      <c r="C70" s="3" t="s">
        <v>133</v>
      </c>
      <c r="D70" s="3" t="s">
        <v>74</v>
      </c>
      <c r="E70" s="3" t="s">
        <v>75</v>
      </c>
      <c r="F70" s="3" t="s">
        <v>68</v>
      </c>
      <c r="G70" s="3">
        <v>50</v>
      </c>
      <c r="H70" s="3">
        <v>0.2</v>
      </c>
      <c r="I70" s="3">
        <v>6.84</v>
      </c>
    </row>
    <row r="71" spans="1:9" ht="21.75" x14ac:dyDescent="0.15">
      <c r="A71" s="3" t="s">
        <v>0</v>
      </c>
      <c r="B71" s="4" t="s">
        <v>138</v>
      </c>
      <c r="C71" s="3" t="s">
        <v>133</v>
      </c>
      <c r="D71" s="3" t="s">
        <v>74</v>
      </c>
      <c r="E71" s="3" t="s">
        <v>75</v>
      </c>
      <c r="F71" s="3" t="s">
        <v>68</v>
      </c>
      <c r="G71" s="3">
        <v>50</v>
      </c>
      <c r="H71" s="3">
        <v>0.25</v>
      </c>
      <c r="I71" s="3">
        <v>9</v>
      </c>
    </row>
    <row r="72" spans="1:9" ht="21.75" x14ac:dyDescent="0.15">
      <c r="A72" s="3" t="s">
        <v>0</v>
      </c>
      <c r="B72" s="4" t="s">
        <v>139</v>
      </c>
      <c r="C72" s="3" t="s">
        <v>133</v>
      </c>
      <c r="D72" s="3" t="s">
        <v>74</v>
      </c>
      <c r="E72" s="3" t="s">
        <v>75</v>
      </c>
      <c r="F72" s="3" t="s">
        <v>68</v>
      </c>
      <c r="G72" s="3">
        <v>50</v>
      </c>
      <c r="H72" s="3">
        <v>0.25</v>
      </c>
      <c r="I72" s="3">
        <v>8.23</v>
      </c>
    </row>
    <row r="73" spans="1:9" ht="21.75" x14ac:dyDescent="0.15">
      <c r="A73" s="3" t="s">
        <v>0</v>
      </c>
      <c r="B73" s="4" t="s">
        <v>67</v>
      </c>
      <c r="C73" s="3" t="s">
        <v>133</v>
      </c>
      <c r="D73" s="3" t="s">
        <v>66</v>
      </c>
      <c r="E73" s="3" t="s">
        <v>67</v>
      </c>
      <c r="F73" s="3" t="s">
        <v>68</v>
      </c>
      <c r="G73" s="3">
        <v>250</v>
      </c>
      <c r="H73" s="3">
        <v>0.86</v>
      </c>
      <c r="I73" s="3">
        <v>29.64</v>
      </c>
    </row>
    <row r="74" spans="1:9" ht="21.75" x14ac:dyDescent="0.15">
      <c r="A74" s="3" t="s">
        <v>0</v>
      </c>
      <c r="B74" s="4" t="s">
        <v>140</v>
      </c>
      <c r="C74" s="3" t="s">
        <v>133</v>
      </c>
      <c r="D74" s="3" t="s">
        <v>74</v>
      </c>
      <c r="E74" s="3" t="s">
        <v>75</v>
      </c>
      <c r="F74" s="3" t="s">
        <v>68</v>
      </c>
      <c r="G74" s="3">
        <v>250</v>
      </c>
      <c r="H74" s="3">
        <v>1.36</v>
      </c>
      <c r="I74" s="3">
        <v>40.283999999999999</v>
      </c>
    </row>
    <row r="75" spans="1:9" ht="21.75" x14ac:dyDescent="0.15">
      <c r="A75" s="3" t="s">
        <v>0</v>
      </c>
      <c r="B75" s="4" t="s">
        <v>141</v>
      </c>
      <c r="C75" s="3" t="s">
        <v>133</v>
      </c>
      <c r="D75" s="3" t="s">
        <v>74</v>
      </c>
      <c r="E75" s="3" t="s">
        <v>75</v>
      </c>
      <c r="F75" s="3" t="s">
        <v>68</v>
      </c>
      <c r="G75" s="3">
        <v>100</v>
      </c>
      <c r="H75" s="3">
        <v>0.46</v>
      </c>
      <c r="I75" s="3">
        <v>15.32</v>
      </c>
    </row>
    <row r="76" spans="1:9" ht="21.75" x14ac:dyDescent="0.15">
      <c r="A76" s="3" t="s">
        <v>0</v>
      </c>
      <c r="B76" s="4" t="s">
        <v>142</v>
      </c>
      <c r="C76" s="3" t="s">
        <v>133</v>
      </c>
      <c r="D76" s="3" t="s">
        <v>74</v>
      </c>
      <c r="E76" s="3" t="s">
        <v>75</v>
      </c>
      <c r="F76" s="3" t="s">
        <v>68</v>
      </c>
      <c r="G76" s="3">
        <v>250</v>
      </c>
      <c r="H76" s="3">
        <v>1.17</v>
      </c>
      <c r="I76" s="3">
        <v>37.82</v>
      </c>
    </row>
    <row r="77" spans="1:9" ht="21.75" x14ac:dyDescent="0.15">
      <c r="A77" s="3" t="s">
        <v>0</v>
      </c>
      <c r="B77" s="9" t="s">
        <v>143</v>
      </c>
      <c r="C77" s="9" t="s">
        <v>0</v>
      </c>
      <c r="D77" s="9" t="s">
        <v>0</v>
      </c>
      <c r="E77" s="9" t="s">
        <v>0</v>
      </c>
      <c r="F77" s="9" t="s">
        <v>0</v>
      </c>
      <c r="G77" s="3">
        <f>SUM(G66:G76)</f>
        <v>1400</v>
      </c>
      <c r="H77" s="3">
        <f>SUM(H66:H76)</f>
        <v>6.71</v>
      </c>
      <c r="I77" s="3">
        <f>SUM(I66:I76)</f>
        <v>214.964</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0.37</v>
      </c>
      <c r="I79" s="3">
        <v>9.86</v>
      </c>
    </row>
    <row r="80" spans="1:9" ht="21.75" x14ac:dyDescent="0.15">
      <c r="A80" s="3" t="s">
        <v>0</v>
      </c>
      <c r="B80" s="4" t="s">
        <v>147</v>
      </c>
      <c r="C80" s="3" t="s">
        <v>146</v>
      </c>
      <c r="D80" s="3" t="s">
        <v>74</v>
      </c>
      <c r="E80" s="3" t="s">
        <v>75</v>
      </c>
      <c r="F80" s="3" t="s">
        <v>68</v>
      </c>
      <c r="G80" s="3">
        <v>50</v>
      </c>
      <c r="H80" s="3">
        <v>0.34</v>
      </c>
      <c r="I80" s="3">
        <v>9.73</v>
      </c>
    </row>
    <row r="81" spans="1:9" ht="21.75" x14ac:dyDescent="0.15">
      <c r="A81" s="3" t="s">
        <v>0</v>
      </c>
      <c r="B81" s="4" t="s">
        <v>148</v>
      </c>
      <c r="C81" s="3" t="s">
        <v>146</v>
      </c>
      <c r="D81" s="3" t="s">
        <v>74</v>
      </c>
      <c r="E81" s="3" t="s">
        <v>75</v>
      </c>
      <c r="F81" s="3" t="s">
        <v>68</v>
      </c>
      <c r="G81" s="3">
        <v>50</v>
      </c>
      <c r="H81" s="3">
        <v>20.079999999999998</v>
      </c>
      <c r="I81" s="3">
        <v>73.73</v>
      </c>
    </row>
    <row r="82" spans="1:9" ht="21.75" x14ac:dyDescent="0.15">
      <c r="A82" s="3" t="s">
        <v>0</v>
      </c>
      <c r="B82" s="4" t="s">
        <v>149</v>
      </c>
      <c r="C82" s="3" t="s">
        <v>146</v>
      </c>
      <c r="D82" s="3" t="s">
        <v>74</v>
      </c>
      <c r="E82" s="3" t="s">
        <v>75</v>
      </c>
      <c r="F82" s="3" t="s">
        <v>68</v>
      </c>
      <c r="G82" s="3">
        <v>150</v>
      </c>
      <c r="H82" s="3">
        <v>0</v>
      </c>
      <c r="I82" s="3">
        <v>12.56</v>
      </c>
    </row>
    <row r="83" spans="1:9" ht="21.75" x14ac:dyDescent="0.15">
      <c r="A83" s="3" t="s">
        <v>0</v>
      </c>
      <c r="B83" s="4" t="s">
        <v>150</v>
      </c>
      <c r="C83" s="3" t="s">
        <v>146</v>
      </c>
      <c r="D83" s="3" t="s">
        <v>74</v>
      </c>
      <c r="E83" s="3" t="s">
        <v>75</v>
      </c>
      <c r="F83" s="3" t="s">
        <v>68</v>
      </c>
      <c r="G83" s="3">
        <v>150</v>
      </c>
      <c r="H83" s="3">
        <v>0.94</v>
      </c>
      <c r="I83" s="3">
        <v>25.16</v>
      </c>
    </row>
    <row r="84" spans="1:9" ht="21.75" x14ac:dyDescent="0.15">
      <c r="A84" s="3" t="s">
        <v>0</v>
      </c>
      <c r="B84" s="4" t="s">
        <v>151</v>
      </c>
      <c r="C84" s="3" t="s">
        <v>146</v>
      </c>
      <c r="D84" s="3" t="s">
        <v>74</v>
      </c>
      <c r="E84" s="3" t="s">
        <v>75</v>
      </c>
      <c r="F84" s="3" t="s">
        <v>68</v>
      </c>
      <c r="G84" s="3">
        <v>150</v>
      </c>
      <c r="H84" s="3">
        <v>0.52</v>
      </c>
      <c r="I84" s="3">
        <v>21.27</v>
      </c>
    </row>
    <row r="85" spans="1:9" ht="21.75" x14ac:dyDescent="0.15">
      <c r="A85" s="3" t="s">
        <v>0</v>
      </c>
      <c r="B85" s="4" t="s">
        <v>152</v>
      </c>
      <c r="C85" s="3" t="s">
        <v>146</v>
      </c>
      <c r="D85" s="3" t="s">
        <v>74</v>
      </c>
      <c r="E85" s="3" t="s">
        <v>75</v>
      </c>
      <c r="F85" s="3" t="s">
        <v>68</v>
      </c>
      <c r="G85" s="3">
        <v>100</v>
      </c>
      <c r="H85" s="3">
        <v>0.66</v>
      </c>
      <c r="I85" s="3">
        <v>18.97</v>
      </c>
    </row>
    <row r="86" spans="1:9" ht="21.75" x14ac:dyDescent="0.15">
      <c r="A86" s="3" t="s">
        <v>0</v>
      </c>
      <c r="B86" s="4" t="s">
        <v>153</v>
      </c>
      <c r="C86" s="3" t="s">
        <v>146</v>
      </c>
      <c r="D86" s="3" t="s">
        <v>74</v>
      </c>
      <c r="E86" s="3" t="s">
        <v>75</v>
      </c>
      <c r="F86" s="3" t="s">
        <v>68</v>
      </c>
      <c r="G86" s="3">
        <v>100</v>
      </c>
      <c r="H86" s="3">
        <v>0.57999999999999996</v>
      </c>
      <c r="I86" s="3">
        <v>28.240000000000002</v>
      </c>
    </row>
    <row r="87" spans="1:9" ht="21.75" x14ac:dyDescent="0.15">
      <c r="A87" s="3" t="s">
        <v>0</v>
      </c>
      <c r="B87" s="4" t="s">
        <v>154</v>
      </c>
      <c r="C87" s="3" t="s">
        <v>146</v>
      </c>
      <c r="D87" s="3" t="s">
        <v>74</v>
      </c>
      <c r="E87" s="3" t="s">
        <v>75</v>
      </c>
      <c r="F87" s="3" t="s">
        <v>68</v>
      </c>
      <c r="G87" s="3">
        <v>250</v>
      </c>
      <c r="H87" s="3">
        <v>1.54</v>
      </c>
      <c r="I87" s="3">
        <v>30.61</v>
      </c>
    </row>
    <row r="88" spans="1:9" ht="21.75" x14ac:dyDescent="0.15">
      <c r="A88" s="3" t="s">
        <v>0</v>
      </c>
      <c r="B88" s="4" t="s">
        <v>155</v>
      </c>
      <c r="C88" s="3" t="s">
        <v>146</v>
      </c>
      <c r="D88" s="3" t="s">
        <v>74</v>
      </c>
      <c r="E88" s="3" t="s">
        <v>75</v>
      </c>
      <c r="F88" s="3" t="s">
        <v>68</v>
      </c>
      <c r="G88" s="3">
        <v>50</v>
      </c>
      <c r="H88" s="3">
        <v>0.33</v>
      </c>
      <c r="I88" s="3">
        <v>17.489999999999998</v>
      </c>
    </row>
    <row r="89" spans="1:9" ht="21.75" x14ac:dyDescent="0.15">
      <c r="A89" s="3" t="s">
        <v>0</v>
      </c>
      <c r="B89" s="4" t="s">
        <v>156</v>
      </c>
      <c r="C89" s="3" t="s">
        <v>146</v>
      </c>
      <c r="D89" s="3" t="s">
        <v>74</v>
      </c>
      <c r="E89" s="3" t="s">
        <v>75</v>
      </c>
      <c r="F89" s="3" t="s">
        <v>68</v>
      </c>
      <c r="G89" s="3">
        <v>150</v>
      </c>
      <c r="H89" s="3">
        <v>0.93</v>
      </c>
      <c r="I89" s="3">
        <v>20.04</v>
      </c>
    </row>
    <row r="90" spans="1:9" ht="21.75" x14ac:dyDescent="0.15">
      <c r="A90" s="3" t="s">
        <v>0</v>
      </c>
      <c r="B90" s="4" t="s">
        <v>157</v>
      </c>
      <c r="C90" s="3" t="s">
        <v>146</v>
      </c>
      <c r="D90" s="3" t="s">
        <v>74</v>
      </c>
      <c r="E90" s="3" t="s">
        <v>75</v>
      </c>
      <c r="F90" s="3" t="s">
        <v>68</v>
      </c>
      <c r="G90" s="3">
        <v>50</v>
      </c>
      <c r="H90" s="3">
        <v>0.28999999999999998</v>
      </c>
      <c r="I90" s="3">
        <v>21.93</v>
      </c>
    </row>
    <row r="91" spans="1:9" ht="21.75" x14ac:dyDescent="0.15">
      <c r="A91" s="3" t="s">
        <v>0</v>
      </c>
      <c r="B91" s="4" t="s">
        <v>140</v>
      </c>
      <c r="C91" s="3" t="s">
        <v>146</v>
      </c>
      <c r="D91" s="3" t="s">
        <v>74</v>
      </c>
      <c r="E91" s="3" t="s">
        <v>75</v>
      </c>
      <c r="F91" s="3" t="s">
        <v>68</v>
      </c>
      <c r="G91" s="3">
        <v>100</v>
      </c>
      <c r="H91" s="3">
        <v>1.46</v>
      </c>
      <c r="I91" s="3">
        <v>52.3</v>
      </c>
    </row>
    <row r="92" spans="1:9" ht="21.75" x14ac:dyDescent="0.15">
      <c r="A92" s="3" t="s">
        <v>0</v>
      </c>
      <c r="B92" s="4" t="s">
        <v>158</v>
      </c>
      <c r="C92" s="3" t="s">
        <v>146</v>
      </c>
      <c r="D92" s="3" t="s">
        <v>74</v>
      </c>
      <c r="E92" s="3" t="s">
        <v>75</v>
      </c>
      <c r="F92" s="3" t="s">
        <v>68</v>
      </c>
      <c r="G92" s="3">
        <v>400</v>
      </c>
      <c r="H92" s="3">
        <v>2.4700000000000002</v>
      </c>
      <c r="I92" s="3">
        <v>47.02</v>
      </c>
    </row>
    <row r="93" spans="1:9" ht="21.75" x14ac:dyDescent="0.15">
      <c r="A93" s="3" t="s">
        <v>0</v>
      </c>
      <c r="B93" s="4" t="s">
        <v>159</v>
      </c>
      <c r="C93" s="3" t="s">
        <v>146</v>
      </c>
      <c r="D93" s="3" t="s">
        <v>74</v>
      </c>
      <c r="E93" s="3" t="s">
        <v>75</v>
      </c>
      <c r="F93" s="3" t="s">
        <v>68</v>
      </c>
      <c r="G93" s="3">
        <v>50</v>
      </c>
      <c r="H93" s="3">
        <v>0.37</v>
      </c>
      <c r="I93" s="3">
        <v>7.86</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30.879999999999995</v>
      </c>
      <c r="I98" s="3">
        <f>SUM(I79:I97)</f>
        <v>400.7000000000001</v>
      </c>
    </row>
    <row r="99" spans="1:9" ht="22.5" x14ac:dyDescent="0.5">
      <c r="A99" s="3" t="s">
        <v>0</v>
      </c>
      <c r="B99" s="4" t="s">
        <v>37</v>
      </c>
      <c r="C99" s="2" t="s">
        <v>0</v>
      </c>
      <c r="D99" s="2" t="s">
        <v>0</v>
      </c>
      <c r="E99" s="2" t="s">
        <v>0</v>
      </c>
      <c r="F99" s="2" t="s">
        <v>0</v>
      </c>
      <c r="G99" s="2">
        <f>SUM(G59:G98)-SUM(G77+G98)</f>
        <v>4853</v>
      </c>
      <c r="H99" s="2">
        <f>SUM(H59:H98)-SUM(H77+H98)</f>
        <v>48.189999999999976</v>
      </c>
      <c r="I99" s="2">
        <f>SUM(I59:I98)-SUM(I77+I98)</f>
        <v>766.8839999999999</v>
      </c>
    </row>
    <row r="100" spans="1:9" ht="21.75" x14ac:dyDescent="0.2">
      <c r="A100" s="3" t="s">
        <v>0</v>
      </c>
      <c r="B100" s="4" t="s">
        <v>165</v>
      </c>
      <c r="C100" s="2" t="s">
        <v>0</v>
      </c>
      <c r="D100" s="2" t="s">
        <v>0</v>
      </c>
      <c r="E100" s="2" t="s">
        <v>0</v>
      </c>
      <c r="F100" s="2" t="s">
        <v>0</v>
      </c>
      <c r="G100" s="2">
        <f>SUM(G43+G58+G99)</f>
        <v>12794.4</v>
      </c>
      <c r="H100" s="2">
        <f>SUM(H43+H58+H99)</f>
        <v>109.13999999999997</v>
      </c>
      <c r="I100" s="2">
        <f>SUM(I43+I58+I99)</f>
        <v>2203.299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v>
      </c>
      <c r="F8" s="3">
        <v>0.7</v>
      </c>
      <c r="G8" s="3">
        <v>0</v>
      </c>
      <c r="H8" s="3">
        <v>0</v>
      </c>
      <c r="I8" s="3">
        <v>21.31</v>
      </c>
      <c r="J8" s="3">
        <v>21.31</v>
      </c>
    </row>
    <row r="9" spans="1:10" ht="19.5" x14ac:dyDescent="0.5">
      <c r="A9" s="3" t="s">
        <v>0</v>
      </c>
      <c r="B9" s="4" t="s">
        <v>14</v>
      </c>
      <c r="C9" s="3">
        <v>0</v>
      </c>
      <c r="D9" s="3">
        <v>0.65</v>
      </c>
      <c r="E9" s="3">
        <v>0.94</v>
      </c>
      <c r="F9" s="3">
        <v>1.5899999999999999</v>
      </c>
      <c r="G9" s="3">
        <v>0</v>
      </c>
      <c r="H9" s="3">
        <v>7.83</v>
      </c>
      <c r="I9" s="3">
        <v>27.28</v>
      </c>
      <c r="J9" s="3">
        <v>35.11</v>
      </c>
    </row>
    <row r="10" spans="1:10" ht="19.5" x14ac:dyDescent="0.5">
      <c r="A10" s="3" t="s">
        <v>0</v>
      </c>
      <c r="B10" s="4" t="s">
        <v>15</v>
      </c>
      <c r="C10" s="3">
        <v>0</v>
      </c>
      <c r="D10" s="3">
        <v>0</v>
      </c>
      <c r="E10" s="3">
        <v>3.5</v>
      </c>
      <c r="F10" s="3">
        <v>3.5</v>
      </c>
      <c r="G10" s="3">
        <v>0</v>
      </c>
      <c r="H10" s="3">
        <v>0.28999999999999998</v>
      </c>
      <c r="I10" s="3">
        <v>92.71</v>
      </c>
      <c r="J10" s="3">
        <v>93</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3.62</v>
      </c>
      <c r="E13" s="3">
        <v>0.98</v>
      </c>
      <c r="F13" s="3">
        <v>4.5999999999999996</v>
      </c>
      <c r="G13" s="3">
        <v>0</v>
      </c>
      <c r="H13" s="3">
        <v>32.96</v>
      </c>
      <c r="I13" s="3">
        <v>26.46</v>
      </c>
      <c r="J13" s="3">
        <v>59.42</v>
      </c>
    </row>
    <row r="14" spans="1:10" ht="19.5" x14ac:dyDescent="0.5">
      <c r="A14" s="3" t="s">
        <v>0</v>
      </c>
      <c r="B14" s="4" t="s">
        <v>19</v>
      </c>
      <c r="C14" s="3">
        <v>3.26</v>
      </c>
      <c r="D14" s="3">
        <v>23.81</v>
      </c>
      <c r="E14" s="3">
        <v>0.49</v>
      </c>
      <c r="F14" s="3">
        <v>27.56</v>
      </c>
      <c r="G14" s="3">
        <v>252.77</v>
      </c>
      <c r="H14" s="3">
        <v>486.31</v>
      </c>
      <c r="I14" s="3">
        <v>21.09</v>
      </c>
      <c r="J14" s="3">
        <v>760.17000000000007</v>
      </c>
    </row>
    <row r="15" spans="1:10" ht="19.5" x14ac:dyDescent="0.5">
      <c r="A15" s="3" t="s">
        <v>0</v>
      </c>
      <c r="B15" s="4" t="s">
        <v>20</v>
      </c>
      <c r="C15" s="3">
        <v>0</v>
      </c>
      <c r="D15" s="3">
        <v>9.8000000000000007</v>
      </c>
      <c r="E15" s="3">
        <v>0</v>
      </c>
      <c r="F15" s="3">
        <v>9.8000000000000007</v>
      </c>
      <c r="G15" s="3">
        <v>0</v>
      </c>
      <c r="H15" s="3">
        <v>156.5</v>
      </c>
      <c r="I15" s="3">
        <v>18</v>
      </c>
      <c r="J15" s="3">
        <v>174.5</v>
      </c>
    </row>
    <row r="16" spans="1:10" ht="19.5" x14ac:dyDescent="0.5">
      <c r="A16" s="3" t="s">
        <v>0</v>
      </c>
      <c r="B16" s="4" t="s">
        <v>21</v>
      </c>
      <c r="C16" s="3">
        <v>0</v>
      </c>
      <c r="D16" s="3">
        <v>0.45</v>
      </c>
      <c r="E16" s="3">
        <v>0.86</v>
      </c>
      <c r="F16" s="3">
        <v>1.31</v>
      </c>
      <c r="G16" s="3">
        <v>0</v>
      </c>
      <c r="H16" s="3">
        <v>8.35</v>
      </c>
      <c r="I16" s="3">
        <v>20.64</v>
      </c>
      <c r="J16" s="3">
        <v>28.990000000000002</v>
      </c>
    </row>
    <row r="17" spans="1:10" ht="22.5" x14ac:dyDescent="0.5">
      <c r="A17" s="3" t="s">
        <v>0</v>
      </c>
      <c r="B17" s="4" t="s">
        <v>22</v>
      </c>
      <c r="C17" s="2">
        <f t="shared" ref="C17:J17" si="0">SUM(C7:C16)</f>
        <v>3.26</v>
      </c>
      <c r="D17" s="2">
        <f t="shared" si="0"/>
        <v>38.33</v>
      </c>
      <c r="E17" s="2">
        <f t="shared" si="0"/>
        <v>7.47</v>
      </c>
      <c r="F17" s="2">
        <f t="shared" si="0"/>
        <v>49.06</v>
      </c>
      <c r="G17" s="2">
        <f t="shared" si="0"/>
        <v>252.77</v>
      </c>
      <c r="H17" s="2">
        <f t="shared" si="0"/>
        <v>692.24</v>
      </c>
      <c r="I17" s="2">
        <f t="shared" si="0"/>
        <v>227.49</v>
      </c>
      <c r="J17" s="2">
        <f t="shared" si="0"/>
        <v>1172.5000000000002</v>
      </c>
    </row>
    <row r="18" spans="1:10" ht="19.5" x14ac:dyDescent="0.5">
      <c r="A18" s="3" t="s">
        <v>0</v>
      </c>
      <c r="B18" s="4" t="s">
        <v>23</v>
      </c>
      <c r="C18" s="3">
        <v>0</v>
      </c>
      <c r="D18" s="3">
        <v>1.4</v>
      </c>
      <c r="E18" s="3">
        <v>0</v>
      </c>
      <c r="F18" s="3">
        <v>1.4</v>
      </c>
      <c r="G18" s="3">
        <v>0</v>
      </c>
      <c r="H18" s="3">
        <v>20.2</v>
      </c>
      <c r="I18" s="3">
        <v>0</v>
      </c>
      <c r="J18" s="3">
        <v>20.2</v>
      </c>
    </row>
    <row r="19" spans="1:10" ht="19.5" x14ac:dyDescent="0.5">
      <c r="A19" s="3" t="s">
        <v>0</v>
      </c>
      <c r="B19" s="4" t="s">
        <v>24</v>
      </c>
      <c r="C19" s="3">
        <v>36.9</v>
      </c>
      <c r="D19" s="3">
        <v>19.5</v>
      </c>
      <c r="E19" s="3">
        <v>0</v>
      </c>
      <c r="F19" s="3">
        <v>56.4</v>
      </c>
      <c r="G19" s="3">
        <v>856.4</v>
      </c>
      <c r="H19" s="3">
        <v>461.9</v>
      </c>
      <c r="I19" s="3">
        <v>0</v>
      </c>
      <c r="J19" s="3">
        <v>1318.3</v>
      </c>
    </row>
    <row r="20" spans="1:10" ht="19.5" x14ac:dyDescent="0.5">
      <c r="A20" s="3" t="s">
        <v>0</v>
      </c>
      <c r="B20" s="4" t="s">
        <v>25</v>
      </c>
      <c r="C20" s="3">
        <v>4.8</v>
      </c>
      <c r="D20" s="3">
        <v>9.4</v>
      </c>
      <c r="E20" s="3">
        <v>1.4</v>
      </c>
      <c r="F20" s="3">
        <v>15.6</v>
      </c>
      <c r="G20" s="3">
        <v>212.9</v>
      </c>
      <c r="H20" s="3">
        <v>192</v>
      </c>
      <c r="I20" s="3">
        <v>39.200000000000003</v>
      </c>
      <c r="J20" s="3">
        <v>444.09999999999997</v>
      </c>
    </row>
    <row r="21" spans="1:10" ht="19.5" x14ac:dyDescent="0.5">
      <c r="A21" s="3" t="s">
        <v>0</v>
      </c>
      <c r="B21" s="4" t="s">
        <v>26</v>
      </c>
      <c r="C21" s="3">
        <v>16.100000000000001</v>
      </c>
      <c r="D21" s="3">
        <v>9.1</v>
      </c>
      <c r="E21" s="3">
        <v>0</v>
      </c>
      <c r="F21" s="3">
        <v>25.200000000000003</v>
      </c>
      <c r="G21" s="3">
        <v>287.60000000000002</v>
      </c>
      <c r="H21" s="3">
        <v>192.5</v>
      </c>
      <c r="I21" s="3">
        <v>0</v>
      </c>
      <c r="J21" s="3">
        <v>480.1</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57.8</v>
      </c>
      <c r="D25" s="2">
        <f t="shared" si="1"/>
        <v>39.4</v>
      </c>
      <c r="E25" s="2">
        <f t="shared" si="1"/>
        <v>1.4</v>
      </c>
      <c r="F25" s="2">
        <f t="shared" si="1"/>
        <v>98.6</v>
      </c>
      <c r="G25" s="2">
        <f t="shared" si="1"/>
        <v>1356.9</v>
      </c>
      <c r="H25" s="2">
        <f t="shared" si="1"/>
        <v>866.59999999999991</v>
      </c>
      <c r="I25" s="2">
        <f t="shared" si="1"/>
        <v>39.200000000000003</v>
      </c>
      <c r="J25" s="2">
        <f t="shared" si="1"/>
        <v>2262.6999999999998</v>
      </c>
    </row>
    <row r="26" spans="1:10" ht="19.5" x14ac:dyDescent="0.5">
      <c r="A26" s="3" t="s">
        <v>0</v>
      </c>
      <c r="B26" s="4" t="s">
        <v>31</v>
      </c>
      <c r="C26" s="3">
        <v>17.96</v>
      </c>
      <c r="D26" s="3">
        <v>14.54</v>
      </c>
      <c r="E26" s="3">
        <v>0</v>
      </c>
      <c r="F26" s="3">
        <v>32.5</v>
      </c>
      <c r="G26" s="3">
        <v>295.29000000000002</v>
      </c>
      <c r="H26" s="3">
        <v>359.79</v>
      </c>
      <c r="I26" s="3">
        <v>0</v>
      </c>
      <c r="J26" s="3">
        <v>655.08000000000004</v>
      </c>
    </row>
    <row r="27" spans="1:10" ht="19.5" x14ac:dyDescent="0.5">
      <c r="A27" s="3" t="s">
        <v>0</v>
      </c>
      <c r="B27" s="4" t="s">
        <v>32</v>
      </c>
      <c r="C27" s="3">
        <v>0.95</v>
      </c>
      <c r="D27" s="3">
        <v>22.44</v>
      </c>
      <c r="E27" s="3">
        <v>0</v>
      </c>
      <c r="F27" s="3">
        <v>23.39</v>
      </c>
      <c r="G27" s="3">
        <v>16.3</v>
      </c>
      <c r="H27" s="3">
        <v>502.34000000000003</v>
      </c>
      <c r="I27" s="3">
        <v>0</v>
      </c>
      <c r="J27" s="3">
        <v>518.64</v>
      </c>
    </row>
    <row r="28" spans="1:10" ht="19.5" x14ac:dyDescent="0.5">
      <c r="A28" s="3" t="s">
        <v>0</v>
      </c>
      <c r="B28" s="4" t="s">
        <v>33</v>
      </c>
      <c r="C28" s="3">
        <v>27.98</v>
      </c>
      <c r="D28" s="3">
        <v>24.78</v>
      </c>
      <c r="E28" s="3">
        <v>16.329999999999998</v>
      </c>
      <c r="F28" s="3">
        <v>69.09</v>
      </c>
      <c r="G28" s="3">
        <v>423.85</v>
      </c>
      <c r="H28" s="3">
        <v>725.42</v>
      </c>
      <c r="I28" s="3">
        <v>396.64</v>
      </c>
      <c r="J28" s="3">
        <v>1545.9099999999999</v>
      </c>
    </row>
    <row r="29" spans="1:10" ht="19.5" x14ac:dyDescent="0.5">
      <c r="A29" s="3" t="s">
        <v>0</v>
      </c>
      <c r="B29" s="4" t="s">
        <v>34</v>
      </c>
      <c r="C29" s="3">
        <v>0.46</v>
      </c>
      <c r="D29" s="3">
        <v>0.71</v>
      </c>
      <c r="E29" s="3">
        <v>0</v>
      </c>
      <c r="F29" s="3">
        <v>1.17</v>
      </c>
      <c r="G29" s="3">
        <v>5.66</v>
      </c>
      <c r="H29" s="3">
        <v>20.54</v>
      </c>
      <c r="I29" s="3">
        <v>0</v>
      </c>
      <c r="J29" s="3">
        <v>26.2</v>
      </c>
    </row>
    <row r="30" spans="1:10" ht="19.5" x14ac:dyDescent="0.5">
      <c r="A30" s="3" t="s">
        <v>0</v>
      </c>
      <c r="B30" s="4" t="s">
        <v>35</v>
      </c>
      <c r="C30" s="3">
        <v>20.97</v>
      </c>
      <c r="D30" s="3">
        <v>21</v>
      </c>
      <c r="E30" s="3">
        <v>0</v>
      </c>
      <c r="F30" s="3">
        <v>41.97</v>
      </c>
      <c r="G30" s="3">
        <v>244.27</v>
      </c>
      <c r="H30" s="3">
        <v>509.3</v>
      </c>
      <c r="I30" s="3">
        <v>0</v>
      </c>
      <c r="J30" s="3">
        <v>753.57</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68.319999999999993</v>
      </c>
      <c r="D32" s="2">
        <f t="shared" si="2"/>
        <v>83.47</v>
      </c>
      <c r="E32" s="2">
        <f t="shared" si="2"/>
        <v>16.329999999999998</v>
      </c>
      <c r="F32" s="2">
        <f t="shared" si="2"/>
        <v>168.12</v>
      </c>
      <c r="G32" s="2">
        <f t="shared" si="2"/>
        <v>985.37</v>
      </c>
      <c r="H32" s="2">
        <f t="shared" si="2"/>
        <v>2117.4600000000005</v>
      </c>
      <c r="I32" s="2">
        <f t="shared" si="2"/>
        <v>396.64</v>
      </c>
      <c r="J32" s="2">
        <f t="shared" si="2"/>
        <v>3499.4700000000003</v>
      </c>
    </row>
    <row r="33" spans="1:10" ht="19.5" x14ac:dyDescent="0.5">
      <c r="A33" s="3" t="s">
        <v>0</v>
      </c>
      <c r="B33" s="4" t="s">
        <v>38</v>
      </c>
      <c r="C33" s="3">
        <v>0</v>
      </c>
      <c r="D33" s="3">
        <v>0</v>
      </c>
      <c r="E33" s="3">
        <v>0.42</v>
      </c>
      <c r="F33" s="3">
        <v>0.42</v>
      </c>
      <c r="G33" s="3">
        <v>0</v>
      </c>
      <c r="H33" s="3">
        <v>0</v>
      </c>
      <c r="I33" s="3">
        <v>11.67</v>
      </c>
      <c r="J33" s="3">
        <v>11.67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1.51</v>
      </c>
      <c r="F35" s="3">
        <v>1.51</v>
      </c>
      <c r="G35" s="3">
        <v>0</v>
      </c>
      <c r="H35" s="3">
        <v>0</v>
      </c>
      <c r="I35" s="3">
        <v>42.54</v>
      </c>
      <c r="J35" s="3">
        <v>42.54</v>
      </c>
    </row>
    <row r="36" spans="1:10" ht="19.5" x14ac:dyDescent="0.5">
      <c r="A36" s="3" t="s">
        <v>0</v>
      </c>
      <c r="B36" s="4" t="s">
        <v>41</v>
      </c>
      <c r="C36" s="3">
        <v>0</v>
      </c>
      <c r="D36" s="3">
        <v>0</v>
      </c>
      <c r="E36" s="3">
        <v>2.64</v>
      </c>
      <c r="F36" s="3">
        <v>2.64</v>
      </c>
      <c r="G36" s="3">
        <v>0</v>
      </c>
      <c r="H36" s="3">
        <v>0</v>
      </c>
      <c r="I36" s="3">
        <v>70.960000000000008</v>
      </c>
      <c r="J36" s="3">
        <v>70.960000000000008</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4.57</v>
      </c>
      <c r="F38" s="2">
        <f t="shared" si="3"/>
        <v>4.57</v>
      </c>
      <c r="G38" s="2">
        <f t="shared" si="3"/>
        <v>0</v>
      </c>
      <c r="H38" s="2">
        <f t="shared" si="3"/>
        <v>0</v>
      </c>
      <c r="I38" s="2">
        <f t="shared" si="3"/>
        <v>125.17000000000002</v>
      </c>
      <c r="J38" s="2">
        <f t="shared" si="3"/>
        <v>125.17000000000002</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0.34</v>
      </c>
      <c r="E40" s="3">
        <v>0</v>
      </c>
      <c r="F40" s="3">
        <v>0.34</v>
      </c>
      <c r="G40" s="3">
        <v>0</v>
      </c>
      <c r="H40" s="3">
        <v>7.0200000000000005</v>
      </c>
      <c r="I40" s="3">
        <v>0</v>
      </c>
      <c r="J40" s="3">
        <v>7.0200000000000005</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0.46</v>
      </c>
      <c r="I45" s="3">
        <v>0</v>
      </c>
      <c r="J45" s="3">
        <v>0.46</v>
      </c>
    </row>
    <row r="46" spans="1:10" ht="22.5" x14ac:dyDescent="0.5">
      <c r="A46" s="3" t="s">
        <v>0</v>
      </c>
      <c r="B46" s="4" t="s">
        <v>51</v>
      </c>
      <c r="C46" s="2">
        <f t="shared" ref="C46:J46" si="4">SUM(C39:C45)</f>
        <v>0</v>
      </c>
      <c r="D46" s="2">
        <f t="shared" si="4"/>
        <v>0.36000000000000004</v>
      </c>
      <c r="E46" s="2">
        <f t="shared" si="4"/>
        <v>0</v>
      </c>
      <c r="F46" s="2">
        <f t="shared" si="4"/>
        <v>0.36000000000000004</v>
      </c>
      <c r="G46" s="2">
        <f t="shared" si="4"/>
        <v>0</v>
      </c>
      <c r="H46" s="2">
        <f t="shared" si="4"/>
        <v>7.48</v>
      </c>
      <c r="I46" s="2">
        <f t="shared" si="4"/>
        <v>0</v>
      </c>
      <c r="J46" s="2">
        <f t="shared" si="4"/>
        <v>7.48</v>
      </c>
    </row>
    <row r="47" spans="1:10" ht="22.5" x14ac:dyDescent="0.5">
      <c r="A47" s="3" t="s">
        <v>0</v>
      </c>
      <c r="B47" s="4" t="s">
        <v>52</v>
      </c>
      <c r="C47" s="2">
        <f t="shared" ref="C47:J47" si="5">SUM(C17+C25+C32+C38+C46)</f>
        <v>129.38</v>
      </c>
      <c r="D47" s="2">
        <f t="shared" si="5"/>
        <v>161.56</v>
      </c>
      <c r="E47" s="2">
        <f t="shared" si="5"/>
        <v>29.769999999999996</v>
      </c>
      <c r="F47" s="2">
        <f t="shared" si="5"/>
        <v>320.70999999999998</v>
      </c>
      <c r="G47" s="2">
        <f t="shared" si="5"/>
        <v>2595.04</v>
      </c>
      <c r="H47" s="2">
        <f t="shared" si="5"/>
        <v>3683.78</v>
      </c>
      <c r="I47" s="2">
        <f t="shared" si="5"/>
        <v>788.5</v>
      </c>
      <c r="J47" s="2">
        <f t="shared" si="5"/>
        <v>7067.32</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2022-01-31T15:01:29Z</dcterms:created>
  <dcterms:modified xsi:type="dcterms:W3CDTF">2022-01-31T22:45:13Z</dcterms:modified>
</cp:coreProperties>
</file>