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<sst xmlns="http://schemas.openxmlformats.org/spreadsheetml/2006/main" count="943" uniqueCount="189">
  <si>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</si>
  <si>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</si>
  <si>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</si>
  <si>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</si>
  <si>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</si>
  <si>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</si>
  <si>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</si>
  <si>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</si>
  <si>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</si>
  <si>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</si>
  <si>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</si>
  <si>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</si>
  <si>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</si>
  <si>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</si>
  <si>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</si>
  <si>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</si>
  <si>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</si>
  <si>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</si>
  <si>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</si>
  <si>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</si>
  <si>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</si>
  <si>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</si>
  <si>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</si>
  <si>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</si>
  <si>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</si>
  <si>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</si>
  <si>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</si>
  <si>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</si>
  <si>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</si>
  <si>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</si>
  <si>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</si>
  <si>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</si>
  <si>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</si>
  <si>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</si>
  <si>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</si>
  <si>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</si>
  <si>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</si>
  <si>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</si>
  <si>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</si>
  <si>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</si>
  <si>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</si>
  <si>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</si>
  <si>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</si>
  <si>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</si>
  <si>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</si>
  <si>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</si>
  <si>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</si>
  <si>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</si>
  <si>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</si>
  <si>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</si>
  <si>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</si>
  <si>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</si>
  <si>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</si>
  <si>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</si>
  <si>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</si>
  <si>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</si>
  <si>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</si>
  <si>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</si>
  <si>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</si>
  <si>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</si>
  <si>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</si>
  <si>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</si>
  <si>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</si>
  <si>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</si>
  <si>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</si>
  <si>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</si>
  <si>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</si>
  <si>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</si>
  <si>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</si>
  <si>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</si>
  <si>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</si>
  <si>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</si>
  <si>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</si>
  <si>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</si>
  <si>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</si>
  <si>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</si>
  <si>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</si>
  <si>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</si>
  <si>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</si>
  <si>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</si>
  <si>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</si>
  <si>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</si>
  <si>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</si>
  <si>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</si>
  <si>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</si>
  <si>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</si>
  <si>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</si>
  <si>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</si>
  <si>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</si>
  <si>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</si>
  <si>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</si>
  <si>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</si>
  <si>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</si>
  <si>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</si>
  <si>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</si>
  <si>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</si>
  <si>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</si>
  <si>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</si>
  <si>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</si>
  <si>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</si>
  <si>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</si>
  <si>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</si>
  <si>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</si>
  <si>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</si>
  <si>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</si>
  <si>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</si>
  <si>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</si>
  <si>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</si>
  <si>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</si>
  <si>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</si>
  <si>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</si>
  <si>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</si>
  <si>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</si>
  <si>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</si>
  <si>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</si>
  <si>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</si>
  <si>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</si>
  <si>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</si>
  <si>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</si>
  <si>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</si>
  <si>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</si>
  <si>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</si>
  <si>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</si>
  <si>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</si>
  <si>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</si>
  <si>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</si>
  <si>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</si>
  <si>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</si>
  <si>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</si>
  <si>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</si>
  <si>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</si>
  <si>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</si>
  <si>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</si>
  <si>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</si>
  <si>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</si>
  <si>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</si>
  <si>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</si>
  <si>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</si>
  <si>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</si>
  <si>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</si>
  <si>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</si>
  <si>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</si>
  <si>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</si>
  <si>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</si>
  <si>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</si>
  <si>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</si>
  <si>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</si>
  <si>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</si>
  <si>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</si>
  <si>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</si>
  <si>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</si>
  <si>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</si>
  <si>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</si>
  <si>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</si>
  <si>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</si>
  <si>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</si>
  <si>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</si>
  <si>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</si>
  <si>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</si>
  <si>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</si>
  <si>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</si>
  <si>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</si>
  <si>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</si>
  <si>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</si>
  <si>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</si>
  <si>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</si>
  <si>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</si>
  <si>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</si>
  <si>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</si>
  <si>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</si>
  <si>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</si>
  <si>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</si>
  <si>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</si>
  <si>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</si>
  <si>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</si>
  <si>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</si>
  <si>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</si>
  <si>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</si>
  <si>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</si>
  <si>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</si>
  <si>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</si>
  <si>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</si>
  <si>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</si>
  <si>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</si>
  <si>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</si>
  <si>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</si>
  <si>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</si>
  <si>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</si>
  <si>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06 Jun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</si>
</sst>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A43"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0.93</v>
      </c>
      <c r="F8" s="3">
        <v>0.93</v>
      </c>
      <c r="G8" s="3">
        <v>0</v>
      </c>
      <c r="H8" s="3">
        <v>0</v>
      </c>
      <c r="I8" s="3">
        <v>5.1899999999999995</v>
      </c>
      <c r="J8" s="3">
        <v>5.1899999999999995</v>
      </c>
    </row>
    <row r="9" spans="1:10" ht="24" x14ac:dyDescent="0.2">
      <c r="A9" s="3" t="s">
        <v>0</v>
      </c>
      <c r="B9" s="4" t="s">
        <v>13</v>
      </c>
      <c r="C9" s="3">
        <v>0</v>
      </c>
      <c r="D9" s="3">
        <v>0.7</v>
      </c>
      <c r="E9" s="3">
        <v>1.1299999999999999</v>
      </c>
      <c r="F9" s="3">
        <v>1.8299999999999998</v>
      </c>
      <c r="G9" s="3">
        <v>0</v>
      </c>
      <c r="H9" s="3">
        <v>5.28</v>
      </c>
      <c r="I9" s="3">
        <v>5.91</v>
      </c>
      <c r="J9" s="3">
        <v>11.190000000000001</v>
      </c>
    </row>
    <row r="10" spans="1:10" ht="24" x14ac:dyDescent="0.2">
      <c r="A10" s="3" t="s">
        <v>0</v>
      </c>
      <c r="B10" s="4" t="s">
        <v>14</v>
      </c>
      <c r="C10" s="3">
        <v>0</v>
      </c>
      <c r="D10" s="3">
        <v>0</v>
      </c>
      <c r="E10" s="3">
        <v>7.07</v>
      </c>
      <c r="F10" s="3">
        <v>7.07</v>
      </c>
      <c r="G10" s="3">
        <v>0</v>
      </c>
      <c r="H10" s="3">
        <v>0</v>
      </c>
      <c r="I10" s="3">
        <v>40.4</v>
      </c>
      <c r="J10" s="3">
        <v>40.4</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4.22</v>
      </c>
      <c r="E13" s="3">
        <v>2.78</v>
      </c>
      <c r="F13" s="3">
        <v>7</v>
      </c>
      <c r="G13" s="3">
        <v>0</v>
      </c>
      <c r="H13" s="3">
        <v>25.41</v>
      </c>
      <c r="I13" s="3">
        <v>16.68</v>
      </c>
      <c r="J13" s="3">
        <v>42.09</v>
      </c>
    </row>
    <row r="14" spans="1:10" ht="24" x14ac:dyDescent="0.2">
      <c r="A14" s="3" t="s">
        <v>0</v>
      </c>
      <c r="B14" s="4" t="s">
        <v>18</v>
      </c>
      <c r="C14" s="3">
        <v>41.1</v>
      </c>
      <c r="D14" s="3">
        <v>101.19</v>
      </c>
      <c r="E14" s="3">
        <v>0.3</v>
      </c>
      <c r="F14" s="3">
        <v>142.59</v>
      </c>
      <c r="G14" s="3">
        <v>168.86</v>
      </c>
      <c r="H14" s="3">
        <v>592.73</v>
      </c>
      <c r="I14" s="3">
        <v>2.94</v>
      </c>
      <c r="J14" s="3">
        <v>764.53000000000009</v>
      </c>
    </row>
    <row r="15" spans="1:10" ht="24" x14ac:dyDescent="0.2">
      <c r="A15" s="3" t="s">
        <v>0</v>
      </c>
      <c r="B15" s="4" t="s">
        <v>19</v>
      </c>
      <c r="C15" s="3">
        <v>0</v>
      </c>
      <c r="D15" s="3">
        <v>10.44</v>
      </c>
      <c r="E15" s="3">
        <v>0</v>
      </c>
      <c r="F15" s="3">
        <v>10.44</v>
      </c>
      <c r="G15" s="3">
        <v>0</v>
      </c>
      <c r="H15" s="3">
        <v>60.94</v>
      </c>
      <c r="I15" s="3">
        <v>0</v>
      </c>
      <c r="J15" s="3">
        <v>60.94</v>
      </c>
    </row>
    <row r="16" spans="1:10" ht="24" x14ac:dyDescent="0.2">
      <c r="A16" s="3" t="s">
        <v>0</v>
      </c>
      <c r="B16" s="4" t="s">
        <v>20</v>
      </c>
      <c r="C16" s="3">
        <v>0</v>
      </c>
      <c r="D16" s="3">
        <v>0.66</v>
      </c>
      <c r="E16" s="3">
        <v>0</v>
      </c>
      <c r="F16" s="3">
        <v>0.66</v>
      </c>
      <c r="G16" s="3">
        <v>0</v>
      </c>
      <c r="H16" s="3">
        <v>4.26</v>
      </c>
      <c r="I16" s="3">
        <v>0</v>
      </c>
      <c r="J16" s="3">
        <v>4.26</v>
      </c>
    </row>
    <row r="17" spans="1:10" ht="24" x14ac:dyDescent="0.25">
      <c r="A17" s="3" t="s">
        <v>0</v>
      </c>
      <c r="B17" s="4" t="s">
        <v>21</v>
      </c>
      <c r="C17" s="1">
        <f t="shared" ref="C17:J17" si="0">SUM(C7:C16)</f>
        <v>41.1</v>
      </c>
      <c r="D17" s="1">
        <f t="shared" si="0"/>
        <v>117.21</v>
      </c>
      <c r="E17" s="1">
        <f t="shared" si="0"/>
        <v>12.21</v>
      </c>
      <c r="F17" s="1">
        <f t="shared" si="0"/>
        <v>170.52</v>
      </c>
      <c r="G17" s="1">
        <f t="shared" si="0"/>
        <v>168.86</v>
      </c>
      <c r="H17" s="1">
        <f t="shared" si="0"/>
        <v>688.62000000000012</v>
      </c>
      <c r="I17" s="1">
        <f t="shared" si="0"/>
        <v>71.12</v>
      </c>
      <c r="J17" s="1">
        <f t="shared" si="0"/>
        <v>928.60000000000014</v>
      </c>
    </row>
    <row r="18" spans="1:10" ht="24" x14ac:dyDescent="0.2">
      <c r="A18" s="3" t="s">
        <v>0</v>
      </c>
      <c r="B18" s="4" t="s">
        <v>22</v>
      </c>
      <c r="C18" s="3">
        <v>0</v>
      </c>
      <c r="D18" s="3">
        <v>1</v>
      </c>
      <c r="E18" s="3">
        <v>0</v>
      </c>
      <c r="F18" s="3">
        <v>1</v>
      </c>
      <c r="G18" s="3">
        <v>0</v>
      </c>
      <c r="H18" s="3">
        <v>6.1000000000000005</v>
      </c>
      <c r="I18" s="3">
        <v>0</v>
      </c>
      <c r="J18" s="3">
        <v>6.1000000000000005</v>
      </c>
    </row>
    <row r="19" spans="1:10" ht="24" x14ac:dyDescent="0.2">
      <c r="A19" s="3" t="s">
        <v>0</v>
      </c>
      <c r="B19" s="4" t="s">
        <v>23</v>
      </c>
      <c r="C19" s="3">
        <v>84.3</v>
      </c>
      <c r="D19" s="3">
        <v>33.47</v>
      </c>
      <c r="E19" s="3">
        <v>0</v>
      </c>
      <c r="F19" s="3">
        <v>117.77</v>
      </c>
      <c r="G19" s="3">
        <v>606.70000000000005</v>
      </c>
      <c r="H19" s="3">
        <v>204.17</v>
      </c>
      <c r="I19" s="3">
        <v>0.4</v>
      </c>
      <c r="J19" s="3">
        <v>811.27</v>
      </c>
    </row>
    <row r="20" spans="1:10" ht="24" x14ac:dyDescent="0.2">
      <c r="A20" s="3" t="s">
        <v>0</v>
      </c>
      <c r="B20" s="4" t="s">
        <v>24</v>
      </c>
      <c r="C20" s="3">
        <v>30.7</v>
      </c>
      <c r="D20" s="3">
        <v>13.200000000000001</v>
      </c>
      <c r="E20" s="3">
        <v>0</v>
      </c>
      <c r="F20" s="3">
        <v>43.9</v>
      </c>
      <c r="G20" s="3">
        <v>154.29999999999998</v>
      </c>
      <c r="H20" s="3">
        <v>78.239999999999995</v>
      </c>
      <c r="I20" s="3">
        <v>0.2</v>
      </c>
      <c r="J20" s="3">
        <v>232.73999999999995</v>
      </c>
    </row>
    <row r="21" spans="1:10" ht="24" x14ac:dyDescent="0.2">
      <c r="A21" s="3" t="s">
        <v>0</v>
      </c>
      <c r="B21" s="4" t="s">
        <v>25</v>
      </c>
      <c r="C21" s="3">
        <v>27</v>
      </c>
      <c r="D21" s="3">
        <v>8.6</v>
      </c>
      <c r="E21" s="3">
        <v>0</v>
      </c>
      <c r="F21" s="3">
        <v>35.6</v>
      </c>
      <c r="G21" s="3">
        <v>165.6</v>
      </c>
      <c r="H21" s="3">
        <v>58</v>
      </c>
      <c r="I21" s="3">
        <v>0</v>
      </c>
      <c r="J21" s="3">
        <v>223.6</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142</v>
      </c>
      <c r="D25" s="1">
        <f t="shared" si="1"/>
        <v>56.27</v>
      </c>
      <c r="E25" s="1">
        <f t="shared" si="1"/>
        <v>0</v>
      </c>
      <c r="F25" s="1">
        <f t="shared" si="1"/>
        <v>198.26999999999998</v>
      </c>
      <c r="G25" s="1">
        <f t="shared" si="1"/>
        <v>926.6</v>
      </c>
      <c r="H25" s="1">
        <f t="shared" si="1"/>
        <v>346.51</v>
      </c>
      <c r="I25" s="1">
        <f t="shared" si="1"/>
        <v>0.60000000000000009</v>
      </c>
      <c r="J25" s="1">
        <f t="shared" si="1"/>
        <v>1273.7099999999998</v>
      </c>
    </row>
    <row r="26" spans="1:10" ht="24" x14ac:dyDescent="0.2">
      <c r="A26" s="3" t="s">
        <v>0</v>
      </c>
      <c r="B26" s="4" t="s">
        <v>30</v>
      </c>
      <c r="C26" s="3">
        <v>13.92</v>
      </c>
      <c r="D26" s="3">
        <v>15.02</v>
      </c>
      <c r="E26" s="3">
        <v>0</v>
      </c>
      <c r="F26" s="3">
        <v>28.939999999999998</v>
      </c>
      <c r="G26" s="3">
        <v>171.24</v>
      </c>
      <c r="H26" s="3">
        <v>137.17000000000002</v>
      </c>
      <c r="I26" s="3">
        <v>0</v>
      </c>
      <c r="J26" s="3">
        <v>308.41000000000003</v>
      </c>
    </row>
    <row r="27" spans="1:10" ht="24" x14ac:dyDescent="0.2">
      <c r="A27" s="3" t="s">
        <v>0</v>
      </c>
      <c r="B27" s="4" t="s">
        <v>31</v>
      </c>
      <c r="C27" s="3">
        <v>1.0900000000000001</v>
      </c>
      <c r="D27" s="3">
        <v>13.84</v>
      </c>
      <c r="E27" s="3">
        <v>0</v>
      </c>
      <c r="F27" s="3">
        <v>14.93</v>
      </c>
      <c r="G27" s="3">
        <v>6.12</v>
      </c>
      <c r="H27" s="3">
        <v>115.67</v>
      </c>
      <c r="I27" s="3">
        <v>0</v>
      </c>
      <c r="J27" s="3">
        <v>121.79</v>
      </c>
    </row>
    <row r="28" spans="1:10" ht="24" x14ac:dyDescent="0.2">
      <c r="A28" s="3" t="s">
        <v>0</v>
      </c>
      <c r="B28" s="4" t="s">
        <v>32</v>
      </c>
      <c r="C28" s="3">
        <v>21.27</v>
      </c>
      <c r="D28" s="3">
        <v>35.29</v>
      </c>
      <c r="E28" s="3">
        <v>31.63</v>
      </c>
      <c r="F28" s="3">
        <v>88.19</v>
      </c>
      <c r="G28" s="3">
        <v>160.66999999999999</v>
      </c>
      <c r="H28" s="3">
        <v>277.51</v>
      </c>
      <c r="I28" s="3">
        <v>209.41</v>
      </c>
      <c r="J28" s="3">
        <v>647.58999999999992</v>
      </c>
    </row>
    <row r="29" spans="1:10" ht="24" x14ac:dyDescent="0.2">
      <c r="A29" s="3" t="s">
        <v>0</v>
      </c>
      <c r="B29" s="4" t="s">
        <v>33</v>
      </c>
      <c r="C29" s="3">
        <v>0.41</v>
      </c>
      <c r="D29" s="3">
        <v>0.65</v>
      </c>
      <c r="E29" s="3">
        <v>0</v>
      </c>
      <c r="F29" s="3">
        <v>1.06</v>
      </c>
      <c r="G29" s="3">
        <v>3.94</v>
      </c>
      <c r="H29" s="3">
        <v>5.35</v>
      </c>
      <c r="I29" s="3">
        <v>0</v>
      </c>
      <c r="J29" s="3">
        <v>9.2899999999999991</v>
      </c>
    </row>
    <row r="30" spans="1:10" ht="24" x14ac:dyDescent="0.2">
      <c r="A30" s="3" t="s">
        <v>0</v>
      </c>
      <c r="B30" s="4" t="s">
        <v>34</v>
      </c>
      <c r="C30" s="3">
        <v>54.22</v>
      </c>
      <c r="D30" s="3">
        <v>20.100000000000001</v>
      </c>
      <c r="E30" s="3">
        <v>0</v>
      </c>
      <c r="F30" s="3">
        <v>74.319999999999993</v>
      </c>
      <c r="G30" s="3">
        <v>489.65</v>
      </c>
      <c r="H30" s="3">
        <v>139.9</v>
      </c>
      <c r="I30" s="3">
        <v>0</v>
      </c>
      <c r="J30" s="3">
        <v>629.54999999999995</v>
      </c>
    </row>
    <row r="31" spans="1:10" ht="24" x14ac:dyDescent="0.2">
      <c r="A31" s="3" t="s">
        <v>0</v>
      </c>
      <c r="B31" s="4" t="s">
        <v>35</v>
      </c>
      <c r="C31" s="3">
        <v>0</v>
      </c>
      <c r="D31" s="3">
        <v>0.06</v>
      </c>
      <c r="E31" s="3">
        <v>0</v>
      </c>
      <c r="F31" s="3">
        <v>0.06</v>
      </c>
      <c r="G31" s="3">
        <v>0</v>
      </c>
      <c r="H31" s="3">
        <v>0.13</v>
      </c>
      <c r="I31" s="3">
        <v>0</v>
      </c>
      <c r="J31" s="3">
        <v>0.13</v>
      </c>
    </row>
    <row r="32" spans="1:10" ht="24" x14ac:dyDescent="0.25">
      <c r="A32" s="3" t="s">
        <v>0</v>
      </c>
      <c r="B32" s="4" t="s">
        <v>36</v>
      </c>
      <c r="C32" s="1">
        <f t="shared" ref="C32:J32" si="2">SUM(C26:C31)</f>
        <v>90.91</v>
      </c>
      <c r="D32" s="1">
        <f t="shared" si="2"/>
        <v>84.960000000000008</v>
      </c>
      <c r="E32" s="1">
        <f t="shared" si="2"/>
        <v>31.63</v>
      </c>
      <c r="F32" s="1">
        <f t="shared" si="2"/>
        <v>207.5</v>
      </c>
      <c r="G32" s="1">
        <f t="shared" si="2"/>
        <v>831.61999999999989</v>
      </c>
      <c r="H32" s="1">
        <f t="shared" si="2"/>
        <v>675.73</v>
      </c>
      <c r="I32" s="1">
        <f t="shared" si="2"/>
        <v>209.41</v>
      </c>
      <c r="J32" s="1">
        <f t="shared" si="2"/>
        <v>1716.76</v>
      </c>
    </row>
    <row r="33" spans="1:10" ht="24" x14ac:dyDescent="0.2">
      <c r="A33" s="3" t="s">
        <v>0</v>
      </c>
      <c r="B33" s="4" t="s">
        <v>37</v>
      </c>
      <c r="C33" s="3">
        <v>0</v>
      </c>
      <c r="D33" s="3">
        <v>0</v>
      </c>
      <c r="E33" s="3">
        <v>0.57999999999999996</v>
      </c>
      <c r="F33" s="3">
        <v>0.57999999999999996</v>
      </c>
      <c r="G33" s="3">
        <v>0</v>
      </c>
      <c r="H33" s="3">
        <v>0</v>
      </c>
      <c r="I33" s="3">
        <v>3.38</v>
      </c>
      <c r="J33" s="3">
        <v>3.38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2.13</v>
      </c>
      <c r="F35" s="3">
        <v>2.13</v>
      </c>
      <c r="G35" s="3">
        <v>0</v>
      </c>
      <c r="H35" s="3">
        <v>0</v>
      </c>
      <c r="I35" s="3">
        <v>10.56</v>
      </c>
      <c r="J35" s="3">
        <v>10.56</v>
      </c>
    </row>
    <row r="36" spans="1:10" ht="24" x14ac:dyDescent="0.2">
      <c r="A36" s="3" t="s">
        <v>0</v>
      </c>
      <c r="B36" s="4" t="s">
        <v>40</v>
      </c>
      <c r="C36" s="3">
        <v>0</v>
      </c>
      <c r="D36" s="3">
        <v>0</v>
      </c>
      <c r="E36" s="3">
        <v>2.64</v>
      </c>
      <c r="F36" s="3">
        <v>2.64</v>
      </c>
      <c r="G36" s="3">
        <v>0</v>
      </c>
      <c r="H36" s="3">
        <v>0</v>
      </c>
      <c r="I36" s="3">
        <v>13.16</v>
      </c>
      <c r="J36" s="3">
        <v>13.16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5.35</v>
      </c>
      <c r="F38" s="1">
        <f t="shared" si="3"/>
        <v>5.35</v>
      </c>
      <c r="G38" s="1">
        <f t="shared" si="3"/>
        <v>0</v>
      </c>
      <c r="H38" s="1">
        <f t="shared" si="3"/>
        <v>0</v>
      </c>
      <c r="I38" s="1">
        <f t="shared" si="3"/>
        <v>27.1</v>
      </c>
      <c r="J38" s="1">
        <f t="shared" si="3"/>
        <v>27.1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0.45</v>
      </c>
      <c r="E40" s="3">
        <v>0</v>
      </c>
      <c r="F40" s="3">
        <v>0.45</v>
      </c>
      <c r="G40" s="3">
        <v>0</v>
      </c>
      <c r="H40" s="3">
        <v>2.7</v>
      </c>
      <c r="I40" s="3">
        <v>0</v>
      </c>
      <c r="J40" s="3">
        <v>2.7</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0.12</v>
      </c>
      <c r="I45" s="3">
        <v>0</v>
      </c>
      <c r="J45" s="3">
        <v>0.12</v>
      </c>
    </row>
    <row r="46" spans="1:10" ht="24" x14ac:dyDescent="0.25">
      <c r="A46" s="3" t="s">
        <v>0</v>
      </c>
      <c r="B46" s="4" t="s">
        <v>50</v>
      </c>
      <c r="C46" s="1">
        <f t="shared" ref="C46:J46" si="4">SUM(C39:C45)</f>
        <v>0</v>
      </c>
      <c r="D46" s="1">
        <f t="shared" si="4"/>
        <v>0.47000000000000003</v>
      </c>
      <c r="E46" s="1">
        <f t="shared" si="4"/>
        <v>0</v>
      </c>
      <c r="F46" s="1">
        <f t="shared" si="4"/>
        <v>0.47000000000000003</v>
      </c>
      <c r="G46" s="1">
        <f t="shared" si="4"/>
        <v>0</v>
      </c>
      <c r="H46" s="1">
        <f t="shared" si="4"/>
        <v>2.8200000000000003</v>
      </c>
      <c r="I46" s="1">
        <f t="shared" si="4"/>
        <v>0</v>
      </c>
      <c r="J46" s="1">
        <f t="shared" si="4"/>
        <v>2.8200000000000003</v>
      </c>
    </row>
    <row r="47" spans="1:10" ht="24" x14ac:dyDescent="0.25">
      <c r="A47" s="3" t="s">
        <v>0</v>
      </c>
      <c r="B47" s="4" t="s">
        <v>51</v>
      </c>
      <c r="C47" s="1">
        <f t="shared" ref="C47:J47" si="5">SUM(C17+C25+C32+C38+C46)</f>
        <v>274.01</v>
      </c>
      <c r="D47" s="1">
        <f t="shared" si="5"/>
        <v>258.91000000000003</v>
      </c>
      <c r="E47" s="1">
        <f t="shared" si="5"/>
        <v>49.190000000000005</v>
      </c>
      <c r="F47" s="1">
        <f t="shared" si="5"/>
        <v>582.11</v>
      </c>
      <c r="G47" s="1">
        <f t="shared" si="5"/>
        <v>1927.08</v>
      </c>
      <c r="H47" s="1">
        <f t="shared" si="5"/>
        <v>1713.68</v>
      </c>
      <c r="I47" s="1">
        <f t="shared" si="5"/>
        <v>308.23</v>
      </c>
      <c r="J47" s="1">
        <f t="shared" si="5"/>
        <v>3948.99</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0.12</v>
      </c>
      <c r="I7" s="3">
        <v>0.63</v>
      </c>
    </row>
    <row r="8" spans="1:9" ht="24" x14ac:dyDescent="0.2">
      <c r="A8" s="3" t="s">
        <v>0</v>
      </c>
      <c r="B8" s="4" t="s">
        <v>68</v>
      </c>
      <c r="C8" s="3" t="s">
        <v>64</v>
      </c>
      <c r="D8" s="3" t="s">
        <v>65</v>
      </c>
      <c r="E8" s="3" t="s">
        <v>66</v>
      </c>
      <c r="F8" s="3" t="s">
        <v>67</v>
      </c>
      <c r="G8" s="3">
        <v>5</v>
      </c>
      <c r="H8" s="3">
        <v>0.02</v>
      </c>
      <c r="I8" s="3">
        <v>0.12</v>
      </c>
    </row>
    <row r="9" spans="1:9" ht="24" x14ac:dyDescent="0.2">
      <c r="A9" s="3" t="s">
        <v>0</v>
      </c>
      <c r="B9" s="4" t="s">
        <v>69</v>
      </c>
      <c r="C9" s="3" t="s">
        <v>70</v>
      </c>
      <c r="D9" s="3" t="s">
        <v>65</v>
      </c>
      <c r="E9" s="3" t="s">
        <v>71</v>
      </c>
      <c r="F9" s="3" t="s">
        <v>67</v>
      </c>
      <c r="G9" s="3">
        <v>125</v>
      </c>
      <c r="H9" s="3">
        <v>1.51</v>
      </c>
      <c r="I9" s="3">
        <v>9.14</v>
      </c>
    </row>
    <row r="10" spans="1:9" ht="24" x14ac:dyDescent="0.2">
      <c r="A10" s="3" t="s">
        <v>0</v>
      </c>
      <c r="B10" s="4" t="s">
        <v>72</v>
      </c>
      <c r="C10" s="3" t="s">
        <v>64</v>
      </c>
      <c r="D10" s="3" t="s">
        <v>65</v>
      </c>
      <c r="E10" s="3" t="s">
        <v>66</v>
      </c>
      <c r="F10" s="3" t="s">
        <v>67</v>
      </c>
      <c r="G10" s="3">
        <v>15</v>
      </c>
      <c r="H10" s="3">
        <v>0.06</v>
      </c>
      <c r="I10" s="3">
        <v>0.37</v>
      </c>
    </row>
    <row r="11" spans="1:9" ht="24" x14ac:dyDescent="0.2">
      <c r="A11" s="3" t="s">
        <v>0</v>
      </c>
      <c r="B11" s="4" t="s">
        <v>73</v>
      </c>
      <c r="C11" s="3" t="s">
        <v>64</v>
      </c>
      <c r="D11" s="3" t="s">
        <v>65</v>
      </c>
      <c r="E11" s="3" t="s">
        <v>66</v>
      </c>
      <c r="F11" s="3" t="s">
        <v>67</v>
      </c>
      <c r="G11" s="3">
        <v>10</v>
      </c>
      <c r="H11" s="3">
        <v>0.04</v>
      </c>
      <c r="I11" s="3">
        <v>0.22</v>
      </c>
    </row>
    <row r="12" spans="1:9" ht="24" x14ac:dyDescent="0.2">
      <c r="A12" s="3" t="s">
        <v>0</v>
      </c>
      <c r="B12" s="4" t="s">
        <v>74</v>
      </c>
      <c r="C12" s="3" t="s">
        <v>70</v>
      </c>
      <c r="D12" s="3" t="s">
        <v>75</v>
      </c>
      <c r="E12" s="3" t="s">
        <v>71</v>
      </c>
      <c r="F12" s="3" t="s">
        <v>67</v>
      </c>
      <c r="G12" s="3">
        <v>150</v>
      </c>
      <c r="H12" s="3">
        <v>1.89</v>
      </c>
      <c r="I12" s="3">
        <v>8.6</v>
      </c>
    </row>
    <row r="13" spans="1:9" ht="24" x14ac:dyDescent="0.2">
      <c r="A13" s="3" t="s">
        <v>0</v>
      </c>
      <c r="B13" s="4" t="s">
        <v>76</v>
      </c>
      <c r="C13" s="3" t="s">
        <v>70</v>
      </c>
      <c r="D13" s="3" t="s">
        <v>75</v>
      </c>
      <c r="E13" s="3" t="s">
        <v>71</v>
      </c>
      <c r="F13" s="3" t="s">
        <v>67</v>
      </c>
      <c r="G13" s="3">
        <v>250</v>
      </c>
      <c r="H13" s="3">
        <v>1.87</v>
      </c>
      <c r="I13" s="3">
        <v>11.42</v>
      </c>
    </row>
    <row r="14" spans="1:9" ht="48" x14ac:dyDescent="0.2">
      <c r="A14" s="3" t="s">
        <v>0</v>
      </c>
      <c r="B14" s="4" t="s">
        <v>77</v>
      </c>
      <c r="C14" s="3" t="s">
        <v>70</v>
      </c>
      <c r="D14" s="3" t="s">
        <v>75</v>
      </c>
      <c r="E14" s="3" t="s">
        <v>71</v>
      </c>
      <c r="F14" s="3" t="s">
        <v>67</v>
      </c>
      <c r="G14" s="3">
        <v>200</v>
      </c>
      <c r="H14" s="3">
        <v>1.58</v>
      </c>
      <c r="I14" s="3">
        <v>10.16</v>
      </c>
    </row>
    <row r="15" spans="1:9" ht="24" x14ac:dyDescent="0.2">
      <c r="A15" s="3" t="s">
        <v>0</v>
      </c>
      <c r="B15" s="4" t="s">
        <v>78</v>
      </c>
      <c r="C15" s="3" t="s">
        <v>70</v>
      </c>
      <c r="D15" s="3" t="s">
        <v>75</v>
      </c>
      <c r="E15" s="3" t="s">
        <v>71</v>
      </c>
      <c r="F15" s="3" t="s">
        <v>67</v>
      </c>
      <c r="G15" s="3">
        <v>200</v>
      </c>
      <c r="H15" s="3">
        <v>1.5</v>
      </c>
      <c r="I15" s="3">
        <v>9.0399999999999991</v>
      </c>
    </row>
    <row r="16" spans="1:9" ht="24" x14ac:dyDescent="0.2">
      <c r="A16" s="3" t="s">
        <v>0</v>
      </c>
      <c r="B16" s="4" t="s">
        <v>79</v>
      </c>
      <c r="C16" s="3" t="s">
        <v>70</v>
      </c>
      <c r="D16" s="3" t="s">
        <v>65</v>
      </c>
      <c r="E16" s="3" t="s">
        <v>71</v>
      </c>
      <c r="F16" s="3" t="s">
        <v>67</v>
      </c>
      <c r="G16" s="3">
        <v>112</v>
      </c>
      <c r="H16" s="3">
        <v>1.34</v>
      </c>
      <c r="I16" s="3">
        <v>7.78</v>
      </c>
    </row>
    <row r="17" spans="1:9" ht="24" x14ac:dyDescent="0.2">
      <c r="A17" s="3" t="s">
        <v>0</v>
      </c>
      <c r="B17" s="4" t="s">
        <v>80</v>
      </c>
      <c r="C17" s="3" t="s">
        <v>70</v>
      </c>
      <c r="D17" s="3" t="s">
        <v>65</v>
      </c>
      <c r="E17" s="3" t="s">
        <v>71</v>
      </c>
      <c r="F17" s="3" t="s">
        <v>67</v>
      </c>
      <c r="G17" s="3">
        <v>100</v>
      </c>
      <c r="H17" s="3">
        <v>2.04</v>
      </c>
      <c r="I17" s="3">
        <v>11.53</v>
      </c>
    </row>
    <row r="18" spans="1:9" ht="24" x14ac:dyDescent="0.2">
      <c r="A18" s="3" t="s">
        <v>0</v>
      </c>
      <c r="B18" s="4" t="s">
        <v>81</v>
      </c>
      <c r="C18" s="3" t="s">
        <v>70</v>
      </c>
      <c r="D18" s="3" t="s">
        <v>65</v>
      </c>
      <c r="E18" s="3" t="s">
        <v>71</v>
      </c>
      <c r="F18" s="3" t="s">
        <v>67</v>
      </c>
      <c r="G18" s="3">
        <v>140</v>
      </c>
      <c r="H18" s="3">
        <v>1.47</v>
      </c>
      <c r="I18" s="3">
        <v>8.89</v>
      </c>
    </row>
    <row r="19" spans="1:9" ht="48" x14ac:dyDescent="0.2">
      <c r="A19" s="3" t="s">
        <v>0</v>
      </c>
      <c r="B19" s="4" t="s">
        <v>82</v>
      </c>
      <c r="C19" s="3" t="s">
        <v>70</v>
      </c>
      <c r="D19" s="3" t="s">
        <v>65</v>
      </c>
      <c r="E19" s="3" t="s">
        <v>71</v>
      </c>
      <c r="F19" s="3" t="s">
        <v>67</v>
      </c>
      <c r="G19" s="3">
        <v>150</v>
      </c>
      <c r="H19" s="3">
        <v>2.25</v>
      </c>
      <c r="I19" s="3">
        <v>13.4</v>
      </c>
    </row>
    <row r="20" spans="1:9" ht="24" x14ac:dyDescent="0.2">
      <c r="A20" s="3" t="s">
        <v>0</v>
      </c>
      <c r="B20" s="4" t="s">
        <v>83</v>
      </c>
      <c r="C20" s="3" t="s">
        <v>70</v>
      </c>
      <c r="D20" s="3" t="s">
        <v>75</v>
      </c>
      <c r="E20" s="3" t="s">
        <v>71</v>
      </c>
      <c r="F20" s="3" t="s">
        <v>67</v>
      </c>
      <c r="G20" s="3">
        <v>250</v>
      </c>
      <c r="H20" s="3">
        <v>4.2</v>
      </c>
      <c r="I20" s="3">
        <v>25.05</v>
      </c>
    </row>
    <row r="21" spans="1:9" ht="24" x14ac:dyDescent="0.2">
      <c r="A21" s="3" t="s">
        <v>0</v>
      </c>
      <c r="B21" s="4" t="s">
        <v>84</v>
      </c>
      <c r="C21" s="3" t="s">
        <v>70</v>
      </c>
      <c r="D21" s="3" t="s">
        <v>75</v>
      </c>
      <c r="E21" s="3" t="s">
        <v>71</v>
      </c>
      <c r="F21" s="3" t="s">
        <v>67</v>
      </c>
      <c r="G21" s="3">
        <v>200</v>
      </c>
      <c r="H21" s="3">
        <v>1.34</v>
      </c>
      <c r="I21" s="3">
        <v>7.98</v>
      </c>
    </row>
    <row r="22" spans="1:9" ht="24" x14ac:dyDescent="0.2">
      <c r="A22" s="3" t="s">
        <v>0</v>
      </c>
      <c r="B22" s="4" t="s">
        <v>85</v>
      </c>
      <c r="C22" s="3" t="s">
        <v>70</v>
      </c>
      <c r="D22" s="3" t="s">
        <v>65</v>
      </c>
      <c r="E22" s="3" t="s">
        <v>71</v>
      </c>
      <c r="F22" s="3" t="s">
        <v>67</v>
      </c>
      <c r="G22" s="3">
        <v>53</v>
      </c>
      <c r="H22" s="3">
        <v>0.78</v>
      </c>
      <c r="I22" s="3">
        <v>5.04</v>
      </c>
    </row>
    <row r="23" spans="1:9" ht="24" x14ac:dyDescent="0.2">
      <c r="A23" s="3" t="s">
        <v>0</v>
      </c>
      <c r="B23" s="4" t="s">
        <v>86</v>
      </c>
      <c r="C23" s="3" t="s">
        <v>70</v>
      </c>
      <c r="D23" s="3" t="s">
        <v>75</v>
      </c>
      <c r="E23" s="3" t="s">
        <v>71</v>
      </c>
      <c r="F23" s="3" t="s">
        <v>67</v>
      </c>
      <c r="G23" s="3">
        <v>130</v>
      </c>
      <c r="H23" s="3">
        <v>0.99</v>
      </c>
      <c r="I23" s="3">
        <v>5.85</v>
      </c>
    </row>
    <row r="24" spans="1:9" ht="24" x14ac:dyDescent="0.2">
      <c r="A24" s="3" t="s">
        <v>0</v>
      </c>
      <c r="B24" s="4" t="s">
        <v>87</v>
      </c>
      <c r="C24" s="3" t="s">
        <v>70</v>
      </c>
      <c r="D24" s="3" t="s">
        <v>75</v>
      </c>
      <c r="E24" s="3" t="s">
        <v>71</v>
      </c>
      <c r="F24" s="3" t="s">
        <v>67</v>
      </c>
      <c r="G24" s="3">
        <v>300</v>
      </c>
      <c r="H24" s="3">
        <v>2.4</v>
      </c>
      <c r="I24" s="3">
        <v>14.2</v>
      </c>
    </row>
    <row r="25" spans="1:9" ht="48" x14ac:dyDescent="0.2">
      <c r="A25" s="3" t="s">
        <v>0</v>
      </c>
      <c r="B25" s="4" t="s">
        <v>88</v>
      </c>
      <c r="C25" s="3" t="s">
        <v>70</v>
      </c>
      <c r="D25" s="3" t="s">
        <v>75</v>
      </c>
      <c r="E25" s="3" t="s">
        <v>71</v>
      </c>
      <c r="F25" s="3" t="s">
        <v>67</v>
      </c>
      <c r="G25" s="3">
        <v>250</v>
      </c>
      <c r="H25" s="3">
        <v>1.72</v>
      </c>
      <c r="I25" s="3">
        <v>10.039999999999999</v>
      </c>
    </row>
    <row r="26" spans="1:9" ht="24" x14ac:dyDescent="0.2">
      <c r="A26" s="3" t="s">
        <v>0</v>
      </c>
      <c r="B26" s="4" t="s">
        <v>89</v>
      </c>
      <c r="C26" s="3" t="s">
        <v>70</v>
      </c>
      <c r="D26" s="3" t="s">
        <v>75</v>
      </c>
      <c r="E26" s="3" t="s">
        <v>71</v>
      </c>
      <c r="F26" s="3" t="s">
        <v>67</v>
      </c>
      <c r="G26" s="3">
        <v>175</v>
      </c>
      <c r="H26" s="3">
        <v>2.41</v>
      </c>
      <c r="I26" s="3">
        <v>14.25</v>
      </c>
    </row>
    <row r="27" spans="1:9" ht="24" x14ac:dyDescent="0.2">
      <c r="A27" s="3" t="s">
        <v>0</v>
      </c>
      <c r="B27" s="4" t="s">
        <v>90</v>
      </c>
      <c r="C27" s="3" t="s">
        <v>70</v>
      </c>
      <c r="D27" s="3" t="s">
        <v>75</v>
      </c>
      <c r="E27" s="3" t="s">
        <v>71</v>
      </c>
      <c r="F27" s="3" t="s">
        <v>67</v>
      </c>
      <c r="G27" s="3">
        <v>50</v>
      </c>
      <c r="H27" s="3">
        <v>0.39</v>
      </c>
      <c r="I27" s="3">
        <v>2.35</v>
      </c>
    </row>
    <row r="28" spans="1:9" ht="48" x14ac:dyDescent="0.2">
      <c r="A28" s="3" t="s">
        <v>0</v>
      </c>
      <c r="B28" s="4" t="s">
        <v>91</v>
      </c>
      <c r="C28" s="3" t="s">
        <v>70</v>
      </c>
      <c r="D28" s="3" t="s">
        <v>75</v>
      </c>
      <c r="E28" s="3" t="s">
        <v>71</v>
      </c>
      <c r="F28" s="3" t="s">
        <v>67</v>
      </c>
      <c r="G28" s="3">
        <v>50</v>
      </c>
      <c r="H28" s="3">
        <v>0.4</v>
      </c>
      <c r="I28" s="3">
        <v>2.39</v>
      </c>
    </row>
    <row r="29" spans="1:9" ht="48" x14ac:dyDescent="0.2">
      <c r="A29" s="3" t="s">
        <v>0</v>
      </c>
      <c r="B29" s="4" t="s">
        <v>92</v>
      </c>
      <c r="C29" s="3" t="s">
        <v>70</v>
      </c>
      <c r="D29" s="3" t="s">
        <v>75</v>
      </c>
      <c r="E29" s="3" t="s">
        <v>71</v>
      </c>
      <c r="F29" s="3" t="s">
        <v>67</v>
      </c>
      <c r="G29" s="3">
        <v>50</v>
      </c>
      <c r="H29" s="3">
        <v>1.82</v>
      </c>
      <c r="I29" s="3">
        <v>10.86</v>
      </c>
    </row>
    <row r="30" spans="1:9" ht="24" x14ac:dyDescent="0.2">
      <c r="A30" s="3" t="s">
        <v>0</v>
      </c>
      <c r="B30" s="4" t="s">
        <v>93</v>
      </c>
      <c r="C30" s="3" t="s">
        <v>70</v>
      </c>
      <c r="D30" s="3" t="s">
        <v>75</v>
      </c>
      <c r="E30" s="3" t="s">
        <v>71</v>
      </c>
      <c r="F30" s="3" t="s">
        <v>67</v>
      </c>
      <c r="G30" s="3">
        <v>250</v>
      </c>
      <c r="H30" s="3">
        <v>1.94</v>
      </c>
      <c r="I30" s="3">
        <v>11.5</v>
      </c>
    </row>
    <row r="31" spans="1:9" ht="48" x14ac:dyDescent="0.2">
      <c r="A31" s="3" t="s">
        <v>0</v>
      </c>
      <c r="B31" s="4" t="s">
        <v>94</v>
      </c>
      <c r="C31" s="3" t="s">
        <v>70</v>
      </c>
      <c r="D31" s="3" t="s">
        <v>75</v>
      </c>
      <c r="E31" s="3" t="s">
        <v>71</v>
      </c>
      <c r="F31" s="3" t="s">
        <v>67</v>
      </c>
      <c r="G31" s="3">
        <v>300</v>
      </c>
      <c r="H31" s="3">
        <v>2.4</v>
      </c>
      <c r="I31" s="3">
        <v>14.01</v>
      </c>
    </row>
    <row r="32" spans="1:9" ht="24" x14ac:dyDescent="0.2">
      <c r="A32" s="3" t="s">
        <v>0</v>
      </c>
      <c r="B32" s="4" t="s">
        <v>95</v>
      </c>
      <c r="C32" s="3" t="s">
        <v>70</v>
      </c>
      <c r="D32" s="3" t="s">
        <v>75</v>
      </c>
      <c r="E32" s="3" t="s">
        <v>71</v>
      </c>
      <c r="F32" s="3" t="s">
        <v>67</v>
      </c>
      <c r="G32" s="3">
        <v>50</v>
      </c>
      <c r="H32" s="3">
        <v>0.4</v>
      </c>
      <c r="I32" s="3">
        <v>3.79</v>
      </c>
    </row>
    <row r="33" spans="1:9" ht="24" x14ac:dyDescent="0.2">
      <c r="A33" s="3" t="s">
        <v>0</v>
      </c>
      <c r="B33" s="4" t="s">
        <v>96</v>
      </c>
      <c r="C33" s="3" t="s">
        <v>70</v>
      </c>
      <c r="D33" s="3" t="s">
        <v>75</v>
      </c>
      <c r="E33" s="3" t="s">
        <v>71</v>
      </c>
      <c r="F33" s="3" t="s">
        <v>67</v>
      </c>
      <c r="G33" s="3">
        <v>250</v>
      </c>
      <c r="H33" s="3">
        <v>1.82</v>
      </c>
      <c r="I33" s="3">
        <v>10.73</v>
      </c>
    </row>
    <row r="34" spans="1:9" ht="24" x14ac:dyDescent="0.2">
      <c r="A34" s="3" t="s">
        <v>0</v>
      </c>
      <c r="B34" s="4" t="s">
        <v>97</v>
      </c>
      <c r="C34" s="3" t="s">
        <v>70</v>
      </c>
      <c r="D34" s="3" t="s">
        <v>65</v>
      </c>
      <c r="E34" s="3" t="s">
        <v>71</v>
      </c>
      <c r="F34" s="3" t="s">
        <v>67</v>
      </c>
      <c r="G34" s="3">
        <v>300</v>
      </c>
      <c r="H34" s="3">
        <v>2.41</v>
      </c>
      <c r="I34" s="3">
        <v>14.31</v>
      </c>
    </row>
    <row r="35" spans="1:9" ht="24" x14ac:dyDescent="0.2">
      <c r="A35" s="3" t="s">
        <v>0</v>
      </c>
      <c r="B35" s="4" t="s">
        <v>98</v>
      </c>
      <c r="C35" s="3" t="s">
        <v>70</v>
      </c>
      <c r="D35" s="3" t="s">
        <v>65</v>
      </c>
      <c r="E35" s="3" t="s">
        <v>71</v>
      </c>
      <c r="F35" s="3" t="s">
        <v>67</v>
      </c>
      <c r="G35" s="3">
        <v>300</v>
      </c>
      <c r="H35" s="3">
        <v>2.41</v>
      </c>
      <c r="I35" s="3">
        <v>13.85</v>
      </c>
    </row>
    <row r="36" spans="1:9" ht="24" x14ac:dyDescent="0.2">
      <c r="A36" s="3" t="s">
        <v>0</v>
      </c>
      <c r="B36" s="4" t="s">
        <v>99</v>
      </c>
      <c r="C36" s="3" t="s">
        <v>70</v>
      </c>
      <c r="D36" s="3" t="s">
        <v>75</v>
      </c>
      <c r="E36" s="3" t="s">
        <v>71</v>
      </c>
      <c r="F36" s="3" t="s">
        <v>67</v>
      </c>
      <c r="G36" s="3">
        <v>150</v>
      </c>
      <c r="H36" s="3">
        <v>2.2400000000000002</v>
      </c>
      <c r="I36" s="3">
        <v>14</v>
      </c>
    </row>
    <row r="37" spans="1:9" ht="24" x14ac:dyDescent="0.2">
      <c r="A37" s="3" t="s">
        <v>0</v>
      </c>
      <c r="B37" s="4" t="s">
        <v>100</v>
      </c>
      <c r="C37" s="3" t="s">
        <v>70</v>
      </c>
      <c r="D37" s="3" t="s">
        <v>75</v>
      </c>
      <c r="E37" s="3" t="s">
        <v>71</v>
      </c>
      <c r="F37" s="3" t="s">
        <v>67</v>
      </c>
      <c r="G37" s="3">
        <v>150</v>
      </c>
      <c r="H37" s="3">
        <v>1.07</v>
      </c>
      <c r="I37" s="3">
        <v>5.96</v>
      </c>
    </row>
    <row r="38" spans="1:9" ht="24" x14ac:dyDescent="0.2">
      <c r="A38" s="3" t="s">
        <v>0</v>
      </c>
      <c r="B38" s="4" t="s">
        <v>101</v>
      </c>
      <c r="C38" s="3" t="s">
        <v>70</v>
      </c>
      <c r="D38" s="3" t="s">
        <v>75</v>
      </c>
      <c r="E38" s="3" t="s">
        <v>71</v>
      </c>
      <c r="F38" s="3" t="s">
        <v>67</v>
      </c>
      <c r="G38" s="3">
        <v>200</v>
      </c>
      <c r="H38" s="3">
        <v>1.5</v>
      </c>
      <c r="I38" s="3">
        <v>9.629999999999999</v>
      </c>
    </row>
    <row r="39" spans="1:9" ht="24" x14ac:dyDescent="0.2">
      <c r="A39" s="3" t="s">
        <v>0</v>
      </c>
      <c r="B39" s="4" t="s">
        <v>102</v>
      </c>
      <c r="C39" s="3" t="s">
        <v>70</v>
      </c>
      <c r="D39" s="3" t="s">
        <v>75</v>
      </c>
      <c r="E39" s="3" t="s">
        <v>71</v>
      </c>
      <c r="F39" s="3" t="s">
        <v>67</v>
      </c>
      <c r="G39" s="3">
        <v>300</v>
      </c>
      <c r="H39" s="3">
        <v>2.36</v>
      </c>
      <c r="I39" s="3">
        <v>13.74</v>
      </c>
    </row>
    <row r="40" spans="1:9" ht="48" x14ac:dyDescent="0.2">
      <c r="A40" s="3" t="s">
        <v>0</v>
      </c>
      <c r="B40" s="4" t="s">
        <v>103</v>
      </c>
      <c r="C40" s="3" t="s">
        <v>70</v>
      </c>
      <c r="D40" s="3" t="s">
        <v>75</v>
      </c>
      <c r="E40" s="3" t="s">
        <v>71</v>
      </c>
      <c r="F40" s="3" t="s">
        <v>67</v>
      </c>
      <c r="G40" s="3">
        <v>50</v>
      </c>
      <c r="H40" s="3">
        <v>1.1299999999999999</v>
      </c>
      <c r="I40" s="3">
        <v>6.91</v>
      </c>
    </row>
    <row r="41" spans="1:9" ht="24" x14ac:dyDescent="0.2">
      <c r="A41" s="3" t="s">
        <v>0</v>
      </c>
      <c r="B41" s="4" t="s">
        <v>104</v>
      </c>
      <c r="C41" s="3" t="s">
        <v>70</v>
      </c>
      <c r="D41" s="3" t="s">
        <v>75</v>
      </c>
      <c r="E41" s="3" t="s">
        <v>71</v>
      </c>
      <c r="F41" s="3" t="s">
        <v>67</v>
      </c>
      <c r="G41" s="3">
        <v>150</v>
      </c>
      <c r="H41" s="3">
        <v>2.1800000000000002</v>
      </c>
      <c r="I41" s="3">
        <v>12.940000000000001</v>
      </c>
    </row>
    <row r="42" spans="1:9" ht="24" x14ac:dyDescent="0.2">
      <c r="A42" s="3" t="s">
        <v>0</v>
      </c>
      <c r="B42" s="4" t="s">
        <v>105</v>
      </c>
      <c r="C42" s="3" t="s">
        <v>70</v>
      </c>
      <c r="D42" s="3" t="s">
        <v>75</v>
      </c>
      <c r="E42" s="3" t="s">
        <v>71</v>
      </c>
      <c r="F42" s="3" t="s">
        <v>67</v>
      </c>
      <c r="G42" s="3">
        <v>50</v>
      </c>
      <c r="H42" s="3">
        <v>0.4</v>
      </c>
      <c r="I42" s="3">
        <v>2.38</v>
      </c>
    </row>
    <row r="43" spans="1:9" ht="48" x14ac:dyDescent="0.2">
      <c r="A43" s="3" t="s">
        <v>0</v>
      </c>
      <c r="B43" s="4" t="s">
        <v>106</v>
      </c>
      <c r="C43" s="3" t="s">
        <v>70</v>
      </c>
      <c r="D43" s="3" t="s">
        <v>65</v>
      </c>
      <c r="E43" s="3" t="s">
        <v>71</v>
      </c>
      <c r="F43" s="3" t="s">
        <v>67</v>
      </c>
      <c r="G43" s="3">
        <v>150</v>
      </c>
      <c r="H43" s="3">
        <v>5.72</v>
      </c>
      <c r="I43" s="3">
        <v>32.79</v>
      </c>
    </row>
    <row r="44" spans="1:9" ht="48" x14ac:dyDescent="0.2">
      <c r="A44" s="3" t="s">
        <v>0</v>
      </c>
      <c r="B44" s="4" t="s">
        <v>107</v>
      </c>
      <c r="C44" s="3" t="s">
        <v>70</v>
      </c>
      <c r="D44" s="3" t="s">
        <v>65</v>
      </c>
      <c r="E44" s="3" t="s">
        <v>71</v>
      </c>
      <c r="F44" s="3" t="s">
        <v>67</v>
      </c>
      <c r="G44" s="3">
        <v>86</v>
      </c>
      <c r="H44" s="3">
        <v>3.99</v>
      </c>
      <c r="I44" s="3">
        <v>20.11</v>
      </c>
    </row>
    <row r="45" spans="1:9" ht="48" x14ac:dyDescent="0.2">
      <c r="A45" s="3" t="s">
        <v>0</v>
      </c>
      <c r="B45" s="4" t="s">
        <v>108</v>
      </c>
      <c r="C45" s="3" t="s">
        <v>70</v>
      </c>
      <c r="D45" s="3" t="s">
        <v>75</v>
      </c>
      <c r="E45" s="3" t="s">
        <v>71</v>
      </c>
      <c r="F45" s="3" t="s">
        <v>67</v>
      </c>
      <c r="G45" s="3">
        <v>44</v>
      </c>
      <c r="H45" s="3">
        <v>2.96</v>
      </c>
      <c r="I45" s="3">
        <v>17.46</v>
      </c>
    </row>
    <row r="46" spans="1:9" ht="48" x14ac:dyDescent="0.2">
      <c r="A46" s="3" t="s">
        <v>0</v>
      </c>
      <c r="B46" s="4" t="s">
        <v>109</v>
      </c>
      <c r="C46" s="3" t="s">
        <v>70</v>
      </c>
      <c r="D46" s="3" t="s">
        <v>65</v>
      </c>
      <c r="E46" s="3" t="s">
        <v>71</v>
      </c>
      <c r="F46" s="3" t="s">
        <v>67</v>
      </c>
      <c r="G46" s="3">
        <v>11</v>
      </c>
      <c r="H46" s="3">
        <v>1.37</v>
      </c>
      <c r="I46" s="3">
        <v>6.75</v>
      </c>
    </row>
    <row r="47" spans="1:9" ht="48" x14ac:dyDescent="0.2">
      <c r="A47" s="3" t="s">
        <v>0</v>
      </c>
      <c r="B47" s="4" t="s">
        <v>110</v>
      </c>
      <c r="C47" s="3" t="s">
        <v>70</v>
      </c>
      <c r="D47" s="3" t="s">
        <v>75</v>
      </c>
      <c r="E47" s="3" t="s">
        <v>71</v>
      </c>
      <c r="F47" s="3" t="s">
        <v>67</v>
      </c>
      <c r="G47" s="3">
        <v>50</v>
      </c>
      <c r="H47" s="3">
        <v>3.05</v>
      </c>
      <c r="I47" s="3">
        <v>17.579999999999998</v>
      </c>
    </row>
    <row r="48" spans="1:9" ht="48" x14ac:dyDescent="0.2">
      <c r="A48" s="3" t="s">
        <v>0</v>
      </c>
      <c r="B48" s="4" t="s">
        <v>111</v>
      </c>
      <c r="C48" s="3" t="s">
        <v>70</v>
      </c>
      <c r="D48" s="3" t="s">
        <v>65</v>
      </c>
      <c r="E48" s="3" t="s">
        <v>71</v>
      </c>
      <c r="F48" s="3" t="s">
        <v>67</v>
      </c>
      <c r="G48" s="3">
        <v>22</v>
      </c>
      <c r="H48" s="3">
        <v>0.78</v>
      </c>
      <c r="I48" s="3">
        <v>3.81</v>
      </c>
    </row>
    <row r="49" spans="1:9" ht="48" x14ac:dyDescent="0.2">
      <c r="A49" s="3" t="s">
        <v>0</v>
      </c>
      <c r="B49" s="4" t="s">
        <v>112</v>
      </c>
      <c r="C49" s="3" t="s">
        <v>70</v>
      </c>
      <c r="D49" s="3" t="s">
        <v>75</v>
      </c>
      <c r="E49" s="3" t="s">
        <v>71</v>
      </c>
      <c r="F49" s="3" t="s">
        <v>67</v>
      </c>
      <c r="G49" s="3">
        <v>50</v>
      </c>
      <c r="H49" s="3">
        <v>2.61</v>
      </c>
      <c r="I49" s="3">
        <v>15.3</v>
      </c>
    </row>
    <row r="50" spans="1:9" ht="48" x14ac:dyDescent="0.2">
      <c r="A50" s="3" t="s">
        <v>0</v>
      </c>
      <c r="B50" s="4" t="s">
        <v>113</v>
      </c>
      <c r="C50" s="3" t="s">
        <v>70</v>
      </c>
      <c r="D50" s="3" t="s">
        <v>65</v>
      </c>
      <c r="E50" s="3" t="s">
        <v>71</v>
      </c>
      <c r="F50" s="3" t="s">
        <v>67</v>
      </c>
      <c r="G50" s="3">
        <v>13</v>
      </c>
      <c r="H50" s="3">
        <v>0.9</v>
      </c>
      <c r="I50" s="3">
        <v>4.2700000000000005</v>
      </c>
    </row>
    <row r="51" spans="1:9" ht="24" x14ac:dyDescent="0.25">
      <c r="A51" s="3" t="s">
        <v>0</v>
      </c>
      <c r="B51" s="4" t="s">
        <v>21</v>
      </c>
      <c r="C51" s="1" t="s">
        <v>0</v>
      </c>
      <c r="D51" s="1" t="s">
        <v>0</v>
      </c>
      <c r="E51" s="1" t="s">
        <v>0</v>
      </c>
      <c r="F51" s="1" t="s">
        <v>0</v>
      </c>
      <c r="G51" s="1">
        <f>SUM(G7:G50)</f>
        <v>5899</v>
      </c>
      <c r="H51" s="1">
        <f>SUM(H7:H50)</f>
        <v>75.779999999999987</v>
      </c>
      <c r="I51" s="1">
        <f>SUM(I7:I50)</f>
        <v>441.12999999999994</v>
      </c>
    </row>
    <row r="52" spans="1:9" ht="24" x14ac:dyDescent="0.2">
      <c r="A52" s="3" t="s">
        <v>0</v>
      </c>
      <c r="B52" s="4" t="s">
        <v>114</v>
      </c>
      <c r="C52" s="3" t="s">
        <v>115</v>
      </c>
      <c r="D52" s="3" t="s">
        <v>75</v>
      </c>
      <c r="E52" s="3" t="s">
        <v>71</v>
      </c>
      <c r="F52" s="3" t="s">
        <v>67</v>
      </c>
      <c r="G52" s="3">
        <v>250</v>
      </c>
      <c r="H52" s="3">
        <v>1.04</v>
      </c>
      <c r="I52" s="3">
        <v>7.61</v>
      </c>
    </row>
    <row r="53" spans="1:9" ht="24" x14ac:dyDescent="0.2">
      <c r="A53" s="3" t="s">
        <v>0</v>
      </c>
      <c r="B53" s="4" t="s">
        <v>116</v>
      </c>
      <c r="C53" s="3" t="s">
        <v>115</v>
      </c>
      <c r="D53" s="3" t="s">
        <v>75</v>
      </c>
      <c r="E53" s="3" t="s">
        <v>71</v>
      </c>
      <c r="F53" s="3" t="s">
        <v>67</v>
      </c>
      <c r="G53" s="3">
        <v>250</v>
      </c>
      <c r="H53" s="3">
        <v>1.4</v>
      </c>
      <c r="I53" s="3">
        <v>8.94</v>
      </c>
    </row>
    <row r="54" spans="1:9" ht="24" x14ac:dyDescent="0.2">
      <c r="A54" s="3" t="s">
        <v>0</v>
      </c>
      <c r="B54" s="4" t="s">
        <v>117</v>
      </c>
      <c r="C54" s="3" t="s">
        <v>118</v>
      </c>
      <c r="D54" s="3" t="s">
        <v>75</v>
      </c>
      <c r="E54" s="3" t="s">
        <v>71</v>
      </c>
      <c r="F54" s="3" t="s">
        <v>67</v>
      </c>
      <c r="G54" s="3">
        <v>105</v>
      </c>
      <c r="H54" s="3">
        <v>1.94</v>
      </c>
      <c r="I54" s="3">
        <v>10.050000000000001</v>
      </c>
    </row>
    <row r="55" spans="1:9" ht="24" x14ac:dyDescent="0.2">
      <c r="A55" s="3" t="s">
        <v>0</v>
      </c>
      <c r="B55" s="4" t="s">
        <v>119</v>
      </c>
      <c r="C55" s="3" t="s">
        <v>118</v>
      </c>
      <c r="D55" s="3" t="s">
        <v>75</v>
      </c>
      <c r="E55" s="3" t="s">
        <v>71</v>
      </c>
      <c r="F55" s="3" t="s">
        <v>67</v>
      </c>
      <c r="G55" s="3">
        <v>60</v>
      </c>
      <c r="H55" s="3">
        <v>0.81</v>
      </c>
      <c r="I55" s="3">
        <v>4.91</v>
      </c>
    </row>
    <row r="56" spans="1:9" ht="24" x14ac:dyDescent="0.2">
      <c r="A56" s="3" t="s">
        <v>0</v>
      </c>
      <c r="B56" s="4" t="s">
        <v>120</v>
      </c>
      <c r="C56" s="3" t="s">
        <v>118</v>
      </c>
      <c r="D56" s="3" t="s">
        <v>75</v>
      </c>
      <c r="E56" s="3" t="s">
        <v>71</v>
      </c>
      <c r="F56" s="3" t="s">
        <v>67</v>
      </c>
      <c r="G56" s="3">
        <v>62.5</v>
      </c>
      <c r="H56" s="3">
        <v>0</v>
      </c>
      <c r="I56" s="3">
        <v>0</v>
      </c>
    </row>
    <row r="57" spans="1:9" ht="24" x14ac:dyDescent="0.2">
      <c r="A57" s="3" t="s">
        <v>0</v>
      </c>
      <c r="B57" s="4" t="s">
        <v>121</v>
      </c>
      <c r="C57" s="3" t="s">
        <v>115</v>
      </c>
      <c r="D57" s="3" t="s">
        <v>75</v>
      </c>
      <c r="E57" s="3" t="s">
        <v>71</v>
      </c>
      <c r="F57" s="3" t="s">
        <v>67</v>
      </c>
      <c r="G57" s="3">
        <v>250</v>
      </c>
      <c r="H57" s="3">
        <v>1.46</v>
      </c>
      <c r="I57" s="3">
        <v>8.7899999999999991</v>
      </c>
    </row>
    <row r="58" spans="1:9" ht="24" x14ac:dyDescent="0.2">
      <c r="A58" s="3" t="s">
        <v>0</v>
      </c>
      <c r="B58" s="4" t="s">
        <v>122</v>
      </c>
      <c r="C58" s="3" t="s">
        <v>118</v>
      </c>
      <c r="D58" s="3" t="s">
        <v>65</v>
      </c>
      <c r="E58" s="3" t="s">
        <v>71</v>
      </c>
      <c r="F58" s="3" t="s">
        <v>67</v>
      </c>
      <c r="G58" s="3">
        <v>69</v>
      </c>
      <c r="H58" s="3">
        <v>0.79</v>
      </c>
      <c r="I58" s="3">
        <v>4.8100000000000005</v>
      </c>
    </row>
    <row r="59" spans="1:9" ht="24" x14ac:dyDescent="0.2">
      <c r="A59" s="3" t="s">
        <v>0</v>
      </c>
      <c r="B59" s="4" t="s">
        <v>123</v>
      </c>
      <c r="C59" s="3" t="s">
        <v>118</v>
      </c>
      <c r="D59" s="3" t="s">
        <v>75</v>
      </c>
      <c r="E59" s="3" t="s">
        <v>71</v>
      </c>
      <c r="F59" s="3" t="s">
        <v>124</v>
      </c>
      <c r="G59" s="3">
        <v>300</v>
      </c>
      <c r="H59" s="3">
        <v>4.74</v>
      </c>
      <c r="I59" s="3">
        <v>32.880000000000003</v>
      </c>
    </row>
    <row r="60" spans="1:9" ht="24" x14ac:dyDescent="0.2">
      <c r="A60" s="3" t="s">
        <v>0</v>
      </c>
      <c r="B60" s="4" t="s">
        <v>125</v>
      </c>
      <c r="C60" s="3" t="s">
        <v>118</v>
      </c>
      <c r="D60" s="3" t="s">
        <v>75</v>
      </c>
      <c r="E60" s="3" t="s">
        <v>71</v>
      </c>
      <c r="F60" s="3" t="s">
        <v>67</v>
      </c>
      <c r="G60" s="3">
        <v>113.4</v>
      </c>
      <c r="H60" s="3">
        <v>2.59</v>
      </c>
      <c r="I60" s="3">
        <v>17.09</v>
      </c>
    </row>
    <row r="61" spans="1:9" ht="24" x14ac:dyDescent="0.2">
      <c r="A61" s="3" t="s">
        <v>0</v>
      </c>
      <c r="B61" s="4" t="s">
        <v>126</v>
      </c>
      <c r="C61" s="3" t="s">
        <v>118</v>
      </c>
      <c r="D61" s="3" t="s">
        <v>75</v>
      </c>
      <c r="E61" s="3" t="s">
        <v>71</v>
      </c>
      <c r="F61" s="3" t="s">
        <v>124</v>
      </c>
      <c r="G61" s="3">
        <v>425</v>
      </c>
      <c r="H61" s="3">
        <v>8.8699999999999992</v>
      </c>
      <c r="I61" s="3">
        <v>59.77</v>
      </c>
    </row>
    <row r="62" spans="1:9" ht="24" x14ac:dyDescent="0.2">
      <c r="A62" s="3" t="s">
        <v>0</v>
      </c>
      <c r="B62" s="4" t="s">
        <v>127</v>
      </c>
      <c r="C62" s="3" t="s">
        <v>118</v>
      </c>
      <c r="D62" s="3" t="s">
        <v>65</v>
      </c>
      <c r="E62" s="3" t="s">
        <v>71</v>
      </c>
      <c r="F62" s="3" t="s">
        <v>124</v>
      </c>
      <c r="G62" s="3">
        <v>68.3</v>
      </c>
      <c r="H62" s="3">
        <v>1.22</v>
      </c>
      <c r="I62" s="3">
        <v>8.02</v>
      </c>
    </row>
    <row r="63" spans="1:9" ht="24" x14ac:dyDescent="0.2">
      <c r="A63" s="3" t="s">
        <v>0</v>
      </c>
      <c r="B63" s="4" t="s">
        <v>128</v>
      </c>
      <c r="C63" s="3" t="s">
        <v>118</v>
      </c>
      <c r="D63" s="3" t="s">
        <v>65</v>
      </c>
      <c r="E63" s="3" t="s">
        <v>71</v>
      </c>
      <c r="F63" s="3" t="s">
        <v>124</v>
      </c>
      <c r="G63" s="3">
        <v>70</v>
      </c>
      <c r="H63" s="3">
        <v>0.64</v>
      </c>
      <c r="I63" s="3">
        <v>4.3499999999999996</v>
      </c>
    </row>
    <row r="64" spans="1:9" ht="24" x14ac:dyDescent="0.2">
      <c r="A64" s="3" t="s">
        <v>0</v>
      </c>
      <c r="B64" s="4" t="s">
        <v>129</v>
      </c>
      <c r="C64" s="3" t="s">
        <v>118</v>
      </c>
      <c r="D64" s="3" t="s">
        <v>75</v>
      </c>
      <c r="E64" s="3" t="s">
        <v>71</v>
      </c>
      <c r="F64" s="3" t="s">
        <v>124</v>
      </c>
      <c r="G64" s="3">
        <v>250</v>
      </c>
      <c r="H64" s="3">
        <v>3.23</v>
      </c>
      <c r="I64" s="3">
        <v>24.14</v>
      </c>
    </row>
    <row r="65" spans="1:9" ht="24" x14ac:dyDescent="0.2">
      <c r="A65" s="3" t="s">
        <v>0</v>
      </c>
      <c r="B65" s="4" t="s">
        <v>130</v>
      </c>
      <c r="C65" s="3" t="s">
        <v>118</v>
      </c>
      <c r="D65" s="3" t="s">
        <v>75</v>
      </c>
      <c r="E65" s="3" t="s">
        <v>71</v>
      </c>
      <c r="F65" s="3" t="s">
        <v>124</v>
      </c>
      <c r="G65" s="3">
        <v>300</v>
      </c>
      <c r="H65" s="3">
        <v>3.71</v>
      </c>
      <c r="I65" s="3">
        <v>26.33</v>
      </c>
    </row>
    <row r="66" spans="1:9" ht="24" x14ac:dyDescent="0.2">
      <c r="A66" s="3" t="s">
        <v>0</v>
      </c>
      <c r="B66" s="4" t="s">
        <v>131</v>
      </c>
      <c r="C66" s="3" t="s">
        <v>118</v>
      </c>
      <c r="D66" s="3" t="s">
        <v>75</v>
      </c>
      <c r="E66" s="3" t="s">
        <v>71</v>
      </c>
      <c r="F66" s="3" t="s">
        <v>124</v>
      </c>
      <c r="G66" s="3">
        <v>500</v>
      </c>
      <c r="H66" s="3">
        <v>2.85</v>
      </c>
      <c r="I66" s="3">
        <v>19.29</v>
      </c>
    </row>
    <row r="67" spans="1:9" ht="24" x14ac:dyDescent="0.2">
      <c r="A67" s="3" t="s">
        <v>0</v>
      </c>
      <c r="B67" s="4" t="s">
        <v>132</v>
      </c>
      <c r="C67" s="3" t="s">
        <v>118</v>
      </c>
      <c r="D67" s="3" t="s">
        <v>65</v>
      </c>
      <c r="E67" s="3" t="s">
        <v>71</v>
      </c>
      <c r="F67" s="3" t="s">
        <v>124</v>
      </c>
      <c r="G67" s="3">
        <v>22</v>
      </c>
      <c r="H67" s="3">
        <v>0.62</v>
      </c>
      <c r="I67" s="3">
        <v>4.18</v>
      </c>
    </row>
    <row r="68" spans="1:9" ht="24" x14ac:dyDescent="0.2">
      <c r="A68" s="3" t="s">
        <v>0</v>
      </c>
      <c r="B68" s="4" t="s">
        <v>133</v>
      </c>
      <c r="C68" s="3" t="s">
        <v>118</v>
      </c>
      <c r="D68" s="3" t="s">
        <v>75</v>
      </c>
      <c r="E68" s="3" t="s">
        <v>71</v>
      </c>
      <c r="F68" s="3" t="s">
        <v>124</v>
      </c>
      <c r="G68" s="3">
        <v>250</v>
      </c>
      <c r="H68" s="3">
        <v>3.39</v>
      </c>
      <c r="I68" s="3">
        <v>22.52</v>
      </c>
    </row>
    <row r="69" spans="1:9" ht="24" x14ac:dyDescent="0.2">
      <c r="A69" s="3" t="s">
        <v>0</v>
      </c>
      <c r="B69" s="4" t="s">
        <v>134</v>
      </c>
      <c r="C69" s="3" t="s">
        <v>118</v>
      </c>
      <c r="D69" s="3" t="s">
        <v>75</v>
      </c>
      <c r="E69" s="3" t="s">
        <v>71</v>
      </c>
      <c r="F69" s="3" t="s">
        <v>124</v>
      </c>
      <c r="G69" s="3">
        <v>300</v>
      </c>
      <c r="H69" s="3">
        <v>4.03</v>
      </c>
      <c r="I69" s="3">
        <v>28.92</v>
      </c>
    </row>
    <row r="70" spans="1:9" ht="24" x14ac:dyDescent="0.2">
      <c r="A70" s="3" t="s">
        <v>0</v>
      </c>
      <c r="B70" s="4" t="s">
        <v>135</v>
      </c>
      <c r="C70" s="3" t="s">
        <v>118</v>
      </c>
      <c r="D70" s="3" t="s">
        <v>75</v>
      </c>
      <c r="E70" s="3" t="s">
        <v>71</v>
      </c>
      <c r="F70" s="3" t="s">
        <v>67</v>
      </c>
      <c r="G70" s="3">
        <v>250</v>
      </c>
      <c r="H70" s="3">
        <v>3.04</v>
      </c>
      <c r="I70" s="3">
        <v>20.61</v>
      </c>
    </row>
    <row r="71" spans="1:9" ht="24" x14ac:dyDescent="0.25">
      <c r="A71" s="3" t="s">
        <v>0</v>
      </c>
      <c r="B71" s="4" t="s">
        <v>29</v>
      </c>
      <c r="C71" s="1" t="s">
        <v>0</v>
      </c>
      <c r="D71" s="1" t="s">
        <v>0</v>
      </c>
      <c r="E71" s="1" t="s">
        <v>0</v>
      </c>
      <c r="F71" s="1" t="s">
        <v>0</v>
      </c>
      <c r="G71" s="1">
        <f>SUM(G52:G70)</f>
        <v>3895.2</v>
      </c>
      <c r="H71" s="1">
        <f>SUM(H52:H70)</f>
        <v>46.37</v>
      </c>
      <c r="I71" s="1">
        <f>SUM(I52:I70)</f>
        <v>313.21000000000004</v>
      </c>
    </row>
    <row r="72" spans="1:9" ht="24" x14ac:dyDescent="0.2">
      <c r="A72" s="3" t="s">
        <v>0</v>
      </c>
      <c r="B72" s="4" t="s">
        <v>136</v>
      </c>
      <c r="C72" s="3" t="s">
        <v>137</v>
      </c>
      <c r="D72" s="3" t="s">
        <v>75</v>
      </c>
      <c r="E72" s="3" t="s">
        <v>71</v>
      </c>
      <c r="F72" s="3" t="s">
        <v>124</v>
      </c>
      <c r="G72" s="3">
        <v>250</v>
      </c>
      <c r="H72" s="3">
        <v>1.49</v>
      </c>
      <c r="I72" s="3">
        <v>14.47</v>
      </c>
    </row>
    <row r="73" spans="1:9" ht="24" x14ac:dyDescent="0.2">
      <c r="A73" s="3" t="s">
        <v>0</v>
      </c>
      <c r="B73" s="4" t="s">
        <v>138</v>
      </c>
      <c r="C73" s="3" t="s">
        <v>137</v>
      </c>
      <c r="D73" s="3" t="s">
        <v>75</v>
      </c>
      <c r="E73" s="3" t="s">
        <v>71</v>
      </c>
      <c r="F73" s="3" t="s">
        <v>124</v>
      </c>
      <c r="G73" s="3">
        <v>250</v>
      </c>
      <c r="H73" s="3">
        <v>1.1200000000000001</v>
      </c>
      <c r="I73" s="3">
        <v>14.6</v>
      </c>
    </row>
    <row r="74" spans="1:9" ht="24" x14ac:dyDescent="0.2">
      <c r="A74" s="3" t="s">
        <v>0</v>
      </c>
      <c r="B74" s="4" t="s">
        <v>139</v>
      </c>
      <c r="C74" s="3" t="s">
        <v>137</v>
      </c>
      <c r="D74" s="3" t="s">
        <v>65</v>
      </c>
      <c r="E74" s="3" t="s">
        <v>71</v>
      </c>
      <c r="F74" s="3" t="s">
        <v>124</v>
      </c>
      <c r="G74" s="3">
        <v>300</v>
      </c>
      <c r="H74" s="3">
        <v>0.73</v>
      </c>
      <c r="I74" s="3">
        <v>9.27</v>
      </c>
    </row>
    <row r="75" spans="1:9" ht="24" x14ac:dyDescent="0.2">
      <c r="A75" s="3" t="s">
        <v>0</v>
      </c>
      <c r="B75" s="4" t="s">
        <v>140</v>
      </c>
      <c r="C75" s="3" t="s">
        <v>137</v>
      </c>
      <c r="D75" s="3" t="s">
        <v>75</v>
      </c>
      <c r="E75" s="3" t="s">
        <v>71</v>
      </c>
      <c r="F75" s="3" t="s">
        <v>124</v>
      </c>
      <c r="G75" s="3">
        <v>250</v>
      </c>
      <c r="H75" s="3">
        <v>1.66</v>
      </c>
      <c r="I75" s="3">
        <v>13.36</v>
      </c>
    </row>
    <row r="76" spans="1:9" ht="24" x14ac:dyDescent="0.2">
      <c r="A76" s="3" t="s">
        <v>0</v>
      </c>
      <c r="B76" s="4" t="s">
        <v>141</v>
      </c>
      <c r="C76" s="3" t="s">
        <v>137</v>
      </c>
      <c r="D76" s="3" t="s">
        <v>75</v>
      </c>
      <c r="E76" s="3" t="s">
        <v>71</v>
      </c>
      <c r="F76" s="3" t="s">
        <v>124</v>
      </c>
      <c r="G76" s="3">
        <v>200</v>
      </c>
      <c r="H76" s="3">
        <v>0.87</v>
      </c>
      <c r="I76" s="3">
        <v>10.98</v>
      </c>
    </row>
    <row r="77" spans="1:9" ht="24" x14ac:dyDescent="0.2">
      <c r="A77" s="3" t="s">
        <v>0</v>
      </c>
      <c r="B77" s="4" t="s">
        <v>142</v>
      </c>
      <c r="C77" s="3" t="s">
        <v>137</v>
      </c>
      <c r="D77" s="3" t="s">
        <v>75</v>
      </c>
      <c r="E77" s="3" t="s">
        <v>71</v>
      </c>
      <c r="F77" s="3" t="s">
        <v>124</v>
      </c>
      <c r="G77" s="3">
        <v>153</v>
      </c>
      <c r="H77" s="3">
        <v>1.71</v>
      </c>
      <c r="I77" s="3">
        <v>19.059999999999999</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0.39</v>
      </c>
      <c r="I79" s="3">
        <v>0.71</v>
      </c>
    </row>
    <row r="80" spans="1:9" ht="24" x14ac:dyDescent="0.2">
      <c r="A80" s="3" t="s">
        <v>0</v>
      </c>
      <c r="B80" s="4" t="s">
        <v>147</v>
      </c>
      <c r="C80" s="3" t="s">
        <v>145</v>
      </c>
      <c r="D80" s="3" t="s">
        <v>75</v>
      </c>
      <c r="E80" s="3" t="s">
        <v>146</v>
      </c>
      <c r="F80" s="3" t="s">
        <v>67</v>
      </c>
      <c r="G80" s="3">
        <v>75</v>
      </c>
      <c r="H80" s="3">
        <v>0.02</v>
      </c>
      <c r="I80" s="3">
        <v>0.75</v>
      </c>
    </row>
    <row r="81" spans="1:9" ht="24" x14ac:dyDescent="0.2">
      <c r="A81" s="3" t="s">
        <v>0</v>
      </c>
      <c r="B81" s="4" t="s">
        <v>148</v>
      </c>
      <c r="C81" s="3" t="s">
        <v>145</v>
      </c>
      <c r="D81" s="3" t="s">
        <v>75</v>
      </c>
      <c r="E81" s="3" t="s">
        <v>71</v>
      </c>
      <c r="F81" s="3" t="s">
        <v>67</v>
      </c>
      <c r="G81" s="3">
        <v>50</v>
      </c>
      <c r="H81" s="3">
        <v>0.25</v>
      </c>
      <c r="I81" s="3">
        <v>2.09</v>
      </c>
    </row>
    <row r="82" spans="1:9" ht="24" x14ac:dyDescent="0.2">
      <c r="A82" s="3" t="s">
        <v>0</v>
      </c>
      <c r="B82" s="4" t="s">
        <v>149</v>
      </c>
      <c r="C82" s="3" t="s">
        <v>145</v>
      </c>
      <c r="D82" s="3" t="s">
        <v>75</v>
      </c>
      <c r="E82" s="3" t="s">
        <v>71</v>
      </c>
      <c r="F82" s="3" t="s">
        <v>67</v>
      </c>
      <c r="G82" s="3">
        <v>50</v>
      </c>
      <c r="H82" s="3">
        <v>0.25</v>
      </c>
      <c r="I82" s="3">
        <v>2.0699999999999998</v>
      </c>
    </row>
    <row r="83" spans="1:9" ht="24" x14ac:dyDescent="0.2">
      <c r="A83" s="3" t="s">
        <v>0</v>
      </c>
      <c r="B83" s="4" t="s">
        <v>150</v>
      </c>
      <c r="C83" s="3" t="s">
        <v>145</v>
      </c>
      <c r="D83" s="3" t="s">
        <v>75</v>
      </c>
      <c r="E83" s="3" t="s">
        <v>71</v>
      </c>
      <c r="F83" s="3" t="s">
        <v>67</v>
      </c>
      <c r="G83" s="3">
        <v>50</v>
      </c>
      <c r="H83" s="3">
        <v>0.24</v>
      </c>
      <c r="I83" s="3">
        <v>2.0699999999999998</v>
      </c>
    </row>
    <row r="84" spans="1:9" ht="24" x14ac:dyDescent="0.2">
      <c r="A84" s="3" t="s">
        <v>0</v>
      </c>
      <c r="B84" s="4" t="s">
        <v>151</v>
      </c>
      <c r="C84" s="3" t="s">
        <v>145</v>
      </c>
      <c r="D84" s="3" t="s">
        <v>75</v>
      </c>
      <c r="E84" s="3" t="s">
        <v>71</v>
      </c>
      <c r="F84" s="3" t="s">
        <v>67</v>
      </c>
      <c r="G84" s="3">
        <v>250</v>
      </c>
      <c r="H84" s="3">
        <v>1.7</v>
      </c>
      <c r="I84" s="3">
        <v>13.1</v>
      </c>
    </row>
    <row r="85" spans="1:9" ht="24" x14ac:dyDescent="0.2">
      <c r="A85" s="3" t="s">
        <v>0</v>
      </c>
      <c r="B85" s="4" t="s">
        <v>152</v>
      </c>
      <c r="C85" s="3" t="s">
        <v>145</v>
      </c>
      <c r="D85" s="3" t="s">
        <v>75</v>
      </c>
      <c r="E85" s="3" t="s">
        <v>71</v>
      </c>
      <c r="F85" s="3" t="s">
        <v>67</v>
      </c>
      <c r="G85" s="3">
        <v>50</v>
      </c>
      <c r="H85" s="3">
        <v>0.19</v>
      </c>
      <c r="I85" s="3">
        <v>1.55</v>
      </c>
    </row>
    <row r="86" spans="1:9" ht="24" x14ac:dyDescent="0.2">
      <c r="A86" s="3" t="s">
        <v>0</v>
      </c>
      <c r="B86" s="4" t="s">
        <v>153</v>
      </c>
      <c r="C86" s="3" t="s">
        <v>145</v>
      </c>
      <c r="D86" s="3" t="s">
        <v>75</v>
      </c>
      <c r="E86" s="3" t="s">
        <v>71</v>
      </c>
      <c r="F86" s="3" t="s">
        <v>67</v>
      </c>
      <c r="G86" s="3">
        <v>50</v>
      </c>
      <c r="H86" s="3">
        <v>0.24</v>
      </c>
      <c r="I86" s="3">
        <v>2.0299999999999998</v>
      </c>
    </row>
    <row r="87" spans="1:9" ht="24" x14ac:dyDescent="0.2">
      <c r="A87" s="3" t="s">
        <v>0</v>
      </c>
      <c r="B87" s="4" t="s">
        <v>154</v>
      </c>
      <c r="C87" s="3" t="s">
        <v>145</v>
      </c>
      <c r="D87" s="3" t="s">
        <v>75</v>
      </c>
      <c r="E87" s="3" t="s">
        <v>71</v>
      </c>
      <c r="F87" s="3" t="s">
        <v>67</v>
      </c>
      <c r="G87" s="3">
        <v>50</v>
      </c>
      <c r="H87" s="3">
        <v>0.24</v>
      </c>
      <c r="I87" s="3">
        <v>2.04</v>
      </c>
    </row>
    <row r="88" spans="1:9" ht="24" x14ac:dyDescent="0.2">
      <c r="A88" s="3" t="s">
        <v>0</v>
      </c>
      <c r="B88" s="4" t="s">
        <v>66</v>
      </c>
      <c r="C88" s="3" t="s">
        <v>145</v>
      </c>
      <c r="D88" s="3" t="s">
        <v>65</v>
      </c>
      <c r="E88" s="3" t="s">
        <v>66</v>
      </c>
      <c r="F88" s="3" t="s">
        <v>67</v>
      </c>
      <c r="G88" s="3">
        <v>250</v>
      </c>
      <c r="H88" s="3">
        <v>0.79</v>
      </c>
      <c r="I88" s="3">
        <v>6.72</v>
      </c>
    </row>
    <row r="89" spans="1:9" ht="24" x14ac:dyDescent="0.2">
      <c r="A89" s="3" t="s">
        <v>0</v>
      </c>
      <c r="B89" s="4" t="s">
        <v>155</v>
      </c>
      <c r="C89" s="3" t="s">
        <v>145</v>
      </c>
      <c r="D89" s="3" t="s">
        <v>75</v>
      </c>
      <c r="E89" s="3" t="s">
        <v>71</v>
      </c>
      <c r="F89" s="3" t="s">
        <v>67</v>
      </c>
      <c r="G89" s="3">
        <v>250</v>
      </c>
      <c r="H89" s="3">
        <v>1.26</v>
      </c>
      <c r="I89" s="3">
        <v>10.75</v>
      </c>
    </row>
    <row r="90" spans="1:9" ht="24" x14ac:dyDescent="0.2">
      <c r="A90" s="3" t="s">
        <v>0</v>
      </c>
      <c r="B90" s="4" t="s">
        <v>156</v>
      </c>
      <c r="C90" s="3" t="s">
        <v>145</v>
      </c>
      <c r="D90" s="3" t="s">
        <v>75</v>
      </c>
      <c r="E90" s="3" t="s">
        <v>71</v>
      </c>
      <c r="F90" s="3" t="s">
        <v>67</v>
      </c>
      <c r="G90" s="3">
        <v>100</v>
      </c>
      <c r="H90" s="3">
        <v>0.44</v>
      </c>
      <c r="I90" s="3">
        <v>3.63</v>
      </c>
    </row>
    <row r="91" spans="1:9" ht="24" x14ac:dyDescent="0.2">
      <c r="A91" s="3" t="s">
        <v>0</v>
      </c>
      <c r="B91" s="4" t="s">
        <v>157</v>
      </c>
      <c r="C91" s="3" t="s">
        <v>145</v>
      </c>
      <c r="D91" s="3" t="s">
        <v>75</v>
      </c>
      <c r="E91" s="3" t="s">
        <v>71</v>
      </c>
      <c r="F91" s="3" t="s">
        <v>67</v>
      </c>
      <c r="G91" s="3">
        <v>250</v>
      </c>
      <c r="H91" s="3">
        <v>1.05</v>
      </c>
      <c r="I91" s="3">
        <v>8.6</v>
      </c>
    </row>
    <row r="92" spans="1:9" x14ac:dyDescent="0.2">
      <c r="A92" s="3" t="s">
        <v>0</v>
      </c>
      <c r="B92" s="8" t="s">
        <v>158</v>
      </c>
      <c r="C92" s="8" t="s">
        <v>0</v>
      </c>
      <c r="D92" s="8" t="s">
        <v>0</v>
      </c>
      <c r="E92" s="8" t="s">
        <v>0</v>
      </c>
      <c r="F92" s="8" t="s">
        <v>0</v>
      </c>
      <c r="G92" s="3">
        <f>SUM(G79:G91)</f>
        <v>1575</v>
      </c>
      <c r="H92" s="3">
        <f>SUM(H79:H91)</f>
        <v>7.06</v>
      </c>
      <c r="I92" s="3">
        <f>SUM(I79:I91)</f>
        <v>56.110000000000007</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0.31</v>
      </c>
      <c r="I94" s="3">
        <v>2.2000000000000002</v>
      </c>
    </row>
    <row r="95" spans="1:9" ht="24" x14ac:dyDescent="0.2">
      <c r="A95" s="3" t="s">
        <v>0</v>
      </c>
      <c r="B95" s="4" t="s">
        <v>162</v>
      </c>
      <c r="C95" s="3" t="s">
        <v>161</v>
      </c>
      <c r="D95" s="3" t="s">
        <v>75</v>
      </c>
      <c r="E95" s="3" t="s">
        <v>71</v>
      </c>
      <c r="F95" s="3" t="s">
        <v>67</v>
      </c>
      <c r="G95" s="3">
        <v>50</v>
      </c>
      <c r="H95" s="3">
        <v>0.32</v>
      </c>
      <c r="I95" s="3">
        <v>2.23</v>
      </c>
    </row>
    <row r="96" spans="1:9" ht="24" x14ac:dyDescent="0.2">
      <c r="A96" s="3" t="s">
        <v>0</v>
      </c>
      <c r="B96" s="4" t="s">
        <v>163</v>
      </c>
      <c r="C96" s="3" t="s">
        <v>161</v>
      </c>
      <c r="D96" s="3" t="s">
        <v>75</v>
      </c>
      <c r="E96" s="3" t="s">
        <v>71</v>
      </c>
      <c r="F96" s="3" t="s">
        <v>67</v>
      </c>
      <c r="G96" s="3">
        <v>150</v>
      </c>
      <c r="H96" s="3">
        <v>1.97</v>
      </c>
      <c r="I96" s="3">
        <v>13.91</v>
      </c>
    </row>
    <row r="97" spans="1:9" ht="24" x14ac:dyDescent="0.2">
      <c r="A97" s="3" t="s">
        <v>0</v>
      </c>
      <c r="B97" s="4" t="s">
        <v>164</v>
      </c>
      <c r="C97" s="3" t="s">
        <v>161</v>
      </c>
      <c r="D97" s="3" t="s">
        <v>75</v>
      </c>
      <c r="E97" s="3" t="s">
        <v>71</v>
      </c>
      <c r="F97" s="3" t="s">
        <v>67</v>
      </c>
      <c r="G97" s="3">
        <v>50</v>
      </c>
      <c r="H97" s="3">
        <v>0</v>
      </c>
      <c r="I97" s="3">
        <v>0</v>
      </c>
    </row>
    <row r="98" spans="1:9" ht="24" x14ac:dyDescent="0.2">
      <c r="A98" s="3" t="s">
        <v>0</v>
      </c>
      <c r="B98" s="4" t="s">
        <v>165</v>
      </c>
      <c r="C98" s="3" t="s">
        <v>161</v>
      </c>
      <c r="D98" s="3" t="s">
        <v>75</v>
      </c>
      <c r="E98" s="3" t="s">
        <v>71</v>
      </c>
      <c r="F98" s="3" t="s">
        <v>67</v>
      </c>
      <c r="G98" s="3">
        <v>150</v>
      </c>
      <c r="H98" s="3">
        <v>0</v>
      </c>
      <c r="I98" s="3">
        <v>0</v>
      </c>
    </row>
    <row r="99" spans="1:9" ht="24" x14ac:dyDescent="0.2">
      <c r="A99" s="3" t="s">
        <v>0</v>
      </c>
      <c r="B99" s="4" t="s">
        <v>166</v>
      </c>
      <c r="C99" s="3" t="s">
        <v>161</v>
      </c>
      <c r="D99" s="3" t="s">
        <v>75</v>
      </c>
      <c r="E99" s="3" t="s">
        <v>71</v>
      </c>
      <c r="F99" s="3" t="s">
        <v>67</v>
      </c>
      <c r="G99" s="3">
        <v>150</v>
      </c>
      <c r="H99" s="3">
        <v>0.89</v>
      </c>
      <c r="I99" s="3">
        <v>6.3100000000000005</v>
      </c>
    </row>
    <row r="100" spans="1:9" ht="24" x14ac:dyDescent="0.2">
      <c r="A100" s="3" t="s">
        <v>0</v>
      </c>
      <c r="B100" s="4" t="s">
        <v>167</v>
      </c>
      <c r="C100" s="3" t="s">
        <v>161</v>
      </c>
      <c r="D100" s="3" t="s">
        <v>75</v>
      </c>
      <c r="E100" s="3" t="s">
        <v>71</v>
      </c>
      <c r="F100" s="3" t="s">
        <v>67</v>
      </c>
      <c r="G100" s="3">
        <v>150</v>
      </c>
      <c r="H100" s="3">
        <v>0.9</v>
      </c>
      <c r="I100" s="3">
        <v>6.25</v>
      </c>
    </row>
    <row r="101" spans="1:9" ht="24" x14ac:dyDescent="0.2">
      <c r="A101" s="3" t="s">
        <v>0</v>
      </c>
      <c r="B101" s="4" t="s">
        <v>168</v>
      </c>
      <c r="C101" s="3" t="s">
        <v>161</v>
      </c>
      <c r="D101" s="3" t="s">
        <v>75</v>
      </c>
      <c r="E101" s="3" t="s">
        <v>71</v>
      </c>
      <c r="F101" s="3" t="s">
        <v>67</v>
      </c>
      <c r="G101" s="3">
        <v>100</v>
      </c>
      <c r="H101" s="3">
        <v>0.66</v>
      </c>
      <c r="I101" s="3">
        <v>4.6900000000000004</v>
      </c>
    </row>
    <row r="102" spans="1:9" ht="24" x14ac:dyDescent="0.2">
      <c r="A102" s="3" t="s">
        <v>0</v>
      </c>
      <c r="B102" s="4" t="s">
        <v>169</v>
      </c>
      <c r="C102" s="3" t="s">
        <v>161</v>
      </c>
      <c r="D102" s="3" t="s">
        <v>75</v>
      </c>
      <c r="E102" s="3" t="s">
        <v>71</v>
      </c>
      <c r="F102" s="3" t="s">
        <v>67</v>
      </c>
      <c r="G102" s="3">
        <v>100</v>
      </c>
      <c r="H102" s="3">
        <v>0.54</v>
      </c>
      <c r="I102" s="3">
        <v>3.71</v>
      </c>
    </row>
    <row r="103" spans="1:9" ht="24" x14ac:dyDescent="0.2">
      <c r="A103" s="3" t="s">
        <v>0</v>
      </c>
      <c r="B103" s="4" t="s">
        <v>170</v>
      </c>
      <c r="C103" s="3" t="s">
        <v>161</v>
      </c>
      <c r="D103" s="3" t="s">
        <v>75</v>
      </c>
      <c r="E103" s="3" t="s">
        <v>71</v>
      </c>
      <c r="F103" s="3" t="s">
        <v>67</v>
      </c>
      <c r="G103" s="3">
        <v>250</v>
      </c>
      <c r="H103" s="3">
        <v>1.49</v>
      </c>
      <c r="I103" s="3">
        <v>10.629999999999999</v>
      </c>
    </row>
    <row r="104" spans="1:9" ht="24" x14ac:dyDescent="0.2">
      <c r="A104" s="3" t="s">
        <v>0</v>
      </c>
      <c r="B104" s="4" t="s">
        <v>171</v>
      </c>
      <c r="C104" s="3" t="s">
        <v>161</v>
      </c>
      <c r="D104" s="3" t="s">
        <v>75</v>
      </c>
      <c r="E104" s="3" t="s">
        <v>71</v>
      </c>
      <c r="F104" s="3" t="s">
        <v>67</v>
      </c>
      <c r="G104" s="3">
        <v>50</v>
      </c>
      <c r="H104" s="3">
        <v>0.31</v>
      </c>
      <c r="I104" s="3">
        <v>2.16</v>
      </c>
    </row>
    <row r="105" spans="1:9" ht="24" x14ac:dyDescent="0.2">
      <c r="A105" s="3" t="s">
        <v>0</v>
      </c>
      <c r="B105" s="4" t="s">
        <v>172</v>
      </c>
      <c r="C105" s="3" t="s">
        <v>161</v>
      </c>
      <c r="D105" s="3" t="s">
        <v>75</v>
      </c>
      <c r="E105" s="3" t="s">
        <v>71</v>
      </c>
      <c r="F105" s="3" t="s">
        <v>67</v>
      </c>
      <c r="G105" s="3">
        <v>150</v>
      </c>
      <c r="H105" s="3">
        <v>0.93</v>
      </c>
      <c r="I105" s="3">
        <v>6.21</v>
      </c>
    </row>
    <row r="106" spans="1:9" ht="24" x14ac:dyDescent="0.2">
      <c r="A106" s="3" t="s">
        <v>0</v>
      </c>
      <c r="B106" s="4" t="s">
        <v>173</v>
      </c>
      <c r="C106" s="3" t="s">
        <v>161</v>
      </c>
      <c r="D106" s="3" t="s">
        <v>75</v>
      </c>
      <c r="E106" s="3" t="s">
        <v>71</v>
      </c>
      <c r="F106" s="3" t="s">
        <v>67</v>
      </c>
      <c r="G106" s="3">
        <v>50</v>
      </c>
      <c r="H106" s="3">
        <v>0.32</v>
      </c>
      <c r="I106" s="3">
        <v>2.2999999999999998</v>
      </c>
    </row>
    <row r="107" spans="1:9" ht="24" x14ac:dyDescent="0.2">
      <c r="A107" s="3" t="s">
        <v>0</v>
      </c>
      <c r="B107" s="4" t="s">
        <v>155</v>
      </c>
      <c r="C107" s="3" t="s">
        <v>161</v>
      </c>
      <c r="D107" s="3" t="s">
        <v>75</v>
      </c>
      <c r="E107" s="3" t="s">
        <v>71</v>
      </c>
      <c r="F107" s="3" t="s">
        <v>67</v>
      </c>
      <c r="G107" s="3">
        <v>100</v>
      </c>
      <c r="H107" s="3">
        <v>1.26</v>
      </c>
      <c r="I107" s="3">
        <v>8.7799999999999994</v>
      </c>
    </row>
    <row r="108" spans="1:9" ht="24" x14ac:dyDescent="0.2">
      <c r="A108" s="3" t="s">
        <v>0</v>
      </c>
      <c r="B108" s="4" t="s">
        <v>174</v>
      </c>
      <c r="C108" s="3" t="s">
        <v>161</v>
      </c>
      <c r="D108" s="3" t="s">
        <v>75</v>
      </c>
      <c r="E108" s="3" t="s">
        <v>71</v>
      </c>
      <c r="F108" s="3" t="s">
        <v>67</v>
      </c>
      <c r="G108" s="3">
        <v>400</v>
      </c>
      <c r="H108" s="3">
        <v>2.41</v>
      </c>
      <c r="I108" s="3">
        <v>16.95</v>
      </c>
    </row>
    <row r="109" spans="1:9" ht="24" x14ac:dyDescent="0.2">
      <c r="A109" s="3" t="s">
        <v>0</v>
      </c>
      <c r="B109" s="4" t="s">
        <v>175</v>
      </c>
      <c r="C109" s="3" t="s">
        <v>161</v>
      </c>
      <c r="D109" s="3" t="s">
        <v>75</v>
      </c>
      <c r="E109" s="3" t="s">
        <v>71</v>
      </c>
      <c r="F109" s="3" t="s">
        <v>67</v>
      </c>
      <c r="G109" s="3">
        <v>50</v>
      </c>
      <c r="H109" s="3">
        <v>0.32</v>
      </c>
      <c r="I109" s="3">
        <v>2.19</v>
      </c>
    </row>
    <row r="110" spans="1:9" ht="24" x14ac:dyDescent="0.2">
      <c r="A110" s="3" t="s">
        <v>0</v>
      </c>
      <c r="B110" s="4" t="s">
        <v>176</v>
      </c>
      <c r="C110" s="3" t="s">
        <v>161</v>
      </c>
      <c r="D110" s="3" t="s">
        <v>65</v>
      </c>
      <c r="E110" s="3" t="s">
        <v>71</v>
      </c>
      <c r="F110" s="3" t="s">
        <v>67</v>
      </c>
      <c r="G110" s="3">
        <v>38</v>
      </c>
      <c r="H110" s="3">
        <v>0</v>
      </c>
      <c r="I110" s="3">
        <v>1.44</v>
      </c>
    </row>
    <row r="111" spans="1:9" ht="24" x14ac:dyDescent="0.2">
      <c r="A111" s="3" t="s">
        <v>0</v>
      </c>
      <c r="B111" s="4" t="s">
        <v>177</v>
      </c>
      <c r="C111" s="3" t="s">
        <v>161</v>
      </c>
      <c r="D111" s="3" t="s">
        <v>75</v>
      </c>
      <c r="E111" s="3" t="s">
        <v>71</v>
      </c>
      <c r="F111" s="3" t="s">
        <v>67</v>
      </c>
      <c r="G111" s="3">
        <v>25</v>
      </c>
      <c r="H111" s="3">
        <v>0</v>
      </c>
      <c r="I111" s="3">
        <v>0</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12.63</v>
      </c>
      <c r="I116" s="3">
        <f>SUM(I94:I115)</f>
        <v>89.95999999999998</v>
      </c>
    </row>
    <row r="117" spans="1:9" ht="24" x14ac:dyDescent="0.25">
      <c r="A117" s="3" t="s">
        <v>0</v>
      </c>
      <c r="B117" s="4" t="s">
        <v>36</v>
      </c>
      <c r="C117" s="1" t="s">
        <v>0</v>
      </c>
      <c r="D117" s="1" t="s">
        <v>0</v>
      </c>
      <c r="E117" s="1" t="s">
        <v>0</v>
      </c>
      <c r="F117" s="1" t="s">
        <v>0</v>
      </c>
      <c r="G117" s="1">
        <f>SUM(G72:G116)-SUM(G92+G116)</f>
        <v>5241</v>
      </c>
      <c r="H117" s="1">
        <f>SUM(H72:H116)-SUM(H92+H116)</f>
        <v>27.269999999999992</v>
      </c>
      <c r="I117" s="1">
        <f>SUM(I72:I116)-SUM(I92+I116)</f>
        <v>227.80999999999995</v>
      </c>
    </row>
    <row r="118" spans="1:9" ht="24" x14ac:dyDescent="0.25">
      <c r="A118" s="3" t="s">
        <v>0</v>
      </c>
      <c r="B118" s="4" t="s">
        <v>183</v>
      </c>
      <c r="C118" s="1" t="s">
        <v>0</v>
      </c>
      <c r="D118" s="1" t="s">
        <v>0</v>
      </c>
      <c r="E118" s="1" t="s">
        <v>0</v>
      </c>
      <c r="F118" s="1" t="s">
        <v>0</v>
      </c>
      <c r="G118" s="1">
        <f>SUM(G51+G71+G117)</f>
        <v>15035.2</v>
      </c>
      <c r="H118" s="1">
        <f>SUM(H51+H71+H117)</f>
        <v>149.41999999999996</v>
      </c>
      <c r="I118" s="1">
        <f>SUM(I51+I71+I117)</f>
        <v>982.14999999999986</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0.93</v>
      </c>
      <c r="F8" s="3">
        <v>0.93</v>
      </c>
      <c r="G8" s="3">
        <v>0</v>
      </c>
      <c r="H8" s="3">
        <v>0</v>
      </c>
      <c r="I8" s="3">
        <v>5.1899999999999995</v>
      </c>
      <c r="J8" s="3">
        <v>5.1899999999999995</v>
      </c>
    </row>
    <row r="9" spans="1:10" ht="24" x14ac:dyDescent="0.2">
      <c r="A9" s="3" t="s">
        <v>0</v>
      </c>
      <c r="B9" s="4" t="s">
        <v>13</v>
      </c>
      <c r="C9" s="3">
        <v>0</v>
      </c>
      <c r="D9" s="3">
        <v>0.7</v>
      </c>
      <c r="E9" s="3">
        <v>1.1299999999999999</v>
      </c>
      <c r="F9" s="3">
        <v>1.8299999999999998</v>
      </c>
      <c r="G9" s="3">
        <v>0</v>
      </c>
      <c r="H9" s="3">
        <v>5.28</v>
      </c>
      <c r="I9" s="3">
        <v>5.91</v>
      </c>
      <c r="J9" s="3">
        <v>11.190000000000001</v>
      </c>
    </row>
    <row r="10" spans="1:10" ht="24" x14ac:dyDescent="0.2">
      <c r="A10" s="3" t="s">
        <v>0</v>
      </c>
      <c r="B10" s="4" t="s">
        <v>14</v>
      </c>
      <c r="C10" s="3">
        <v>0</v>
      </c>
      <c r="D10" s="3">
        <v>0</v>
      </c>
      <c r="E10" s="3">
        <v>7.07</v>
      </c>
      <c r="F10" s="3">
        <v>7.07</v>
      </c>
      <c r="G10" s="3">
        <v>0</v>
      </c>
      <c r="H10" s="3">
        <v>0</v>
      </c>
      <c r="I10" s="3">
        <v>40.4</v>
      </c>
      <c r="J10" s="3">
        <v>40.4</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4.22</v>
      </c>
      <c r="E13" s="3">
        <v>2.78</v>
      </c>
      <c r="F13" s="3">
        <v>7</v>
      </c>
      <c r="G13" s="3">
        <v>0</v>
      </c>
      <c r="H13" s="3">
        <v>25.41</v>
      </c>
      <c r="I13" s="3">
        <v>16.68</v>
      </c>
      <c r="J13" s="3">
        <v>42.09</v>
      </c>
    </row>
    <row r="14" spans="1:10" ht="24" x14ac:dyDescent="0.2">
      <c r="A14" s="3" t="s">
        <v>0</v>
      </c>
      <c r="B14" s="4" t="s">
        <v>18</v>
      </c>
      <c r="C14" s="3">
        <v>41.1</v>
      </c>
      <c r="D14" s="3">
        <v>25.65</v>
      </c>
      <c r="E14" s="3">
        <v>0.3</v>
      </c>
      <c r="F14" s="3">
        <v>67.05</v>
      </c>
      <c r="G14" s="3">
        <v>168.86</v>
      </c>
      <c r="H14" s="3">
        <v>152.94</v>
      </c>
      <c r="I14" s="3">
        <v>2.94</v>
      </c>
      <c r="J14" s="3">
        <v>324.74</v>
      </c>
    </row>
    <row r="15" spans="1:10" ht="24" x14ac:dyDescent="0.2">
      <c r="A15" s="3" t="s">
        <v>0</v>
      </c>
      <c r="B15" s="4" t="s">
        <v>19</v>
      </c>
      <c r="C15" s="3">
        <v>0</v>
      </c>
      <c r="D15" s="3">
        <v>10.199999999999999</v>
      </c>
      <c r="E15" s="3">
        <v>0</v>
      </c>
      <c r="F15" s="3">
        <v>10.199999999999999</v>
      </c>
      <c r="G15" s="3">
        <v>0</v>
      </c>
      <c r="H15" s="3">
        <v>59.599999999999994</v>
      </c>
      <c r="I15" s="3">
        <v>0</v>
      </c>
      <c r="J15" s="3">
        <v>59.599999999999994</v>
      </c>
    </row>
    <row r="16" spans="1:10" ht="24" x14ac:dyDescent="0.2">
      <c r="A16" s="3" t="s">
        <v>0</v>
      </c>
      <c r="B16" s="4" t="s">
        <v>20</v>
      </c>
      <c r="C16" s="3">
        <v>0</v>
      </c>
      <c r="D16" s="3">
        <v>0.66</v>
      </c>
      <c r="E16" s="3">
        <v>0</v>
      </c>
      <c r="F16" s="3">
        <v>0.66</v>
      </c>
      <c r="G16" s="3">
        <v>0</v>
      </c>
      <c r="H16" s="3">
        <v>4.26</v>
      </c>
      <c r="I16" s="3">
        <v>0</v>
      </c>
      <c r="J16" s="3">
        <v>4.26</v>
      </c>
    </row>
    <row r="17" spans="1:10" ht="24" x14ac:dyDescent="0.25">
      <c r="A17" s="3" t="s">
        <v>0</v>
      </c>
      <c r="B17" s="4" t="s">
        <v>21</v>
      </c>
      <c r="C17" s="1">
        <f t="shared" ref="C17:J17" si="0">SUM(C7:C16)</f>
        <v>41.1</v>
      </c>
      <c r="D17" s="1">
        <f t="shared" si="0"/>
        <v>41.429999999999993</v>
      </c>
      <c r="E17" s="1">
        <f t="shared" si="0"/>
        <v>12.21</v>
      </c>
      <c r="F17" s="1">
        <f t="shared" si="0"/>
        <v>94.74</v>
      </c>
      <c r="G17" s="1">
        <f t="shared" si="0"/>
        <v>168.86</v>
      </c>
      <c r="H17" s="1">
        <f t="shared" si="0"/>
        <v>247.48999999999998</v>
      </c>
      <c r="I17" s="1">
        <f t="shared" si="0"/>
        <v>71.12</v>
      </c>
      <c r="J17" s="1">
        <f t="shared" si="0"/>
        <v>487.47</v>
      </c>
    </row>
    <row r="18" spans="1:10" ht="24" x14ac:dyDescent="0.2">
      <c r="A18" s="3" t="s">
        <v>0</v>
      </c>
      <c r="B18" s="4" t="s">
        <v>22</v>
      </c>
      <c r="C18" s="3">
        <v>0</v>
      </c>
      <c r="D18" s="3">
        <v>1</v>
      </c>
      <c r="E18" s="3">
        <v>0</v>
      </c>
      <c r="F18" s="3">
        <v>1</v>
      </c>
      <c r="G18" s="3">
        <v>0</v>
      </c>
      <c r="H18" s="3">
        <v>6.1000000000000005</v>
      </c>
      <c r="I18" s="3">
        <v>0</v>
      </c>
      <c r="J18" s="3">
        <v>6.1000000000000005</v>
      </c>
    </row>
    <row r="19" spans="1:10" ht="24" x14ac:dyDescent="0.2">
      <c r="A19" s="3" t="s">
        <v>0</v>
      </c>
      <c r="B19" s="4" t="s">
        <v>23</v>
      </c>
      <c r="C19" s="3">
        <v>51</v>
      </c>
      <c r="D19" s="3">
        <v>24.3</v>
      </c>
      <c r="E19" s="3">
        <v>0</v>
      </c>
      <c r="F19" s="3">
        <v>75.3</v>
      </c>
      <c r="G19" s="3">
        <v>376.3</v>
      </c>
      <c r="H19" s="3">
        <v>146.69999999999999</v>
      </c>
      <c r="I19" s="3">
        <v>0.4</v>
      </c>
      <c r="J19" s="3">
        <v>523.4</v>
      </c>
    </row>
    <row r="20" spans="1:10" ht="24" x14ac:dyDescent="0.2">
      <c r="A20" s="3" t="s">
        <v>0</v>
      </c>
      <c r="B20" s="4" t="s">
        <v>24</v>
      </c>
      <c r="C20" s="3">
        <v>30.7</v>
      </c>
      <c r="D20" s="3">
        <v>9.3000000000000007</v>
      </c>
      <c r="E20" s="3">
        <v>0</v>
      </c>
      <c r="F20" s="3">
        <v>40</v>
      </c>
      <c r="G20" s="3">
        <v>154.29999999999998</v>
      </c>
      <c r="H20" s="3">
        <v>52.9</v>
      </c>
      <c r="I20" s="3">
        <v>0.2</v>
      </c>
      <c r="J20" s="3">
        <v>207.39999999999998</v>
      </c>
    </row>
    <row r="21" spans="1:10" ht="24" x14ac:dyDescent="0.2">
      <c r="A21" s="3" t="s">
        <v>0</v>
      </c>
      <c r="B21" s="4" t="s">
        <v>25</v>
      </c>
      <c r="C21" s="3">
        <v>27</v>
      </c>
      <c r="D21" s="3">
        <v>8.6</v>
      </c>
      <c r="E21" s="3">
        <v>0</v>
      </c>
      <c r="F21" s="3">
        <v>35.6</v>
      </c>
      <c r="G21" s="3">
        <v>165.6</v>
      </c>
      <c r="H21" s="3">
        <v>58</v>
      </c>
      <c r="I21" s="3">
        <v>0</v>
      </c>
      <c r="J21" s="3">
        <v>223.6</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108.7</v>
      </c>
      <c r="D25" s="1">
        <f t="shared" si="1"/>
        <v>43.2</v>
      </c>
      <c r="E25" s="1">
        <f t="shared" si="1"/>
        <v>0</v>
      </c>
      <c r="F25" s="1">
        <f t="shared" si="1"/>
        <v>151.9</v>
      </c>
      <c r="G25" s="1">
        <f t="shared" si="1"/>
        <v>696.2</v>
      </c>
      <c r="H25" s="1">
        <f t="shared" si="1"/>
        <v>263.7</v>
      </c>
      <c r="I25" s="1">
        <f t="shared" si="1"/>
        <v>0.60000000000000009</v>
      </c>
      <c r="J25" s="1">
        <f t="shared" si="1"/>
        <v>960.5</v>
      </c>
    </row>
    <row r="26" spans="1:10" ht="24" x14ac:dyDescent="0.2">
      <c r="A26" s="3" t="s">
        <v>0</v>
      </c>
      <c r="B26" s="4" t="s">
        <v>30</v>
      </c>
      <c r="C26" s="3">
        <v>13.92</v>
      </c>
      <c r="D26" s="3">
        <v>7.96</v>
      </c>
      <c r="E26" s="3">
        <v>0</v>
      </c>
      <c r="F26" s="3">
        <v>21.88</v>
      </c>
      <c r="G26" s="3">
        <v>171.24</v>
      </c>
      <c r="H26" s="3">
        <v>81.06</v>
      </c>
      <c r="I26" s="3">
        <v>0</v>
      </c>
      <c r="J26" s="3">
        <v>252.3</v>
      </c>
    </row>
    <row r="27" spans="1:10" ht="24" x14ac:dyDescent="0.2">
      <c r="A27" s="3" t="s">
        <v>0</v>
      </c>
      <c r="B27" s="4" t="s">
        <v>31</v>
      </c>
      <c r="C27" s="3">
        <v>1.0900000000000001</v>
      </c>
      <c r="D27" s="3">
        <v>13.84</v>
      </c>
      <c r="E27" s="3">
        <v>0</v>
      </c>
      <c r="F27" s="3">
        <v>14.93</v>
      </c>
      <c r="G27" s="3">
        <v>6.12</v>
      </c>
      <c r="H27" s="3">
        <v>115.67</v>
      </c>
      <c r="I27" s="3">
        <v>0</v>
      </c>
      <c r="J27" s="3">
        <v>121.79</v>
      </c>
    </row>
    <row r="28" spans="1:10" ht="24" x14ac:dyDescent="0.2">
      <c r="A28" s="3" t="s">
        <v>0</v>
      </c>
      <c r="B28" s="4" t="s">
        <v>32</v>
      </c>
      <c r="C28" s="3">
        <v>21.27</v>
      </c>
      <c r="D28" s="3">
        <v>22.66</v>
      </c>
      <c r="E28" s="3">
        <v>31.63</v>
      </c>
      <c r="F28" s="3">
        <v>75.56</v>
      </c>
      <c r="G28" s="3">
        <v>160.66999999999999</v>
      </c>
      <c r="H28" s="3">
        <v>187.55</v>
      </c>
      <c r="I28" s="3">
        <v>209.41</v>
      </c>
      <c r="J28" s="3">
        <v>557.63</v>
      </c>
    </row>
    <row r="29" spans="1:10" ht="24" x14ac:dyDescent="0.2">
      <c r="A29" s="3" t="s">
        <v>0</v>
      </c>
      <c r="B29" s="4" t="s">
        <v>33</v>
      </c>
      <c r="C29" s="3">
        <v>0.41</v>
      </c>
      <c r="D29" s="3">
        <v>0.65</v>
      </c>
      <c r="E29" s="3">
        <v>0</v>
      </c>
      <c r="F29" s="3">
        <v>1.06</v>
      </c>
      <c r="G29" s="3">
        <v>3.94</v>
      </c>
      <c r="H29" s="3">
        <v>5.35</v>
      </c>
      <c r="I29" s="3">
        <v>0</v>
      </c>
      <c r="J29" s="3">
        <v>9.2899999999999991</v>
      </c>
    </row>
    <row r="30" spans="1:10" ht="24" x14ac:dyDescent="0.2">
      <c r="A30" s="3" t="s">
        <v>0</v>
      </c>
      <c r="B30" s="4" t="s">
        <v>34</v>
      </c>
      <c r="C30" s="3">
        <v>46.64</v>
      </c>
      <c r="D30" s="3">
        <v>20.100000000000001</v>
      </c>
      <c r="E30" s="3">
        <v>0</v>
      </c>
      <c r="F30" s="3">
        <v>66.740000000000009</v>
      </c>
      <c r="G30" s="3">
        <v>407.90999999999997</v>
      </c>
      <c r="H30" s="3">
        <v>139.9</v>
      </c>
      <c r="I30" s="3">
        <v>0</v>
      </c>
      <c r="J30" s="3">
        <v>547.80999999999995</v>
      </c>
    </row>
    <row r="31" spans="1:10" ht="24" x14ac:dyDescent="0.2">
      <c r="A31" s="3" t="s">
        <v>0</v>
      </c>
      <c r="B31" s="4" t="s">
        <v>35</v>
      </c>
      <c r="C31" s="3">
        <v>0</v>
      </c>
      <c r="D31" s="3">
        <v>0.06</v>
      </c>
      <c r="E31" s="3">
        <v>0</v>
      </c>
      <c r="F31" s="3">
        <v>0.06</v>
      </c>
      <c r="G31" s="3">
        <v>0</v>
      </c>
      <c r="H31" s="3">
        <v>0.13</v>
      </c>
      <c r="I31" s="3">
        <v>0</v>
      </c>
      <c r="J31" s="3">
        <v>0.13</v>
      </c>
    </row>
    <row r="32" spans="1:10" ht="24" x14ac:dyDescent="0.25">
      <c r="A32" s="3" t="s">
        <v>0</v>
      </c>
      <c r="B32" s="4" t="s">
        <v>36</v>
      </c>
      <c r="C32" s="1">
        <f t="shared" ref="C32:J32" si="2">SUM(C26:C31)</f>
        <v>83.33</v>
      </c>
      <c r="D32" s="1">
        <f t="shared" si="2"/>
        <v>65.27000000000001</v>
      </c>
      <c r="E32" s="1">
        <f t="shared" si="2"/>
        <v>31.63</v>
      </c>
      <c r="F32" s="1">
        <f t="shared" si="2"/>
        <v>180.23000000000002</v>
      </c>
      <c r="G32" s="1">
        <f t="shared" si="2"/>
        <v>749.87999999999988</v>
      </c>
      <c r="H32" s="1">
        <f t="shared" si="2"/>
        <v>529.66000000000008</v>
      </c>
      <c r="I32" s="1">
        <f t="shared" si="2"/>
        <v>209.41</v>
      </c>
      <c r="J32" s="1">
        <f t="shared" si="2"/>
        <v>1488.95</v>
      </c>
    </row>
    <row r="33" spans="1:10" ht="24" x14ac:dyDescent="0.2">
      <c r="A33" s="3" t="s">
        <v>0</v>
      </c>
      <c r="B33" s="4" t="s">
        <v>37</v>
      </c>
      <c r="C33" s="3">
        <v>0</v>
      </c>
      <c r="D33" s="3">
        <v>0</v>
      </c>
      <c r="E33" s="3">
        <v>0.57999999999999996</v>
      </c>
      <c r="F33" s="3">
        <v>0.57999999999999996</v>
      </c>
      <c r="G33" s="3">
        <v>0</v>
      </c>
      <c r="H33" s="3">
        <v>0</v>
      </c>
      <c r="I33" s="3">
        <v>3.38</v>
      </c>
      <c r="J33" s="3">
        <v>3.38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2.13</v>
      </c>
      <c r="F35" s="3">
        <v>2.13</v>
      </c>
      <c r="G35" s="3">
        <v>0</v>
      </c>
      <c r="H35" s="3">
        <v>0</v>
      </c>
      <c r="I35" s="3">
        <v>10.56</v>
      </c>
      <c r="J35" s="3">
        <v>10.56</v>
      </c>
    </row>
    <row r="36" spans="1:10" ht="24" x14ac:dyDescent="0.2">
      <c r="A36" s="3" t="s">
        <v>0</v>
      </c>
      <c r="B36" s="4" t="s">
        <v>40</v>
      </c>
      <c r="C36" s="3">
        <v>0</v>
      </c>
      <c r="D36" s="3">
        <v>0</v>
      </c>
      <c r="E36" s="3">
        <v>2.64</v>
      </c>
      <c r="F36" s="3">
        <v>2.64</v>
      </c>
      <c r="G36" s="3">
        <v>0</v>
      </c>
      <c r="H36" s="3">
        <v>0</v>
      </c>
      <c r="I36" s="3">
        <v>13.16</v>
      </c>
      <c r="J36" s="3">
        <v>13.16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5.35</v>
      </c>
      <c r="F38" s="1">
        <f t="shared" si="3"/>
        <v>5.35</v>
      </c>
      <c r="G38" s="1">
        <f t="shared" si="3"/>
        <v>0</v>
      </c>
      <c r="H38" s="1">
        <f t="shared" si="3"/>
        <v>0</v>
      </c>
      <c r="I38" s="1">
        <f t="shared" si="3"/>
        <v>27.1</v>
      </c>
      <c r="J38" s="1">
        <f t="shared" si="3"/>
        <v>27.1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0.45</v>
      </c>
      <c r="E40" s="3">
        <v>0</v>
      </c>
      <c r="F40" s="3">
        <v>0.45</v>
      </c>
      <c r="G40" s="3">
        <v>0</v>
      </c>
      <c r="H40" s="3">
        <v>2.7</v>
      </c>
      <c r="I40" s="3">
        <v>0</v>
      </c>
      <c r="J40" s="3">
        <v>2.7</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0.12</v>
      </c>
      <c r="I45" s="3">
        <v>0</v>
      </c>
      <c r="J45" s="3">
        <v>0.12</v>
      </c>
    </row>
    <row r="46" spans="1:10" ht="24" x14ac:dyDescent="0.25">
      <c r="A46" s="3" t="s">
        <v>0</v>
      </c>
      <c r="B46" s="4" t="s">
        <v>50</v>
      </c>
      <c r="C46" s="1">
        <f t="shared" ref="C46:J46" si="4">SUM(C39:C45)</f>
        <v>0</v>
      </c>
      <c r="D46" s="1">
        <f t="shared" si="4"/>
        <v>0.47000000000000003</v>
      </c>
      <c r="E46" s="1">
        <f t="shared" si="4"/>
        <v>0</v>
      </c>
      <c r="F46" s="1">
        <f t="shared" si="4"/>
        <v>0.47000000000000003</v>
      </c>
      <c r="G46" s="1">
        <f t="shared" si="4"/>
        <v>0</v>
      </c>
      <c r="H46" s="1">
        <f t="shared" si="4"/>
        <v>2.8200000000000003</v>
      </c>
      <c r="I46" s="1">
        <f t="shared" si="4"/>
        <v>0</v>
      </c>
      <c r="J46" s="1">
        <f t="shared" si="4"/>
        <v>2.8200000000000003</v>
      </c>
    </row>
    <row r="47" spans="1:10" ht="24" x14ac:dyDescent="0.25">
      <c r="A47" s="3" t="s">
        <v>0</v>
      </c>
      <c r="B47" s="4" t="s">
        <v>51</v>
      </c>
      <c r="C47" s="1">
        <f t="shared" ref="C47:J47" si="5">SUM(C17+C25+C32+C38+C46)</f>
        <v>233.13</v>
      </c>
      <c r="D47" s="1">
        <f t="shared" si="5"/>
        <v>150.37</v>
      </c>
      <c r="E47" s="1">
        <f t="shared" si="5"/>
        <v>49.190000000000005</v>
      </c>
      <c r="F47" s="1">
        <f t="shared" si="5"/>
        <v>432.69000000000005</v>
      </c>
      <c r="G47" s="1">
        <f t="shared" si="5"/>
        <v>1614.94</v>
      </c>
      <c r="H47" s="1">
        <f t="shared" si="5"/>
        <v>1043.6699999999998</v>
      </c>
      <c r="I47" s="1">
        <f t="shared" si="5"/>
        <v>308.23</v>
      </c>
      <c r="J47" s="1">
        <f t="shared" si="5"/>
        <v>2966.84</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2022-06-07T05:30:18Z</dcterms:modified>
</cp:coreProperties>
</file>