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shiyar Singh\Daily Report\2022-23\December 2022\9 Dec\"/>
    </mc:Choice>
  </mc:AlternateContent>
  <bookViews>
    <workbookView xWindow="0" yWindow="0" windowWidth="24000" windowHeight="9435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Generation!$B$1:$J$49</definedName>
    <definedName name="_xlnm.Print_Area" localSheetId="1">ISGS!$B$1:$I$132</definedName>
    <definedName name="_xlnm.Print_Area" localSheetId="2">'State Care'!$B$1:$J$48</definedName>
  </definedNames>
  <calcPr calcId="152511"/>
</workbook>
</file>

<file path=xl/calcChain.xml><?xml version="1.0" encoding="utf-8"?>
<calcChain xmlns="http://schemas.openxmlformats.org/spreadsheetml/2006/main">
  <c r="I129" i="2" l="1"/>
  <c r="H129" i="2"/>
  <c r="G129" i="2"/>
  <c r="I105" i="2"/>
  <c r="H105" i="2"/>
  <c r="G105" i="2"/>
  <c r="I83" i="2"/>
  <c r="H83" i="2"/>
  <c r="G83" i="2"/>
  <c r="I57" i="2"/>
  <c r="H57" i="2"/>
  <c r="G57" i="2"/>
  <c r="H130" i="2" l="1"/>
  <c r="H131" i="2" s="1"/>
  <c r="G130" i="2"/>
  <c r="G131" i="2" s="1"/>
  <c r="I130" i="2"/>
  <c r="I131" i="2" s="1"/>
</calcChain>
</file>

<file path=xl/sharedStrings.xml><?xml version="1.0" encoding="utf-8"?>
<sst xmlns="http://schemas.openxmlformats.org/spreadsheetml/2006/main" count="1018" uniqueCount="203">
  <si>
    <t/>
  </si>
  <si>
    <t>Central Electricity Authority/ केन्द्रीय विद्युत प्राधिकरण</t>
  </si>
  <si>
    <t>आँकड़े मिलियन यूनिट नेट / Figures in MU net</t>
  </si>
  <si>
    <t>राज्य/State/क्षेत्र / Region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</si>
  <si>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</si>
  <si>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</si>
  <si>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</si>
  <si>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</si>
  <si>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</si>
  <si>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</si>
  <si>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</si>
  <si>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</si>
  <si>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</si>
  <si>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</si>
  <si>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</si>
  <si>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</si>
  <si>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</si>
  <si>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</si>
  <si>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</si>
  <si>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</si>
  <si>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</si>
  <si>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</si>
  <si>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</si>
  <si>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</si>
  <si>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</si>
  <si>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</si>
  <si>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</si>
  <si>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</si>
  <si>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</si>
  <si>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</si>
  <si>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</si>
  <si>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</si>
  <si>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</si>
  <si>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</si>
  <si>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</si>
  <si>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</si>
  <si>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</si>
  <si>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</si>
  <si>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</si>
  <si>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</si>
  <si>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</si>
  <si>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</si>
  <si>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</si>
  <si>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</si>
  <si>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</si>
  <si>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</si>
  <si>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</si>
  <si>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</si>
  <si>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</si>
  <si>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</si>
  <si>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</si>
  <si>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</si>
  <si>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</si>
  <si>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</si>
  <si>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</si>
  <si>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</si>
  <si>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</si>
  <si>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</si>
  <si>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</si>
  <si>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</si>
  <si>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</si>
  <si>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</si>
  <si>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</si>
  <si>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</si>
  <si>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</si>
  <si>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</si>
  <si>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</si>
  <si>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</si>
  <si>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</si>
  <si>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</si>
  <si>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</si>
  <si>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</si>
  <si>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</si>
  <si>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</si>
  <si>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</si>
  <si>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</si>
  <si>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</si>
  <si>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</si>
  <si>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</si>
  <si>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</si>
  <si>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</si>
  <si>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</si>
  <si>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</si>
  <si>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</si>
  <si>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</si>
  <si>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</si>
  <si>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</si>
  <si>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</si>
  <si>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</si>
  <si>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</si>
  <si>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</si>
  <si>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</si>
  <si>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</si>
  <si>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</si>
  <si>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</si>
  <si>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</si>
  <si>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</si>
  <si>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</si>
  <si>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</si>
  <si>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</si>
  <si>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</si>
  <si>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</si>
  <si>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</si>
  <si>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</si>
  <si>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</si>
  <si>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</si>
  <si>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</si>
  <si>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</si>
  <si>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</si>
  <si>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</si>
  <si>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</si>
  <si>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</si>
  <si>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</si>
  <si>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</si>
  <si>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</si>
  <si>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ADANI JAISALMER ONE SEPL SOLAR</t>
  </si>
  <si>
    <t>ADANI JAISALMER ONE SEPL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</si>
  <si>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</si>
  <si>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</si>
  <si>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</si>
  <si>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</si>
  <si>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</si>
  <si>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</si>
  <si>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</si>
  <si>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</si>
  <si>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</si>
  <si>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</si>
  <si>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</si>
  <si>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</si>
  <si>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</si>
  <si>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</si>
  <si>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</si>
  <si>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</si>
  <si>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</si>
  <si>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</si>
  <si>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</si>
  <si>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</si>
  <si>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</si>
  <si>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</si>
  <si>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</si>
  <si>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</si>
  <si>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</si>
  <si>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</si>
  <si>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</si>
  <si>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</si>
  <si>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</si>
  <si>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</si>
  <si>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</si>
  <si>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</si>
  <si>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</si>
  <si>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</si>
  <si>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</si>
  <si>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</si>
  <si>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</si>
  <si>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</si>
  <si>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</si>
  <si>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</si>
  <si>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</si>
  <si>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</si>
  <si>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</si>
  <si>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</si>
  <si>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</si>
  <si>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</si>
  <si>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</si>
  <si>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</si>
  <si>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</si>
  <si>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</si>
  <si>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</si>
  <si>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</si>
  <si>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</si>
  <si>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</si>
  <si>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</si>
  <si>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</si>
  <si>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</si>
  <si>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</si>
  <si>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</si>
  <si>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</si>
  <si>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</si>
  <si>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</si>
  <si>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</si>
  <si>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</si>
  <si>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</si>
  <si>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</si>
  <si>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</si>
  <si>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</si>
  <si>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</si>
  <si>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</si>
  <si>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</si>
  <si>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Note -The data from other RES (like Biomass, Bagasse, Small Hydro) is not complete and complete data for other RES is being received as part of monthly report only</t>
  </si>
  <si>
    <t>Note -The data from other RES (like Biomass, Bagasse, Small Hydro) is not complete and complete data for other RES is being received as part of the monthly report only.</t>
  </si>
  <si>
    <t>Renewable  Project Monitoring Division/ नवीकरणीय परियोजना प्रबोधन प्रभाग</t>
  </si>
  <si>
    <t>Daily Renewable Generation Report (State Control Area ) / दैनिक अक्षय उत्पादन रिपोर्ट (राज्य नियंत्रण क्षेत्र)</t>
  </si>
  <si>
    <t xml:space="preserve">            This includes ISGS Generation in the respective state where they are physically located.</t>
  </si>
  <si>
    <t>Daily Renewable Generation Report (ISGS)/ दैनिक अक्षय उत्पादन रिपोर्ट (ISGS)</t>
  </si>
  <si>
    <t>Daily Renewable Generation Report(State+ISGS)/ दैनिक अक्षय ऊर्जा उत्पादन रिपोर्ट</t>
  </si>
  <si>
    <t>Cumulative Generation during Dec 2022</t>
  </si>
  <si>
    <t>09 Dec 2022</t>
  </si>
  <si>
    <t>RENEW Wind  (BHUVAD)</t>
  </si>
  <si>
    <t>JSW RENEW ENERGY TWO LTD</t>
  </si>
  <si>
    <t>ADANIAPSEVEN</t>
  </si>
  <si>
    <t>AMPLUS PAVAGADA</t>
  </si>
  <si>
    <t>AMPLUS TUMKUR</t>
  </si>
  <si>
    <t>Note:- ISGS RE Stations which are scheduled by RLDCs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</si>
</sst>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name val="Arial"/>
      <family val="1"/>
    </font>
    <font>
      <b/>
      <sz val="11"/>
      <name val="Mangal"/>
      <family val="1"/>
    </font>
    <font>
      <sz val="20"/>
      <name val="Arial"/>
      <family val="1"/>
    </font>
    <font>
      <b/>
      <sz val="14"/>
      <name val="Mangal"/>
      <family val="1"/>
    </font>
    <font>
      <b/>
      <sz val="18"/>
      <name val="Mangal"/>
      <family val="1"/>
    </font>
    <font>
      <b/>
      <sz val="22"/>
      <name val="Mangal"/>
      <family val="1"/>
    </font>
    <font>
      <b/>
      <sz val="26"/>
      <name val="Mangal"/>
      <family val="1"/>
    </font>
    <font>
      <b/>
      <sz val="8"/>
      <name val="Mangal"/>
      <family val="1"/>
    </font>
    <font>
      <sz val="14"/>
      <name val="Arial"/>
      <family val="1"/>
    </font>
    <font>
      <sz val="18"/>
      <name val="Arial"/>
      <family val="1"/>
    </font>
    <font>
      <sz val="22"/>
      <name val="Arial"/>
      <family val="1"/>
    </font>
    <font>
      <b/>
      <sz val="22"/>
      <name val="Arial"/>
      <family val="1"/>
    </font>
    <font>
      <b/>
      <sz val="26"/>
      <name val="Arial"/>
      <family val="1"/>
    </font>
    <font>
      <sz val="26"/>
      <name val="Arial"/>
      <family val="1"/>
    </font>
    <font>
      <b/>
      <sz val="28"/>
      <name val="Arial"/>
      <family val="1"/>
    </font>
    <font>
      <sz val="28"/>
      <name val="Arial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/>
    <xf numFmtId="0" fontId="9" fillId="0" borderId="0" xfId="0" applyFont="1"/>
    <xf numFmtId="0" fontId="2" fillId="0" borderId="0" xfId="0" applyFont="1"/>
    <xf numFmtId="2" fontId="10" fillId="0" borderId="1" xfId="0" applyNumberFormat="1" applyFont="1" applyBorder="1"/>
    <xf numFmtId="2" fontId="11" fillId="3" borderId="1" xfId="0" applyNumberFormat="1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2" fontId="10" fillId="4" borderId="1" xfId="0" applyNumberFormat="1" applyFont="1" applyFill="1" applyBorder="1"/>
    <xf numFmtId="0" fontId="10" fillId="0" borderId="0" xfId="0" applyFont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15" fontId="5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/>
    <xf numFmtId="0" fontId="14" fillId="0" borderId="2" xfId="0" applyFont="1" applyBorder="1" applyAlignment="1">
      <alignment horizontal="center"/>
    </xf>
    <xf numFmtId="0" fontId="15" fillId="0" borderId="0" xfId="0" applyFont="1"/>
    <xf numFmtId="0" fontId="15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tabSelected="1" showOutlineSymbols="0" showWhiteSpace="0" view="pageBreakPreview" zoomScale="40" zoomScaleNormal="100" zoomScaleSheetLayoutView="40" workbookViewId="0">
      <selection activeCell="I12" sqref="I12"/>
    </sheetView>
  </sheetViews>
  <sheetFormatPr defaultRowHeight="14.25" x14ac:dyDescent="0.2"/>
  <cols>
    <col min="1" max="1" width="5" bestFit="1" customWidth="1"/>
    <col min="2" max="2" width="70" bestFit="1" customWidth="1"/>
    <col min="3" max="4" width="19.5" customWidth="1"/>
    <col min="5" max="5" width="35.5" customWidth="1"/>
    <col min="6" max="8" width="19.5" customWidth="1"/>
    <col min="9" max="9" width="39.125" customWidth="1"/>
    <col min="10" max="10" width="19.5" customWidth="1"/>
  </cols>
  <sheetData>
    <row r="1" spans="1:10" ht="33.75" x14ac:dyDescent="0.5">
      <c r="A1" t="s">
        <v>0</v>
      </c>
      <c r="B1" s="18" t="s">
        <v>1</v>
      </c>
      <c r="C1" s="19"/>
      <c r="D1" s="19"/>
      <c r="E1" s="19"/>
      <c r="F1" s="19"/>
      <c r="G1" s="19"/>
      <c r="H1" s="19"/>
      <c r="I1" s="19"/>
      <c r="J1" s="19"/>
    </row>
    <row r="2" spans="1:10" ht="33" x14ac:dyDescent="0.45">
      <c r="A2" t="s">
        <v>0</v>
      </c>
      <c r="B2" s="20" t="s">
        <v>190</v>
      </c>
      <c r="C2" s="19"/>
      <c r="D2" s="19"/>
      <c r="E2" s="19"/>
      <c r="F2" s="19"/>
      <c r="G2" s="19"/>
      <c r="H2" s="19"/>
      <c r="I2" s="19"/>
      <c r="J2" s="19"/>
    </row>
    <row r="3" spans="1:10" ht="33" x14ac:dyDescent="0.45">
      <c r="A3" t="s">
        <v>0</v>
      </c>
      <c r="B3" s="20" t="s">
        <v>194</v>
      </c>
      <c r="C3" s="19"/>
      <c r="D3" s="19"/>
      <c r="E3" s="19"/>
      <c r="F3" s="19"/>
      <c r="G3" s="19"/>
      <c r="H3" s="19"/>
      <c r="I3" s="19"/>
      <c r="J3" s="19"/>
    </row>
    <row r="4" spans="1:10" ht="35.25" customHeight="1" x14ac:dyDescent="0.25">
      <c r="A4" t="s">
        <v>0</v>
      </c>
      <c r="B4" s="1" t="s">
        <v>0</v>
      </c>
      <c r="C4" s="4" t="s">
        <v>0</v>
      </c>
      <c r="D4" s="1" t="s">
        <v>0</v>
      </c>
      <c r="E4" s="1" t="s">
        <v>0</v>
      </c>
      <c r="F4" s="1" t="s">
        <v>0</v>
      </c>
      <c r="G4" s="22" t="s">
        <v>2</v>
      </c>
      <c r="H4" s="23"/>
      <c r="I4" s="23"/>
      <c r="J4" s="23"/>
    </row>
    <row r="5" spans="1:10" ht="27" x14ac:dyDescent="0.35">
      <c r="A5" t="s">
        <v>0</v>
      </c>
      <c r="B5" s="21" t="s">
        <v>3</v>
      </c>
      <c r="C5" s="24">
        <v>44904</v>
      </c>
      <c r="D5" s="21" t="s">
        <v>0</v>
      </c>
      <c r="E5" s="21" t="s">
        <v>0</v>
      </c>
      <c r="F5" s="21" t="s">
        <v>0</v>
      </c>
      <c r="G5" s="21" t="s">
        <v>195</v>
      </c>
      <c r="H5" s="25"/>
      <c r="I5" s="25"/>
      <c r="J5" s="25"/>
    </row>
    <row r="6" spans="1:10" ht="177" customHeight="1" x14ac:dyDescent="0.2">
      <c r="A6" t="s">
        <v>0</v>
      </c>
      <c r="B6" s="21" t="s">
        <v>0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4</v>
      </c>
      <c r="H6" s="2" t="s">
        <v>5</v>
      </c>
      <c r="I6" s="2" t="s">
        <v>6</v>
      </c>
      <c r="J6" s="2" t="s">
        <v>7</v>
      </c>
    </row>
    <row r="7" spans="1:10" ht="45" x14ac:dyDescent="0.35">
      <c r="A7" t="s">
        <v>0</v>
      </c>
      <c r="B7" s="2" t="s">
        <v>8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</row>
    <row r="8" spans="1:10" ht="45" x14ac:dyDescent="0.35">
      <c r="A8" t="s">
        <v>0</v>
      </c>
      <c r="B8" s="2" t="s">
        <v>9</v>
      </c>
      <c r="C8" s="11">
        <v>0</v>
      </c>
      <c r="D8" s="11">
        <v>0</v>
      </c>
      <c r="E8" s="11">
        <v>0.91</v>
      </c>
      <c r="F8" s="11">
        <v>0.91</v>
      </c>
      <c r="G8" s="11">
        <v>0</v>
      </c>
      <c r="H8" s="11">
        <v>0</v>
      </c>
      <c r="I8" s="11">
        <v>4.62</v>
      </c>
      <c r="J8" s="11">
        <v>4.62</v>
      </c>
    </row>
    <row r="9" spans="1:10" ht="45" x14ac:dyDescent="0.35">
      <c r="A9" t="s">
        <v>0</v>
      </c>
      <c r="B9" s="2" t="s">
        <v>10</v>
      </c>
      <c r="C9" s="11">
        <v>0</v>
      </c>
      <c r="D9" s="11">
        <v>0.75</v>
      </c>
      <c r="E9" s="11">
        <v>2.17</v>
      </c>
      <c r="F9" s="11">
        <v>2.92</v>
      </c>
      <c r="G9" s="11">
        <v>0</v>
      </c>
      <c r="H9" s="11">
        <v>6.13</v>
      </c>
      <c r="I9" s="11">
        <v>18.39</v>
      </c>
      <c r="J9" s="11">
        <v>24.52</v>
      </c>
    </row>
    <row r="10" spans="1:10" ht="45" x14ac:dyDescent="0.35">
      <c r="A10" t="s">
        <v>0</v>
      </c>
      <c r="B10" s="2" t="s">
        <v>11</v>
      </c>
      <c r="C10" s="11">
        <v>0</v>
      </c>
      <c r="D10" s="11">
        <v>0.05</v>
      </c>
      <c r="E10" s="11">
        <v>3.99</v>
      </c>
      <c r="F10" s="11">
        <v>4.04</v>
      </c>
      <c r="G10" s="11">
        <v>0</v>
      </c>
      <c r="H10" s="11">
        <v>0.39</v>
      </c>
      <c r="I10" s="11">
        <v>28.18</v>
      </c>
      <c r="J10" s="11">
        <v>28.57</v>
      </c>
    </row>
    <row r="11" spans="1:10" ht="45" x14ac:dyDescent="0.35">
      <c r="A11" t="s">
        <v>0</v>
      </c>
      <c r="B11" s="2" t="s">
        <v>12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ht="45" x14ac:dyDescent="0.35">
      <c r="A12" t="s">
        <v>0</v>
      </c>
      <c r="B12" s="2" t="s">
        <v>13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</row>
    <row r="13" spans="1:10" ht="45" x14ac:dyDescent="0.35">
      <c r="A13" t="s">
        <v>0</v>
      </c>
      <c r="B13" s="2" t="s">
        <v>14</v>
      </c>
      <c r="C13" s="11">
        <v>0</v>
      </c>
      <c r="D13" s="11">
        <v>2.04</v>
      </c>
      <c r="E13" s="11">
        <v>2.74</v>
      </c>
      <c r="F13" s="11">
        <v>4.78</v>
      </c>
      <c r="G13" s="11">
        <v>0</v>
      </c>
      <c r="H13" s="11">
        <v>18.079999999999998</v>
      </c>
      <c r="I13" s="11">
        <v>24.660000000000004</v>
      </c>
      <c r="J13" s="11">
        <v>42.74</v>
      </c>
    </row>
    <row r="14" spans="1:10" ht="45" x14ac:dyDescent="0.35">
      <c r="A14" t="s">
        <v>0</v>
      </c>
      <c r="B14" s="2" t="s">
        <v>15</v>
      </c>
      <c r="C14" s="11">
        <v>4.7300000000000004</v>
      </c>
      <c r="D14" s="11">
        <v>91.64</v>
      </c>
      <c r="E14" s="11">
        <v>0.5</v>
      </c>
      <c r="F14" s="11">
        <v>96.87</v>
      </c>
      <c r="G14" s="11">
        <v>54.77</v>
      </c>
      <c r="H14" s="11">
        <v>776.95</v>
      </c>
      <c r="I14" s="11">
        <v>5.22</v>
      </c>
      <c r="J14" s="11">
        <v>836.94</v>
      </c>
    </row>
    <row r="15" spans="1:10" ht="45" x14ac:dyDescent="0.35">
      <c r="A15" t="s">
        <v>0</v>
      </c>
      <c r="B15" s="2" t="s">
        <v>16</v>
      </c>
      <c r="C15" s="11">
        <v>0</v>
      </c>
      <c r="D15" s="11">
        <v>9.0300000000000011</v>
      </c>
      <c r="E15" s="11">
        <v>0</v>
      </c>
      <c r="F15" s="11">
        <v>9.0300000000000011</v>
      </c>
      <c r="G15" s="11">
        <v>0</v>
      </c>
      <c r="H15" s="11">
        <v>78.740000000000009</v>
      </c>
      <c r="I15" s="11">
        <v>33.6</v>
      </c>
      <c r="J15" s="11">
        <v>112.34</v>
      </c>
    </row>
    <row r="16" spans="1:10" ht="45" x14ac:dyDescent="0.35">
      <c r="A16" t="s">
        <v>0</v>
      </c>
      <c r="B16" s="2" t="s">
        <v>17</v>
      </c>
      <c r="C16" s="11">
        <v>0</v>
      </c>
      <c r="D16" s="11">
        <v>0.5</v>
      </c>
      <c r="E16" s="11">
        <v>0.91</v>
      </c>
      <c r="F16" s="11">
        <v>1.4100000000000001</v>
      </c>
      <c r="G16" s="11">
        <v>0</v>
      </c>
      <c r="H16" s="11">
        <v>4.34</v>
      </c>
      <c r="I16" s="11">
        <v>7.99</v>
      </c>
      <c r="J16" s="11">
        <v>12.33</v>
      </c>
    </row>
    <row r="17" spans="1:10" ht="45" x14ac:dyDescent="0.4">
      <c r="A17" t="s">
        <v>0</v>
      </c>
      <c r="B17" s="5" t="s">
        <v>18</v>
      </c>
      <c r="C17" s="12">
        <v>4.7300000000000004</v>
      </c>
      <c r="D17" s="12">
        <v>104.01</v>
      </c>
      <c r="E17" s="12">
        <v>11.22</v>
      </c>
      <c r="F17" s="12">
        <v>119.96000000000001</v>
      </c>
      <c r="G17" s="12">
        <v>54.77</v>
      </c>
      <c r="H17" s="12">
        <v>884.63000000000011</v>
      </c>
      <c r="I17" s="12">
        <v>122.65999999999998</v>
      </c>
      <c r="J17" s="12">
        <v>1062.06</v>
      </c>
    </row>
    <row r="18" spans="1:10" ht="45" x14ac:dyDescent="0.35">
      <c r="A18" t="s">
        <v>0</v>
      </c>
      <c r="B18" s="2" t="s">
        <v>19</v>
      </c>
      <c r="C18" s="11">
        <v>0</v>
      </c>
      <c r="D18" s="11">
        <v>1.4</v>
      </c>
      <c r="E18" s="11">
        <v>0</v>
      </c>
      <c r="F18" s="11">
        <v>1.4</v>
      </c>
      <c r="G18" s="11">
        <v>0</v>
      </c>
      <c r="H18" s="11">
        <v>11.8</v>
      </c>
      <c r="I18" s="11">
        <v>0</v>
      </c>
      <c r="J18" s="11">
        <v>11.8</v>
      </c>
    </row>
    <row r="19" spans="1:10" ht="45" x14ac:dyDescent="0.35">
      <c r="A19" t="s">
        <v>0</v>
      </c>
      <c r="B19" s="2" t="s">
        <v>20</v>
      </c>
      <c r="C19" s="11">
        <v>42.15</v>
      </c>
      <c r="D19" s="11">
        <v>27.27</v>
      </c>
      <c r="E19" s="11">
        <v>0.1</v>
      </c>
      <c r="F19" s="11">
        <v>69.52</v>
      </c>
      <c r="G19" s="11">
        <v>475.26</v>
      </c>
      <c r="H19" s="11">
        <v>223.60999999999999</v>
      </c>
      <c r="I19" s="11">
        <v>1.3</v>
      </c>
      <c r="J19" s="11">
        <v>700.17</v>
      </c>
    </row>
    <row r="20" spans="1:10" ht="45" x14ac:dyDescent="0.35">
      <c r="A20" t="s">
        <v>0</v>
      </c>
      <c r="B20" s="2" t="s">
        <v>21</v>
      </c>
      <c r="C20" s="11">
        <v>10.4</v>
      </c>
      <c r="D20" s="11">
        <v>12.11</v>
      </c>
      <c r="E20" s="11">
        <v>1.5</v>
      </c>
      <c r="F20" s="11">
        <v>24.009999999999998</v>
      </c>
      <c r="G20" s="11">
        <v>58.6</v>
      </c>
      <c r="H20" s="11">
        <v>97.69</v>
      </c>
      <c r="I20" s="11">
        <v>12.4</v>
      </c>
      <c r="J20" s="11">
        <v>168.69</v>
      </c>
    </row>
    <row r="21" spans="1:10" ht="45" x14ac:dyDescent="0.35">
      <c r="A21" t="s">
        <v>0</v>
      </c>
      <c r="B21" s="2" t="s">
        <v>22</v>
      </c>
      <c r="C21" s="11">
        <v>21.3</v>
      </c>
      <c r="D21" s="11">
        <v>13.3</v>
      </c>
      <c r="E21" s="11">
        <v>0</v>
      </c>
      <c r="F21" s="11">
        <v>34.6</v>
      </c>
      <c r="G21" s="11">
        <v>85.3</v>
      </c>
      <c r="H21" s="11">
        <v>98</v>
      </c>
      <c r="I21" s="11">
        <v>0</v>
      </c>
      <c r="J21" s="11">
        <v>183.3</v>
      </c>
    </row>
    <row r="22" spans="1:10" ht="45" x14ac:dyDescent="0.35">
      <c r="A22" t="s">
        <v>0</v>
      </c>
      <c r="B22" s="2" t="s">
        <v>23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</row>
    <row r="23" spans="1:10" ht="90" x14ac:dyDescent="0.35">
      <c r="A23" t="s">
        <v>0</v>
      </c>
      <c r="B23" s="2" t="s">
        <v>24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</row>
    <row r="24" spans="1:10" ht="45" x14ac:dyDescent="0.35">
      <c r="A24" t="s">
        <v>0</v>
      </c>
      <c r="B24" s="2" t="s">
        <v>25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</row>
    <row r="25" spans="1:10" ht="45" x14ac:dyDescent="0.4">
      <c r="A25" t="s">
        <v>0</v>
      </c>
      <c r="B25" s="5" t="s">
        <v>26</v>
      </c>
      <c r="C25" s="12">
        <v>73.849999999999994</v>
      </c>
      <c r="D25" s="12">
        <v>54.08</v>
      </c>
      <c r="E25" s="12">
        <v>1.6</v>
      </c>
      <c r="F25" s="12">
        <v>129.53</v>
      </c>
      <c r="G25" s="12">
        <v>619.16</v>
      </c>
      <c r="H25" s="12">
        <v>431.1</v>
      </c>
      <c r="I25" s="12">
        <v>13.700000000000001</v>
      </c>
      <c r="J25" s="12">
        <v>1063.9599999999998</v>
      </c>
    </row>
    <row r="26" spans="1:10" ht="45" x14ac:dyDescent="0.35">
      <c r="A26" t="s">
        <v>0</v>
      </c>
      <c r="B26" s="2" t="s">
        <v>27</v>
      </c>
      <c r="C26" s="11">
        <v>12.96</v>
      </c>
      <c r="D26" s="11">
        <v>8.2800000000000011</v>
      </c>
      <c r="E26" s="11">
        <v>0</v>
      </c>
      <c r="F26" s="11">
        <v>21.240000000000002</v>
      </c>
      <c r="G26" s="11">
        <v>81.97</v>
      </c>
      <c r="H26" s="11">
        <v>160.19999999999999</v>
      </c>
      <c r="I26" s="11">
        <v>0</v>
      </c>
      <c r="J26" s="11">
        <v>242.17</v>
      </c>
    </row>
    <row r="27" spans="1:10" ht="45" x14ac:dyDescent="0.35">
      <c r="A27" t="s">
        <v>0</v>
      </c>
      <c r="B27" s="2" t="s">
        <v>28</v>
      </c>
      <c r="C27" s="11">
        <v>1.44</v>
      </c>
      <c r="D27" s="11">
        <v>13.73</v>
      </c>
      <c r="E27" s="11">
        <v>0</v>
      </c>
      <c r="F27" s="11">
        <v>15.17</v>
      </c>
      <c r="G27" s="11">
        <v>7.76</v>
      </c>
      <c r="H27" s="11">
        <v>145.01</v>
      </c>
      <c r="I27" s="11">
        <v>0</v>
      </c>
      <c r="J27" s="11">
        <v>152.76999999999998</v>
      </c>
    </row>
    <row r="28" spans="1:10" ht="45" x14ac:dyDescent="0.35">
      <c r="A28" t="s">
        <v>0</v>
      </c>
      <c r="B28" s="2" t="s">
        <v>29</v>
      </c>
      <c r="C28" s="11">
        <v>19.23</v>
      </c>
      <c r="D28" s="11">
        <v>24.259999999999998</v>
      </c>
      <c r="E28" s="11">
        <v>14.57</v>
      </c>
      <c r="F28" s="11">
        <v>58.059999999999995</v>
      </c>
      <c r="G28" s="11">
        <v>136.44999999999999</v>
      </c>
      <c r="H28" s="11">
        <v>320.67</v>
      </c>
      <c r="I28" s="11">
        <v>142.80000000000001</v>
      </c>
      <c r="J28" s="11">
        <v>599.92000000000007</v>
      </c>
    </row>
    <row r="29" spans="1:10" ht="45" x14ac:dyDescent="0.35">
      <c r="A29" t="s">
        <v>0</v>
      </c>
      <c r="B29" s="2" t="s">
        <v>30</v>
      </c>
      <c r="C29" s="11">
        <v>0.18</v>
      </c>
      <c r="D29" s="11">
        <v>0.73</v>
      </c>
      <c r="E29" s="11">
        <v>0</v>
      </c>
      <c r="F29" s="11">
        <v>0.90999999999999992</v>
      </c>
      <c r="G29" s="11">
        <v>1.48</v>
      </c>
      <c r="H29" s="11">
        <v>9.66</v>
      </c>
      <c r="I29" s="11">
        <v>0</v>
      </c>
      <c r="J29" s="11">
        <v>11.14</v>
      </c>
    </row>
    <row r="30" spans="1:10" ht="45" x14ac:dyDescent="0.35">
      <c r="A30" t="s">
        <v>0</v>
      </c>
      <c r="B30" s="2" t="s">
        <v>31</v>
      </c>
      <c r="C30" s="11">
        <v>43.85</v>
      </c>
      <c r="D30" s="11">
        <v>9</v>
      </c>
      <c r="E30" s="11">
        <v>0</v>
      </c>
      <c r="F30" s="11">
        <v>52.85</v>
      </c>
      <c r="G30" s="11">
        <v>143.59</v>
      </c>
      <c r="H30" s="11">
        <v>147.6</v>
      </c>
      <c r="I30" s="11">
        <v>0</v>
      </c>
      <c r="J30" s="11">
        <v>291.19</v>
      </c>
    </row>
    <row r="31" spans="1:10" ht="45" x14ac:dyDescent="0.35">
      <c r="A31" t="s">
        <v>0</v>
      </c>
      <c r="B31" s="2" t="s">
        <v>32</v>
      </c>
      <c r="C31" s="11">
        <v>0</v>
      </c>
      <c r="D31" s="11">
        <v>0.01</v>
      </c>
      <c r="E31" s="11">
        <v>0</v>
      </c>
      <c r="F31" s="11">
        <v>0.01</v>
      </c>
      <c r="G31" s="11">
        <v>0</v>
      </c>
      <c r="H31" s="11">
        <v>0.37</v>
      </c>
      <c r="I31" s="11">
        <v>0</v>
      </c>
      <c r="J31" s="11">
        <v>0.37</v>
      </c>
    </row>
    <row r="32" spans="1:10" ht="45" x14ac:dyDescent="0.4">
      <c r="A32" t="s">
        <v>0</v>
      </c>
      <c r="B32" s="5" t="s">
        <v>33</v>
      </c>
      <c r="C32" s="12">
        <v>77.66</v>
      </c>
      <c r="D32" s="12">
        <v>56.009999999999991</v>
      </c>
      <c r="E32" s="12">
        <v>14.57</v>
      </c>
      <c r="F32" s="12">
        <v>148.23999999999998</v>
      </c>
      <c r="G32" s="12">
        <v>371.25</v>
      </c>
      <c r="H32" s="12">
        <v>783.51</v>
      </c>
      <c r="I32" s="12">
        <v>142.80000000000001</v>
      </c>
      <c r="J32" s="12">
        <v>1297.56</v>
      </c>
    </row>
    <row r="33" spans="1:10" ht="45" x14ac:dyDescent="0.35">
      <c r="A33" t="s">
        <v>0</v>
      </c>
      <c r="B33" s="2" t="s">
        <v>34</v>
      </c>
      <c r="C33" s="11">
        <v>0</v>
      </c>
      <c r="D33" s="11">
        <v>0.49</v>
      </c>
      <c r="E33" s="11">
        <v>0</v>
      </c>
      <c r="F33" s="11">
        <v>0.49</v>
      </c>
      <c r="G33" s="11">
        <v>0</v>
      </c>
      <c r="H33" s="11">
        <v>1.45</v>
      </c>
      <c r="I33" s="11">
        <v>2.82</v>
      </c>
      <c r="J33" s="11">
        <v>4.2699999999999996</v>
      </c>
    </row>
    <row r="34" spans="1:10" ht="45" x14ac:dyDescent="0.35">
      <c r="A34" t="s">
        <v>0</v>
      </c>
      <c r="B34" s="2" t="s">
        <v>35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spans="1:10" ht="45" x14ac:dyDescent="0.35">
      <c r="A35" t="s">
        <v>0</v>
      </c>
      <c r="B35" s="2" t="s">
        <v>36</v>
      </c>
      <c r="C35" s="11">
        <v>0</v>
      </c>
      <c r="D35" s="11">
        <v>1.45</v>
      </c>
      <c r="E35" s="11">
        <v>0</v>
      </c>
      <c r="F35" s="11">
        <v>1.45</v>
      </c>
      <c r="G35" s="11">
        <v>0</v>
      </c>
      <c r="H35" s="11">
        <v>4.41</v>
      </c>
      <c r="I35" s="11">
        <v>10.01</v>
      </c>
      <c r="J35" s="11">
        <v>14.42</v>
      </c>
    </row>
    <row r="36" spans="1:10" ht="45" x14ac:dyDescent="0.35">
      <c r="A36" t="s">
        <v>0</v>
      </c>
      <c r="B36" s="2" t="s">
        <v>37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7.92</v>
      </c>
      <c r="J36" s="11">
        <v>7.92</v>
      </c>
    </row>
    <row r="37" spans="1:10" ht="45" x14ac:dyDescent="0.35">
      <c r="A37" t="s">
        <v>0</v>
      </c>
      <c r="B37" s="2" t="s">
        <v>38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</row>
    <row r="38" spans="1:10" ht="45" x14ac:dyDescent="0.4">
      <c r="A38" t="s">
        <v>0</v>
      </c>
      <c r="B38" s="5" t="s">
        <v>39</v>
      </c>
      <c r="C38" s="12">
        <v>0</v>
      </c>
      <c r="D38" s="12">
        <v>1.94</v>
      </c>
      <c r="E38" s="12">
        <v>0</v>
      </c>
      <c r="F38" s="12">
        <v>1.94</v>
      </c>
      <c r="G38" s="12">
        <v>0</v>
      </c>
      <c r="H38" s="12">
        <v>5.86</v>
      </c>
      <c r="I38" s="12">
        <v>20.75</v>
      </c>
      <c r="J38" s="12">
        <v>26.61</v>
      </c>
    </row>
    <row r="39" spans="1:10" ht="45" x14ac:dyDescent="0.35">
      <c r="A39" t="s">
        <v>0</v>
      </c>
      <c r="B39" s="2" t="s">
        <v>40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</row>
    <row r="40" spans="1:10" ht="45" x14ac:dyDescent="0.35">
      <c r="A40" t="s">
        <v>0</v>
      </c>
      <c r="B40" s="2" t="s">
        <v>41</v>
      </c>
      <c r="C40" s="11">
        <v>0</v>
      </c>
      <c r="D40" s="11">
        <v>0.8</v>
      </c>
      <c r="E40" s="11">
        <v>0</v>
      </c>
      <c r="F40" s="11">
        <v>0.8</v>
      </c>
      <c r="G40" s="11">
        <v>0</v>
      </c>
      <c r="H40" s="11">
        <v>7.13</v>
      </c>
      <c r="I40" s="11">
        <v>0</v>
      </c>
      <c r="J40" s="11">
        <v>7.13</v>
      </c>
    </row>
    <row r="41" spans="1:10" ht="45" x14ac:dyDescent="0.35">
      <c r="A41" t="s">
        <v>0</v>
      </c>
      <c r="B41" s="2" t="s">
        <v>42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</row>
    <row r="42" spans="1:10" ht="45" x14ac:dyDescent="0.35">
      <c r="A42" t="s">
        <v>0</v>
      </c>
      <c r="B42" s="2" t="s">
        <v>43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</row>
    <row r="43" spans="1:10" ht="45" x14ac:dyDescent="0.35">
      <c r="A43" t="s">
        <v>0</v>
      </c>
      <c r="B43" s="2" t="s">
        <v>44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</row>
    <row r="44" spans="1:10" ht="45" x14ac:dyDescent="0.35">
      <c r="A44" t="s">
        <v>0</v>
      </c>
      <c r="B44" s="2" t="s">
        <v>45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</row>
    <row r="45" spans="1:10" ht="45" x14ac:dyDescent="0.35">
      <c r="A45" t="s">
        <v>0</v>
      </c>
      <c r="B45" s="2" t="s">
        <v>46</v>
      </c>
      <c r="C45" s="11">
        <v>0</v>
      </c>
      <c r="D45" s="11">
        <v>0.02</v>
      </c>
      <c r="E45" s="11">
        <v>0</v>
      </c>
      <c r="F45" s="11">
        <v>0.02</v>
      </c>
      <c r="G45" s="11">
        <v>0</v>
      </c>
      <c r="H45" s="11">
        <v>0.16</v>
      </c>
      <c r="I45" s="11">
        <v>0</v>
      </c>
      <c r="J45" s="11">
        <v>0.16</v>
      </c>
    </row>
    <row r="46" spans="1:10" ht="45" x14ac:dyDescent="0.4">
      <c r="A46" t="s">
        <v>0</v>
      </c>
      <c r="B46" s="5" t="s">
        <v>47</v>
      </c>
      <c r="C46" s="12">
        <v>0</v>
      </c>
      <c r="D46" s="12">
        <v>0.82000000000000006</v>
      </c>
      <c r="E46" s="12">
        <v>0</v>
      </c>
      <c r="F46" s="12">
        <v>0.82000000000000006</v>
      </c>
      <c r="G46" s="12">
        <v>0</v>
      </c>
      <c r="H46" s="12">
        <v>7.29</v>
      </c>
      <c r="I46" s="12">
        <v>0</v>
      </c>
      <c r="J46" s="12">
        <v>7.29</v>
      </c>
    </row>
    <row r="47" spans="1:10" ht="45" x14ac:dyDescent="0.4">
      <c r="A47" t="s">
        <v>0</v>
      </c>
      <c r="B47" s="5" t="s">
        <v>48</v>
      </c>
      <c r="C47" s="12">
        <v>156.24</v>
      </c>
      <c r="D47" s="12">
        <v>216.85999999999999</v>
      </c>
      <c r="E47" s="12">
        <v>27.39</v>
      </c>
      <c r="F47" s="12">
        <v>400.49</v>
      </c>
      <c r="G47" s="12">
        <v>1045.1799999999998</v>
      </c>
      <c r="H47" s="12">
        <v>2112.39</v>
      </c>
      <c r="I47" s="12">
        <v>299.90999999999997</v>
      </c>
      <c r="J47" s="12">
        <v>3457.4799999999996</v>
      </c>
    </row>
    <row r="48" spans="1:10" ht="25.5" x14ac:dyDescent="0.35">
      <c r="B48" s="10" t="s">
        <v>189</v>
      </c>
    </row>
    <row r="49" spans="1:2" ht="33" customHeight="1" x14ac:dyDescent="0.35">
      <c r="A49" t="s">
        <v>0</v>
      </c>
      <c r="B49" s="10" t="s">
        <v>192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paperSize="9" scale="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showOutlineSymbols="0" showWhiteSpace="0" view="pageBreakPreview" zoomScale="40" zoomScaleNormal="100" zoomScaleSheetLayoutView="40" workbookViewId="0">
      <selection activeCell="G4" sqref="G4"/>
    </sheetView>
  </sheetViews>
  <sheetFormatPr defaultRowHeight="14.25" x14ac:dyDescent="0.2"/>
  <cols>
    <col min="1" max="1" width="5" bestFit="1" customWidth="1"/>
    <col min="2" max="2" width="124.25" bestFit="1" customWidth="1"/>
    <col min="3" max="3" width="32.375" bestFit="1" customWidth="1"/>
    <col min="4" max="4" width="26" customWidth="1"/>
    <col min="5" max="5" width="22.75" customWidth="1"/>
    <col min="6" max="6" width="18" bestFit="1" customWidth="1"/>
    <col min="7" max="7" width="27.375" customWidth="1"/>
    <col min="8" max="8" width="24.5" customWidth="1"/>
    <col min="9" max="9" width="18" bestFit="1" customWidth="1"/>
  </cols>
  <sheetData>
    <row r="1" spans="1:9" ht="35.25" x14ac:dyDescent="0.5">
      <c r="A1" t="s">
        <v>0</v>
      </c>
      <c r="B1" s="26" t="s">
        <v>1</v>
      </c>
      <c r="C1" s="27"/>
      <c r="D1" s="27"/>
      <c r="E1" s="27"/>
      <c r="F1" s="27"/>
      <c r="G1" s="27"/>
      <c r="H1" s="27"/>
      <c r="I1" s="27"/>
    </row>
    <row r="2" spans="1:9" ht="34.5" x14ac:dyDescent="0.45">
      <c r="A2" t="s">
        <v>0</v>
      </c>
      <c r="B2" s="28" t="s">
        <v>190</v>
      </c>
      <c r="C2" s="27"/>
      <c r="D2" s="27"/>
      <c r="E2" s="27"/>
      <c r="F2" s="27"/>
      <c r="G2" s="27"/>
      <c r="H2" s="27"/>
      <c r="I2" s="27"/>
    </row>
    <row r="3" spans="1:9" ht="34.5" x14ac:dyDescent="0.45">
      <c r="A3" t="s">
        <v>0</v>
      </c>
      <c r="B3" s="28" t="s">
        <v>193</v>
      </c>
      <c r="C3" s="27"/>
      <c r="D3" s="27"/>
      <c r="E3" s="27"/>
      <c r="F3" s="27"/>
      <c r="G3" s="27"/>
      <c r="H3" s="27"/>
      <c r="I3" s="27"/>
    </row>
    <row r="4" spans="1:9" ht="24" customHeight="1" x14ac:dyDescent="0.35">
      <c r="A4" t="s">
        <v>0</v>
      </c>
      <c r="B4" s="13" t="s">
        <v>0</v>
      </c>
      <c r="C4" s="11" t="s">
        <v>0</v>
      </c>
      <c r="D4" s="11" t="s">
        <v>0</v>
      </c>
      <c r="E4" s="11" t="s">
        <v>0</v>
      </c>
      <c r="F4" s="11" t="s">
        <v>0</v>
      </c>
      <c r="G4" s="11" t="s">
        <v>196</v>
      </c>
      <c r="H4" s="11" t="s">
        <v>0</v>
      </c>
      <c r="I4" s="14" t="s">
        <v>195</v>
      </c>
    </row>
    <row r="5" spans="1:9" ht="162" x14ac:dyDescent="0.35">
      <c r="A5" t="s">
        <v>0</v>
      </c>
      <c r="B5" s="13" t="s">
        <v>49</v>
      </c>
      <c r="C5" s="14" t="s">
        <v>50</v>
      </c>
      <c r="D5" s="14" t="s">
        <v>51</v>
      </c>
      <c r="E5" s="14" t="s">
        <v>52</v>
      </c>
      <c r="F5" s="14" t="s">
        <v>53</v>
      </c>
      <c r="G5" s="14" t="s">
        <v>54</v>
      </c>
      <c r="H5" s="14" t="s">
        <v>55</v>
      </c>
      <c r="I5" s="14" t="s">
        <v>195</v>
      </c>
    </row>
    <row r="6" spans="1:9" ht="50.1" customHeight="1" x14ac:dyDescent="0.35">
      <c r="A6" t="s">
        <v>0</v>
      </c>
      <c r="B6" s="13" t="s">
        <v>0</v>
      </c>
      <c r="C6" s="11" t="s">
        <v>0</v>
      </c>
      <c r="D6" s="11" t="s">
        <v>0</v>
      </c>
      <c r="E6" s="11" t="s">
        <v>0</v>
      </c>
      <c r="F6" s="11" t="s">
        <v>0</v>
      </c>
      <c r="G6" s="11" t="s">
        <v>56</v>
      </c>
      <c r="H6" s="11" t="s">
        <v>57</v>
      </c>
      <c r="I6" s="11" t="s">
        <v>57</v>
      </c>
    </row>
    <row r="7" spans="1:9" ht="50.1" customHeight="1" x14ac:dyDescent="0.35">
      <c r="A7" t="s">
        <v>0</v>
      </c>
      <c r="B7" s="13" t="s">
        <v>58</v>
      </c>
      <c r="C7" s="11" t="s">
        <v>59</v>
      </c>
      <c r="D7" s="11" t="s">
        <v>60</v>
      </c>
      <c r="E7" s="11" t="s">
        <v>61</v>
      </c>
      <c r="F7" s="11" t="s">
        <v>62</v>
      </c>
      <c r="G7" s="11">
        <v>8</v>
      </c>
      <c r="H7" s="11">
        <v>0.13</v>
      </c>
      <c r="I7" s="11">
        <v>1.1600000000000001</v>
      </c>
    </row>
    <row r="8" spans="1:9" ht="50.1" customHeight="1" x14ac:dyDescent="0.35">
      <c r="A8" t="s">
        <v>0</v>
      </c>
      <c r="B8" s="13" t="s">
        <v>63</v>
      </c>
      <c r="C8" s="11" t="s">
        <v>59</v>
      </c>
      <c r="D8" s="11" t="s">
        <v>60</v>
      </c>
      <c r="E8" s="11" t="s">
        <v>61</v>
      </c>
      <c r="F8" s="11" t="s">
        <v>62</v>
      </c>
      <c r="G8" s="11">
        <v>5</v>
      </c>
      <c r="H8" s="11">
        <v>0.02</v>
      </c>
      <c r="I8" s="11">
        <v>0.14000000000000001</v>
      </c>
    </row>
    <row r="9" spans="1:9" ht="50.1" customHeight="1" x14ac:dyDescent="0.35">
      <c r="A9" t="s">
        <v>0</v>
      </c>
      <c r="B9" s="13" t="s">
        <v>64</v>
      </c>
      <c r="C9" s="11" t="s">
        <v>65</v>
      </c>
      <c r="D9" s="11" t="s">
        <v>60</v>
      </c>
      <c r="E9" s="11" t="s">
        <v>66</v>
      </c>
      <c r="F9" s="11" t="s">
        <v>62</v>
      </c>
      <c r="G9" s="11">
        <v>125</v>
      </c>
      <c r="H9" s="11">
        <v>1.93</v>
      </c>
      <c r="I9" s="11">
        <v>16.96</v>
      </c>
    </row>
    <row r="10" spans="1:9" ht="50.1" customHeight="1" x14ac:dyDescent="0.35">
      <c r="A10" t="s">
        <v>0</v>
      </c>
      <c r="B10" s="13" t="s">
        <v>67</v>
      </c>
      <c r="C10" s="11" t="s">
        <v>65</v>
      </c>
      <c r="D10" s="11" t="s">
        <v>60</v>
      </c>
      <c r="E10" s="11" t="s">
        <v>66</v>
      </c>
      <c r="F10" s="11" t="s">
        <v>62</v>
      </c>
      <c r="G10" s="11">
        <v>250</v>
      </c>
      <c r="H10" s="11">
        <v>2.41</v>
      </c>
      <c r="I10" s="11">
        <v>20.87</v>
      </c>
    </row>
    <row r="11" spans="1:9" ht="50.1" customHeight="1" x14ac:dyDescent="0.35">
      <c r="A11" t="s">
        <v>0</v>
      </c>
      <c r="B11" s="13" t="s">
        <v>68</v>
      </c>
      <c r="C11" s="11" t="s">
        <v>59</v>
      </c>
      <c r="D11" s="11" t="s">
        <v>60</v>
      </c>
      <c r="E11" s="11" t="s">
        <v>61</v>
      </c>
      <c r="F11" s="11" t="s">
        <v>62</v>
      </c>
      <c r="G11" s="11">
        <v>15</v>
      </c>
      <c r="H11" s="11">
        <v>0.05</v>
      </c>
      <c r="I11" s="11">
        <v>0.45</v>
      </c>
    </row>
    <row r="12" spans="1:9" ht="50.1" customHeight="1" x14ac:dyDescent="0.35">
      <c r="A12" t="s">
        <v>0</v>
      </c>
      <c r="B12" s="13" t="s">
        <v>69</v>
      </c>
      <c r="C12" s="11" t="s">
        <v>59</v>
      </c>
      <c r="D12" s="11" t="s">
        <v>60</v>
      </c>
      <c r="E12" s="11" t="s">
        <v>61</v>
      </c>
      <c r="F12" s="11" t="s">
        <v>62</v>
      </c>
      <c r="G12" s="11">
        <v>10</v>
      </c>
      <c r="H12" s="11">
        <v>0.03</v>
      </c>
      <c r="I12" s="11">
        <v>0.28999999999999998</v>
      </c>
    </row>
    <row r="13" spans="1:9" ht="50.1" customHeight="1" x14ac:dyDescent="0.35">
      <c r="A13" t="s">
        <v>0</v>
      </c>
      <c r="B13" s="13" t="s">
        <v>70</v>
      </c>
      <c r="C13" s="11" t="s">
        <v>65</v>
      </c>
      <c r="D13" s="11" t="s">
        <v>71</v>
      </c>
      <c r="E13" s="11" t="s">
        <v>66</v>
      </c>
      <c r="F13" s="11" t="s">
        <v>62</v>
      </c>
      <c r="G13" s="11">
        <v>150</v>
      </c>
      <c r="H13" s="11">
        <v>1.95</v>
      </c>
      <c r="I13" s="11">
        <v>17.09</v>
      </c>
    </row>
    <row r="14" spans="1:9" ht="50.1" customHeight="1" x14ac:dyDescent="0.35">
      <c r="A14" t="s">
        <v>0</v>
      </c>
      <c r="B14" s="13" t="s">
        <v>72</v>
      </c>
      <c r="C14" s="11" t="s">
        <v>65</v>
      </c>
      <c r="D14" s="11" t="s">
        <v>71</v>
      </c>
      <c r="E14" s="11" t="s">
        <v>66</v>
      </c>
      <c r="F14" s="11" t="s">
        <v>62</v>
      </c>
      <c r="G14" s="11">
        <v>250</v>
      </c>
      <c r="H14" s="11">
        <v>1.6</v>
      </c>
      <c r="I14" s="11">
        <v>11.36</v>
      </c>
    </row>
    <row r="15" spans="1:9" ht="50.1" customHeight="1" x14ac:dyDescent="0.35">
      <c r="A15" t="s">
        <v>0</v>
      </c>
      <c r="B15" s="13" t="s">
        <v>73</v>
      </c>
      <c r="C15" s="11" t="s">
        <v>65</v>
      </c>
      <c r="D15" s="11" t="s">
        <v>71</v>
      </c>
      <c r="E15" s="11" t="s">
        <v>66</v>
      </c>
      <c r="F15" s="11" t="s">
        <v>62</v>
      </c>
      <c r="G15" s="11">
        <v>200</v>
      </c>
      <c r="H15" s="11">
        <v>1.44</v>
      </c>
      <c r="I15" s="11">
        <v>12.719999999999999</v>
      </c>
    </row>
    <row r="16" spans="1:9" ht="50.1" customHeight="1" x14ac:dyDescent="0.35">
      <c r="A16" t="s">
        <v>0</v>
      </c>
      <c r="B16" s="13" t="s">
        <v>74</v>
      </c>
      <c r="C16" s="11" t="s">
        <v>65</v>
      </c>
      <c r="D16" s="11" t="s">
        <v>71</v>
      </c>
      <c r="E16" s="11" t="s">
        <v>66</v>
      </c>
      <c r="F16" s="11" t="s">
        <v>62</v>
      </c>
      <c r="G16" s="11">
        <v>200</v>
      </c>
      <c r="H16" s="11">
        <v>1.31</v>
      </c>
      <c r="I16" s="11">
        <v>10.11</v>
      </c>
    </row>
    <row r="17" spans="1:9" ht="50.1" customHeight="1" x14ac:dyDescent="0.35">
      <c r="A17" t="s">
        <v>0</v>
      </c>
      <c r="B17" s="13" t="s">
        <v>75</v>
      </c>
      <c r="C17" s="11" t="s">
        <v>65</v>
      </c>
      <c r="D17" s="11" t="s">
        <v>71</v>
      </c>
      <c r="E17" s="11" t="s">
        <v>66</v>
      </c>
      <c r="F17" s="11" t="s">
        <v>62</v>
      </c>
      <c r="G17" s="11">
        <v>112</v>
      </c>
      <c r="H17" s="11">
        <v>1.42</v>
      </c>
      <c r="I17" s="11">
        <v>12.37</v>
      </c>
    </row>
    <row r="18" spans="1:9" ht="50.1" customHeight="1" x14ac:dyDescent="0.35">
      <c r="A18" t="s">
        <v>0</v>
      </c>
      <c r="B18" s="13" t="s">
        <v>76</v>
      </c>
      <c r="C18" s="11" t="s">
        <v>65</v>
      </c>
      <c r="D18" s="11" t="s">
        <v>71</v>
      </c>
      <c r="E18" s="11" t="s">
        <v>66</v>
      </c>
      <c r="F18" s="11" t="s">
        <v>62</v>
      </c>
      <c r="G18" s="11">
        <v>100</v>
      </c>
      <c r="H18" s="11">
        <v>1.91</v>
      </c>
      <c r="I18" s="11">
        <v>16.330000000000002</v>
      </c>
    </row>
    <row r="19" spans="1:9" ht="50.1" customHeight="1" x14ac:dyDescent="0.35">
      <c r="A19" t="s">
        <v>0</v>
      </c>
      <c r="B19" s="13" t="s">
        <v>77</v>
      </c>
      <c r="C19" s="11" t="s">
        <v>65</v>
      </c>
      <c r="D19" s="11" t="s">
        <v>71</v>
      </c>
      <c r="E19" s="11" t="s">
        <v>66</v>
      </c>
      <c r="F19" s="11" t="s">
        <v>62</v>
      </c>
      <c r="G19" s="11">
        <v>250</v>
      </c>
      <c r="H19" s="11">
        <v>1.53</v>
      </c>
      <c r="I19" s="11">
        <v>11.52</v>
      </c>
    </row>
    <row r="20" spans="1:9" ht="50.1" customHeight="1" x14ac:dyDescent="0.35">
      <c r="A20" t="s">
        <v>0</v>
      </c>
      <c r="B20" s="13" t="s">
        <v>78</v>
      </c>
      <c r="C20" s="11" t="s">
        <v>65</v>
      </c>
      <c r="D20" s="11" t="s">
        <v>71</v>
      </c>
      <c r="E20" s="11" t="s">
        <v>66</v>
      </c>
      <c r="F20" s="11" t="s">
        <v>62</v>
      </c>
      <c r="G20" s="11">
        <v>140</v>
      </c>
      <c r="H20" s="11">
        <v>1.69</v>
      </c>
      <c r="I20" s="11">
        <v>14.44</v>
      </c>
    </row>
    <row r="21" spans="1:9" ht="50.1" customHeight="1" x14ac:dyDescent="0.35">
      <c r="A21" t="s">
        <v>0</v>
      </c>
      <c r="B21" s="13" t="s">
        <v>79</v>
      </c>
      <c r="C21" s="11" t="s">
        <v>65</v>
      </c>
      <c r="D21" s="11" t="s">
        <v>71</v>
      </c>
      <c r="E21" s="11" t="s">
        <v>66</v>
      </c>
      <c r="F21" s="11" t="s">
        <v>62</v>
      </c>
      <c r="G21" s="11">
        <v>150</v>
      </c>
      <c r="H21" s="11">
        <v>1.82</v>
      </c>
      <c r="I21" s="11">
        <v>16.14</v>
      </c>
    </row>
    <row r="22" spans="1:9" ht="50.1" customHeight="1" x14ac:dyDescent="0.35">
      <c r="A22" t="s">
        <v>0</v>
      </c>
      <c r="B22" s="13" t="s">
        <v>80</v>
      </c>
      <c r="C22" s="11" t="s">
        <v>65</v>
      </c>
      <c r="D22" s="11" t="s">
        <v>71</v>
      </c>
      <c r="E22" s="11" t="s">
        <v>66</v>
      </c>
      <c r="F22" s="11" t="s">
        <v>62</v>
      </c>
      <c r="G22" s="11">
        <v>250</v>
      </c>
      <c r="H22" s="11">
        <v>3.85</v>
      </c>
      <c r="I22" s="11">
        <v>33.06</v>
      </c>
    </row>
    <row r="23" spans="1:9" ht="50.1" customHeight="1" x14ac:dyDescent="0.35">
      <c r="A23" t="s">
        <v>0</v>
      </c>
      <c r="B23" s="13" t="s">
        <v>81</v>
      </c>
      <c r="C23" s="11" t="s">
        <v>65</v>
      </c>
      <c r="D23" s="11" t="s">
        <v>71</v>
      </c>
      <c r="E23" s="11" t="s">
        <v>66</v>
      </c>
      <c r="F23" s="11" t="s">
        <v>62</v>
      </c>
      <c r="G23" s="11">
        <v>200</v>
      </c>
      <c r="H23" s="11">
        <v>1.1299999999999999</v>
      </c>
      <c r="I23" s="11">
        <v>9.0500000000000007</v>
      </c>
    </row>
    <row r="24" spans="1:9" ht="50.1" customHeight="1" x14ac:dyDescent="0.35">
      <c r="A24" t="s">
        <v>0</v>
      </c>
      <c r="B24" s="13" t="s">
        <v>82</v>
      </c>
      <c r="C24" s="11" t="s">
        <v>65</v>
      </c>
      <c r="D24" s="11" t="s">
        <v>71</v>
      </c>
      <c r="E24" s="11" t="s">
        <v>66</v>
      </c>
      <c r="F24" s="11" t="s">
        <v>62</v>
      </c>
      <c r="G24" s="11">
        <v>53</v>
      </c>
      <c r="H24" s="11">
        <v>0.84</v>
      </c>
      <c r="I24" s="11">
        <v>7.37</v>
      </c>
    </row>
    <row r="25" spans="1:9" ht="50.1" customHeight="1" x14ac:dyDescent="0.35">
      <c r="A25" t="s">
        <v>0</v>
      </c>
      <c r="B25" s="13" t="s">
        <v>83</v>
      </c>
      <c r="C25" s="11" t="s">
        <v>65</v>
      </c>
      <c r="D25" s="11" t="s">
        <v>71</v>
      </c>
      <c r="E25" s="11" t="s">
        <v>66</v>
      </c>
      <c r="F25" s="11" t="s">
        <v>62</v>
      </c>
      <c r="G25" s="11">
        <v>130</v>
      </c>
      <c r="H25" s="11">
        <v>2.0699999999999998</v>
      </c>
      <c r="I25" s="11">
        <v>8.49</v>
      </c>
    </row>
    <row r="26" spans="1:9" ht="50.1" customHeight="1" x14ac:dyDescent="0.35">
      <c r="A26" t="s">
        <v>0</v>
      </c>
      <c r="B26" s="13" t="s">
        <v>84</v>
      </c>
      <c r="C26" s="11" t="s">
        <v>65</v>
      </c>
      <c r="D26" s="11" t="s">
        <v>71</v>
      </c>
      <c r="E26" s="11" t="s">
        <v>66</v>
      </c>
      <c r="F26" s="11" t="s">
        <v>62</v>
      </c>
      <c r="G26" s="11">
        <v>300</v>
      </c>
      <c r="H26" s="11">
        <v>0.83</v>
      </c>
      <c r="I26" s="11">
        <v>16.97</v>
      </c>
    </row>
    <row r="27" spans="1:9" ht="50.1" customHeight="1" x14ac:dyDescent="0.35">
      <c r="A27" t="s">
        <v>0</v>
      </c>
      <c r="B27" s="13" t="s">
        <v>85</v>
      </c>
      <c r="C27" s="11" t="s">
        <v>65</v>
      </c>
      <c r="D27" s="11" t="s">
        <v>71</v>
      </c>
      <c r="E27" s="11" t="s">
        <v>66</v>
      </c>
      <c r="F27" s="11" t="s">
        <v>62</v>
      </c>
      <c r="G27" s="11">
        <v>250</v>
      </c>
      <c r="H27" s="11">
        <v>1.9</v>
      </c>
      <c r="I27" s="11">
        <v>14.42</v>
      </c>
    </row>
    <row r="28" spans="1:9" ht="50.1" customHeight="1" x14ac:dyDescent="0.35">
      <c r="A28" t="s">
        <v>0</v>
      </c>
      <c r="B28" s="13" t="s">
        <v>86</v>
      </c>
      <c r="C28" s="11" t="s">
        <v>65</v>
      </c>
      <c r="D28" s="11" t="s">
        <v>71</v>
      </c>
      <c r="E28" s="11" t="s">
        <v>66</v>
      </c>
      <c r="F28" s="11" t="s">
        <v>62</v>
      </c>
      <c r="G28" s="11">
        <v>175</v>
      </c>
      <c r="H28" s="11">
        <v>2.04</v>
      </c>
      <c r="I28" s="11">
        <v>18.149999999999999</v>
      </c>
    </row>
    <row r="29" spans="1:9" ht="50.1" customHeight="1" x14ac:dyDescent="0.35">
      <c r="A29" t="s">
        <v>0</v>
      </c>
      <c r="B29" s="13" t="s">
        <v>87</v>
      </c>
      <c r="C29" s="11" t="s">
        <v>65</v>
      </c>
      <c r="D29" s="11" t="s">
        <v>71</v>
      </c>
      <c r="E29" s="11" t="s">
        <v>66</v>
      </c>
      <c r="F29" s="11" t="s">
        <v>62</v>
      </c>
      <c r="G29" s="11">
        <v>50</v>
      </c>
      <c r="H29" s="11">
        <v>0.31</v>
      </c>
      <c r="I29" s="11">
        <v>2.69</v>
      </c>
    </row>
    <row r="30" spans="1:9" ht="50.1" customHeight="1" x14ac:dyDescent="0.35">
      <c r="A30" t="s">
        <v>0</v>
      </c>
      <c r="B30" s="13" t="s">
        <v>88</v>
      </c>
      <c r="C30" s="11" t="s">
        <v>65</v>
      </c>
      <c r="D30" s="11" t="s">
        <v>71</v>
      </c>
      <c r="E30" s="11" t="s">
        <v>66</v>
      </c>
      <c r="F30" s="11" t="s">
        <v>62</v>
      </c>
      <c r="G30" s="11">
        <v>50</v>
      </c>
      <c r="H30" s="11">
        <v>0.32</v>
      </c>
      <c r="I30" s="11">
        <v>2.77</v>
      </c>
    </row>
    <row r="31" spans="1:9" ht="50.1" customHeight="1" x14ac:dyDescent="0.35">
      <c r="A31" t="s">
        <v>0</v>
      </c>
      <c r="B31" s="13" t="s">
        <v>89</v>
      </c>
      <c r="C31" s="11" t="s">
        <v>65</v>
      </c>
      <c r="D31" s="11" t="s">
        <v>71</v>
      </c>
      <c r="E31" s="11" t="s">
        <v>66</v>
      </c>
      <c r="F31" s="11" t="s">
        <v>62</v>
      </c>
      <c r="G31" s="11">
        <v>50</v>
      </c>
      <c r="H31" s="11">
        <v>1.89</v>
      </c>
      <c r="I31" s="11">
        <v>15.54</v>
      </c>
    </row>
    <row r="32" spans="1:9" ht="50.1" customHeight="1" x14ac:dyDescent="0.35">
      <c r="A32" t="s">
        <v>0</v>
      </c>
      <c r="B32" s="13" t="s">
        <v>90</v>
      </c>
      <c r="C32" s="11" t="s">
        <v>65</v>
      </c>
      <c r="D32" s="11" t="s">
        <v>71</v>
      </c>
      <c r="E32" s="11" t="s">
        <v>66</v>
      </c>
      <c r="F32" s="11" t="s">
        <v>62</v>
      </c>
      <c r="G32" s="11">
        <v>250</v>
      </c>
      <c r="H32" s="11">
        <v>1.68</v>
      </c>
      <c r="I32" s="11">
        <v>12.870000000000001</v>
      </c>
    </row>
    <row r="33" spans="1:9" ht="50.1" customHeight="1" x14ac:dyDescent="0.35">
      <c r="A33" t="s">
        <v>0</v>
      </c>
      <c r="B33" s="13" t="s">
        <v>91</v>
      </c>
      <c r="C33" s="11" t="s">
        <v>65</v>
      </c>
      <c r="D33" s="11" t="s">
        <v>71</v>
      </c>
      <c r="E33" s="11" t="s">
        <v>92</v>
      </c>
      <c r="F33" s="11" t="s">
        <v>62</v>
      </c>
      <c r="G33" s="11">
        <v>175</v>
      </c>
      <c r="H33" s="11">
        <v>1.49</v>
      </c>
      <c r="I33" s="11">
        <v>12.86</v>
      </c>
    </row>
    <row r="34" spans="1:9" ht="50.1" customHeight="1" x14ac:dyDescent="0.35">
      <c r="A34" t="s">
        <v>0</v>
      </c>
      <c r="B34" s="13" t="s">
        <v>93</v>
      </c>
      <c r="C34" s="11" t="s">
        <v>65</v>
      </c>
      <c r="D34" s="11" t="s">
        <v>71</v>
      </c>
      <c r="E34" s="11" t="s">
        <v>66</v>
      </c>
      <c r="F34" s="11" t="s">
        <v>62</v>
      </c>
      <c r="G34" s="11">
        <v>300</v>
      </c>
      <c r="H34" s="11">
        <v>1.89</v>
      </c>
      <c r="I34" s="11">
        <v>16.829999999999998</v>
      </c>
    </row>
    <row r="35" spans="1:9" ht="50.1" customHeight="1" x14ac:dyDescent="0.35">
      <c r="A35" t="s">
        <v>0</v>
      </c>
      <c r="B35" s="13" t="s">
        <v>94</v>
      </c>
      <c r="C35" s="11" t="s">
        <v>65</v>
      </c>
      <c r="D35" s="11" t="s">
        <v>71</v>
      </c>
      <c r="E35" s="11" t="s">
        <v>66</v>
      </c>
      <c r="F35" s="11" t="s">
        <v>62</v>
      </c>
      <c r="G35" s="11">
        <v>50</v>
      </c>
      <c r="H35" s="11">
        <v>1.48</v>
      </c>
      <c r="I35" s="11">
        <v>4.63</v>
      </c>
    </row>
    <row r="36" spans="1:9" ht="50.1" customHeight="1" x14ac:dyDescent="0.35">
      <c r="A36" t="s">
        <v>0</v>
      </c>
      <c r="B36" s="13" t="s">
        <v>95</v>
      </c>
      <c r="C36" s="11" t="s">
        <v>65</v>
      </c>
      <c r="D36" s="11" t="s">
        <v>71</v>
      </c>
      <c r="E36" s="11" t="s">
        <v>66</v>
      </c>
      <c r="F36" s="11" t="s">
        <v>62</v>
      </c>
      <c r="G36" s="11">
        <v>250</v>
      </c>
      <c r="H36" s="11">
        <v>1.49</v>
      </c>
      <c r="I36" s="11">
        <v>13.31</v>
      </c>
    </row>
    <row r="37" spans="1:9" ht="50.1" customHeight="1" x14ac:dyDescent="0.35">
      <c r="A37" t="s">
        <v>0</v>
      </c>
      <c r="B37" s="13" t="s">
        <v>96</v>
      </c>
      <c r="C37" s="11" t="s">
        <v>65</v>
      </c>
      <c r="D37" s="11" t="s">
        <v>71</v>
      </c>
      <c r="E37" s="11" t="s">
        <v>66</v>
      </c>
      <c r="F37" s="11" t="s">
        <v>62</v>
      </c>
      <c r="G37" s="11">
        <v>300</v>
      </c>
      <c r="H37" s="11">
        <v>1.87</v>
      </c>
      <c r="I37" s="11">
        <v>15.37</v>
      </c>
    </row>
    <row r="38" spans="1:9" ht="50.1" customHeight="1" x14ac:dyDescent="0.35">
      <c r="A38" t="s">
        <v>0</v>
      </c>
      <c r="B38" s="13" t="s">
        <v>97</v>
      </c>
      <c r="C38" s="11" t="s">
        <v>65</v>
      </c>
      <c r="D38" s="11" t="s">
        <v>71</v>
      </c>
      <c r="E38" s="11" t="s">
        <v>66</v>
      </c>
      <c r="F38" s="11" t="s">
        <v>62</v>
      </c>
      <c r="G38" s="11">
        <v>300</v>
      </c>
      <c r="H38" s="11">
        <v>1.89</v>
      </c>
      <c r="I38" s="11">
        <v>16.39</v>
      </c>
    </row>
    <row r="39" spans="1:9" ht="50.1" customHeight="1" x14ac:dyDescent="0.35">
      <c r="A39" t="s">
        <v>0</v>
      </c>
      <c r="B39" s="13" t="s">
        <v>98</v>
      </c>
      <c r="C39" s="11" t="s">
        <v>65</v>
      </c>
      <c r="D39" s="11" t="s">
        <v>71</v>
      </c>
      <c r="E39" s="11" t="s">
        <v>66</v>
      </c>
      <c r="F39" s="11" t="s">
        <v>62</v>
      </c>
      <c r="G39" s="11">
        <v>150</v>
      </c>
      <c r="H39" s="11">
        <v>1.9</v>
      </c>
      <c r="I39" s="11">
        <v>16.93</v>
      </c>
    </row>
    <row r="40" spans="1:9" ht="50.1" customHeight="1" x14ac:dyDescent="0.35">
      <c r="A40" t="s">
        <v>0</v>
      </c>
      <c r="B40" s="13" t="s">
        <v>99</v>
      </c>
      <c r="C40" s="11" t="s">
        <v>65</v>
      </c>
      <c r="D40" s="11" t="s">
        <v>71</v>
      </c>
      <c r="E40" s="11" t="s">
        <v>66</v>
      </c>
      <c r="F40" s="11" t="s">
        <v>62</v>
      </c>
      <c r="G40" s="11">
        <v>150</v>
      </c>
      <c r="H40" s="11">
        <v>0.79</v>
      </c>
      <c r="I40" s="11">
        <v>8.09</v>
      </c>
    </row>
    <row r="41" spans="1:9" ht="50.1" customHeight="1" x14ac:dyDescent="0.35">
      <c r="A41" t="s">
        <v>0</v>
      </c>
      <c r="B41" s="13" t="s">
        <v>100</v>
      </c>
      <c r="C41" s="11" t="s">
        <v>65</v>
      </c>
      <c r="D41" s="11" t="s">
        <v>71</v>
      </c>
      <c r="E41" s="11" t="s">
        <v>66</v>
      </c>
      <c r="F41" s="11" t="s">
        <v>62</v>
      </c>
      <c r="G41" s="11">
        <v>200</v>
      </c>
      <c r="H41" s="11">
        <v>1.28</v>
      </c>
      <c r="I41" s="11">
        <v>11.26</v>
      </c>
    </row>
    <row r="42" spans="1:9" ht="50.1" customHeight="1" x14ac:dyDescent="0.35">
      <c r="A42" t="s">
        <v>0</v>
      </c>
      <c r="B42" s="13" t="s">
        <v>101</v>
      </c>
      <c r="C42" s="11" t="s">
        <v>65</v>
      </c>
      <c r="D42" s="11" t="s">
        <v>71</v>
      </c>
      <c r="E42" s="11" t="s">
        <v>66</v>
      </c>
      <c r="F42" s="11" t="s">
        <v>62</v>
      </c>
      <c r="G42" s="11">
        <v>300</v>
      </c>
      <c r="H42" s="11">
        <v>2.08</v>
      </c>
      <c r="I42" s="11">
        <v>18.32</v>
      </c>
    </row>
    <row r="43" spans="1:9" ht="50.1" customHeight="1" x14ac:dyDescent="0.35">
      <c r="A43" t="s">
        <v>0</v>
      </c>
      <c r="B43" s="13" t="s">
        <v>102</v>
      </c>
      <c r="C43" s="11" t="s">
        <v>65</v>
      </c>
      <c r="D43" s="11" t="s">
        <v>71</v>
      </c>
      <c r="E43" s="11" t="s">
        <v>66</v>
      </c>
      <c r="F43" s="11" t="s">
        <v>62</v>
      </c>
      <c r="G43" s="11">
        <v>50</v>
      </c>
      <c r="H43" s="11">
        <v>1.29</v>
      </c>
      <c r="I43" s="11">
        <v>11.12</v>
      </c>
    </row>
    <row r="44" spans="1:9" ht="50.1" customHeight="1" x14ac:dyDescent="0.35">
      <c r="A44" t="s">
        <v>0</v>
      </c>
      <c r="B44" s="13" t="s">
        <v>103</v>
      </c>
      <c r="C44" s="11" t="s">
        <v>65</v>
      </c>
      <c r="D44" s="11" t="s">
        <v>71</v>
      </c>
      <c r="E44" s="11" t="s">
        <v>66</v>
      </c>
      <c r="F44" s="11" t="s">
        <v>62</v>
      </c>
      <c r="G44" s="11">
        <v>225</v>
      </c>
      <c r="H44" s="11">
        <v>1.17</v>
      </c>
      <c r="I44" s="11">
        <v>10.26</v>
      </c>
    </row>
    <row r="45" spans="1:9" ht="50.1" customHeight="1" x14ac:dyDescent="0.35">
      <c r="A45" t="s">
        <v>0</v>
      </c>
      <c r="B45" s="13" t="s">
        <v>104</v>
      </c>
      <c r="C45" s="11" t="s">
        <v>65</v>
      </c>
      <c r="D45" s="11" t="s">
        <v>71</v>
      </c>
      <c r="E45" s="11" t="s">
        <v>66</v>
      </c>
      <c r="F45" s="11" t="s">
        <v>62</v>
      </c>
      <c r="G45" s="11">
        <v>150</v>
      </c>
      <c r="H45" s="11">
        <v>1.78</v>
      </c>
      <c r="I45" s="11">
        <v>14.19</v>
      </c>
    </row>
    <row r="46" spans="1:9" ht="50.1" customHeight="1" x14ac:dyDescent="0.35">
      <c r="A46" t="s">
        <v>0</v>
      </c>
      <c r="B46" s="13" t="s">
        <v>105</v>
      </c>
      <c r="C46" s="11" t="s">
        <v>65</v>
      </c>
      <c r="D46" s="11" t="s">
        <v>71</v>
      </c>
      <c r="E46" s="11" t="s">
        <v>66</v>
      </c>
      <c r="F46" s="11" t="s">
        <v>62</v>
      </c>
      <c r="G46" s="11">
        <v>50</v>
      </c>
      <c r="H46" s="11">
        <v>1.18</v>
      </c>
      <c r="I46" s="11">
        <v>10.42</v>
      </c>
    </row>
    <row r="47" spans="1:9" ht="50.1" customHeight="1" x14ac:dyDescent="0.35">
      <c r="A47" t="s">
        <v>0</v>
      </c>
      <c r="B47" s="13" t="s">
        <v>106</v>
      </c>
      <c r="C47" s="11" t="s">
        <v>65</v>
      </c>
      <c r="D47" s="11" t="s">
        <v>71</v>
      </c>
      <c r="E47" s="11" t="s">
        <v>66</v>
      </c>
      <c r="F47" s="11" t="s">
        <v>62</v>
      </c>
      <c r="G47" s="11">
        <v>150</v>
      </c>
      <c r="H47" s="11">
        <v>3.97</v>
      </c>
      <c r="I47" s="11">
        <v>35.15</v>
      </c>
    </row>
    <row r="48" spans="1:9" ht="50.1" customHeight="1" x14ac:dyDescent="0.35">
      <c r="A48" t="s">
        <v>0</v>
      </c>
      <c r="B48" s="13" t="s">
        <v>107</v>
      </c>
      <c r="C48" s="11" t="s">
        <v>65</v>
      </c>
      <c r="D48" s="11" t="s">
        <v>71</v>
      </c>
      <c r="E48" s="11" t="s">
        <v>66</v>
      </c>
      <c r="F48" s="11" t="s">
        <v>108</v>
      </c>
      <c r="G48" s="11">
        <v>86</v>
      </c>
      <c r="H48" s="11">
        <v>0.51</v>
      </c>
      <c r="I48" s="11">
        <v>6.78</v>
      </c>
    </row>
    <row r="49" spans="1:9" ht="50.1" customHeight="1" x14ac:dyDescent="0.35">
      <c r="A49" t="s">
        <v>0</v>
      </c>
      <c r="B49" s="13" t="s">
        <v>109</v>
      </c>
      <c r="C49" s="11" t="s">
        <v>65</v>
      </c>
      <c r="D49" s="11" t="s">
        <v>71</v>
      </c>
      <c r="E49" s="11" t="s">
        <v>66</v>
      </c>
      <c r="F49" s="11" t="s">
        <v>62</v>
      </c>
      <c r="G49" s="11">
        <v>44</v>
      </c>
      <c r="H49" s="11">
        <v>2.41</v>
      </c>
      <c r="I49" s="11">
        <v>21.43</v>
      </c>
    </row>
    <row r="50" spans="1:9" ht="50.1" customHeight="1" x14ac:dyDescent="0.35">
      <c r="A50" t="s">
        <v>0</v>
      </c>
      <c r="B50" s="13" t="s">
        <v>110</v>
      </c>
      <c r="C50" s="11" t="s">
        <v>65</v>
      </c>
      <c r="D50" s="11" t="s">
        <v>71</v>
      </c>
      <c r="E50" s="11" t="s">
        <v>66</v>
      </c>
      <c r="F50" s="11" t="s">
        <v>108</v>
      </c>
      <c r="G50" s="11">
        <v>11</v>
      </c>
      <c r="H50" s="11">
        <v>0.16</v>
      </c>
      <c r="I50" s="11">
        <v>1.9100000000000001</v>
      </c>
    </row>
    <row r="51" spans="1:9" ht="50.1" customHeight="1" x14ac:dyDescent="0.35">
      <c r="A51" t="s">
        <v>0</v>
      </c>
      <c r="B51" s="13" t="s">
        <v>111</v>
      </c>
      <c r="C51" s="11" t="s">
        <v>65</v>
      </c>
      <c r="D51" s="11" t="s">
        <v>71</v>
      </c>
      <c r="E51" s="11" t="s">
        <v>66</v>
      </c>
      <c r="F51" s="11" t="s">
        <v>62</v>
      </c>
      <c r="G51" s="11">
        <v>50</v>
      </c>
      <c r="H51" s="11">
        <v>1.94</v>
      </c>
      <c r="I51" s="11">
        <v>17.05</v>
      </c>
    </row>
    <row r="52" spans="1:9" ht="50.1" customHeight="1" x14ac:dyDescent="0.35">
      <c r="A52" t="s">
        <v>0</v>
      </c>
      <c r="B52" s="13" t="s">
        <v>112</v>
      </c>
      <c r="C52" s="11" t="s">
        <v>65</v>
      </c>
      <c r="D52" s="11" t="s">
        <v>71</v>
      </c>
      <c r="E52" s="11" t="s">
        <v>66</v>
      </c>
      <c r="F52" s="11" t="s">
        <v>108</v>
      </c>
      <c r="G52" s="11">
        <v>22</v>
      </c>
      <c r="H52" s="11">
        <v>0.14000000000000001</v>
      </c>
      <c r="I52" s="11">
        <v>1.36</v>
      </c>
    </row>
    <row r="53" spans="1:9" ht="50.1" customHeight="1" x14ac:dyDescent="0.35">
      <c r="A53" t="s">
        <v>0</v>
      </c>
      <c r="B53" s="13" t="s">
        <v>113</v>
      </c>
      <c r="C53" s="11" t="s">
        <v>65</v>
      </c>
      <c r="D53" s="11" t="s">
        <v>71</v>
      </c>
      <c r="E53" s="11" t="s">
        <v>66</v>
      </c>
      <c r="F53" s="11" t="s">
        <v>62</v>
      </c>
      <c r="G53" s="11">
        <v>50</v>
      </c>
      <c r="H53" s="11">
        <v>2.04</v>
      </c>
      <c r="I53" s="11">
        <v>18.009999999999998</v>
      </c>
    </row>
    <row r="54" spans="1:9" ht="50.1" customHeight="1" x14ac:dyDescent="0.35">
      <c r="A54" t="s">
        <v>0</v>
      </c>
      <c r="B54" s="13" t="s">
        <v>114</v>
      </c>
      <c r="C54" s="11" t="s">
        <v>65</v>
      </c>
      <c r="D54" s="11" t="s">
        <v>71</v>
      </c>
      <c r="E54" s="11" t="s">
        <v>66</v>
      </c>
      <c r="F54" s="11" t="s">
        <v>108</v>
      </c>
      <c r="G54" s="11">
        <v>13</v>
      </c>
      <c r="H54" s="11">
        <v>0.11</v>
      </c>
      <c r="I54" s="11">
        <v>1.07</v>
      </c>
    </row>
    <row r="55" spans="1:9" ht="50.1" customHeight="1" x14ac:dyDescent="0.35">
      <c r="A55" t="s">
        <v>0</v>
      </c>
      <c r="B55" s="13" t="s">
        <v>115</v>
      </c>
      <c r="C55" s="11" t="s">
        <v>65</v>
      </c>
      <c r="D55" s="11" t="s">
        <v>71</v>
      </c>
      <c r="E55" s="11" t="s">
        <v>66</v>
      </c>
      <c r="F55" s="11" t="s">
        <v>62</v>
      </c>
      <c r="G55" s="11">
        <v>422</v>
      </c>
      <c r="H55" s="11">
        <v>2.44</v>
      </c>
      <c r="I55" s="11">
        <v>19.79</v>
      </c>
    </row>
    <row r="56" spans="1:9" ht="50.1" customHeight="1" x14ac:dyDescent="0.35">
      <c r="A56" t="s">
        <v>0</v>
      </c>
      <c r="B56" s="13" t="s">
        <v>116</v>
      </c>
      <c r="C56" s="11" t="s">
        <v>65</v>
      </c>
      <c r="D56" s="11" t="s">
        <v>71</v>
      </c>
      <c r="E56" s="11" t="s">
        <v>66</v>
      </c>
      <c r="F56" s="11" t="s">
        <v>108</v>
      </c>
      <c r="G56" s="11">
        <v>105</v>
      </c>
      <c r="H56" s="11">
        <v>7.0000000000000007E-2</v>
      </c>
      <c r="I56" s="11">
        <v>1.6900000000000002</v>
      </c>
    </row>
    <row r="57" spans="1:9" ht="50.1" customHeight="1" x14ac:dyDescent="0.35">
      <c r="A57" t="s">
        <v>0</v>
      </c>
      <c r="B57" s="15" t="s">
        <v>18</v>
      </c>
      <c r="C57" s="16" t="s">
        <v>0</v>
      </c>
      <c r="D57" s="16" t="s">
        <v>0</v>
      </c>
      <c r="E57" s="16" t="s">
        <v>0</v>
      </c>
      <c r="F57" s="16" t="s">
        <v>0</v>
      </c>
      <c r="G57" s="16">
        <f>SUM(G7:G56)</f>
        <v>7326</v>
      </c>
      <c r="H57" s="16">
        <f>SUM(H7:H56)</f>
        <v>71.469999999999985</v>
      </c>
      <c r="I57" s="16">
        <f>SUM(I7:I56)</f>
        <v>607.54999999999984</v>
      </c>
    </row>
    <row r="58" spans="1:9" ht="50.1" customHeight="1" x14ac:dyDescent="0.35">
      <c r="A58" t="s">
        <v>0</v>
      </c>
      <c r="B58" s="13" t="s">
        <v>117</v>
      </c>
      <c r="C58" s="11" t="s">
        <v>118</v>
      </c>
      <c r="D58" s="11" t="s">
        <v>71</v>
      </c>
      <c r="E58" s="11" t="s">
        <v>66</v>
      </c>
      <c r="F58" s="11" t="s">
        <v>62</v>
      </c>
      <c r="G58" s="11">
        <v>250</v>
      </c>
      <c r="H58" s="11">
        <v>1.35</v>
      </c>
      <c r="I58" s="11">
        <v>11.55</v>
      </c>
    </row>
    <row r="59" spans="1:9" ht="50.1" customHeight="1" x14ac:dyDescent="0.35">
      <c r="A59" t="s">
        <v>0</v>
      </c>
      <c r="B59" s="13" t="s">
        <v>119</v>
      </c>
      <c r="C59" s="11" t="s">
        <v>118</v>
      </c>
      <c r="D59" s="11" t="s">
        <v>71</v>
      </c>
      <c r="E59" s="11" t="s">
        <v>66</v>
      </c>
      <c r="F59" s="11" t="s">
        <v>62</v>
      </c>
      <c r="G59" s="11">
        <v>250</v>
      </c>
      <c r="H59" s="11">
        <v>1.32</v>
      </c>
      <c r="I59" s="11">
        <v>11.64</v>
      </c>
    </row>
    <row r="60" spans="1:9" ht="50.1" customHeight="1" x14ac:dyDescent="0.35">
      <c r="A60" t="s">
        <v>0</v>
      </c>
      <c r="B60" s="13" t="s">
        <v>120</v>
      </c>
      <c r="C60" s="11" t="s">
        <v>121</v>
      </c>
      <c r="D60" s="11" t="s">
        <v>71</v>
      </c>
      <c r="E60" s="11" t="s">
        <v>66</v>
      </c>
      <c r="F60" s="11" t="s">
        <v>62</v>
      </c>
      <c r="G60" s="11">
        <v>105</v>
      </c>
      <c r="H60" s="11">
        <v>1.36</v>
      </c>
      <c r="I60" s="11">
        <v>12.17</v>
      </c>
    </row>
    <row r="61" spans="1:9" ht="50.1" customHeight="1" x14ac:dyDescent="0.35">
      <c r="A61" t="s">
        <v>0</v>
      </c>
      <c r="B61" s="13" t="s">
        <v>122</v>
      </c>
      <c r="C61" s="11" t="s">
        <v>121</v>
      </c>
      <c r="D61" s="11" t="s">
        <v>71</v>
      </c>
      <c r="E61" s="11" t="s">
        <v>66</v>
      </c>
      <c r="F61" s="11" t="s">
        <v>62</v>
      </c>
      <c r="G61" s="11">
        <v>10</v>
      </c>
      <c r="H61" s="11">
        <v>7.0000000000000007E-2</v>
      </c>
      <c r="I61" s="11">
        <v>0.5</v>
      </c>
    </row>
    <row r="62" spans="1:9" ht="50.1" customHeight="1" x14ac:dyDescent="0.35">
      <c r="A62" t="s">
        <v>0</v>
      </c>
      <c r="B62" s="13" t="s">
        <v>123</v>
      </c>
      <c r="C62" s="11" t="s">
        <v>121</v>
      </c>
      <c r="D62" s="11" t="s">
        <v>71</v>
      </c>
      <c r="E62" s="11" t="s">
        <v>66</v>
      </c>
      <c r="F62" s="11" t="s">
        <v>62</v>
      </c>
      <c r="G62" s="11">
        <v>60</v>
      </c>
      <c r="H62" s="11">
        <v>0.68</v>
      </c>
      <c r="I62" s="11">
        <v>6.11</v>
      </c>
    </row>
    <row r="63" spans="1:9" ht="50.1" customHeight="1" x14ac:dyDescent="0.35">
      <c r="A63" t="s">
        <v>0</v>
      </c>
      <c r="B63" s="13" t="s">
        <v>124</v>
      </c>
      <c r="C63" s="11" t="s">
        <v>121</v>
      </c>
      <c r="D63" s="11" t="s">
        <v>71</v>
      </c>
      <c r="E63" s="11" t="s">
        <v>66</v>
      </c>
      <c r="F63" s="11" t="s">
        <v>62</v>
      </c>
      <c r="G63" s="11">
        <v>62.5</v>
      </c>
      <c r="H63" s="11">
        <v>0.4</v>
      </c>
      <c r="I63" s="11">
        <v>0.85</v>
      </c>
    </row>
    <row r="64" spans="1:9" ht="50.1" customHeight="1" x14ac:dyDescent="0.35">
      <c r="A64" t="s">
        <v>0</v>
      </c>
      <c r="B64" s="13" t="s">
        <v>125</v>
      </c>
      <c r="C64" s="11" t="s">
        <v>121</v>
      </c>
      <c r="D64" s="11" t="s">
        <v>60</v>
      </c>
      <c r="E64" s="11" t="s">
        <v>92</v>
      </c>
      <c r="F64" s="11" t="s">
        <v>62</v>
      </c>
      <c r="G64" s="11">
        <v>35</v>
      </c>
      <c r="H64" s="11">
        <v>0.3</v>
      </c>
      <c r="I64" s="11">
        <v>2.3199999999999998</v>
      </c>
    </row>
    <row r="65" spans="1:9" ht="50.1" customHeight="1" x14ac:dyDescent="0.35">
      <c r="A65" t="s">
        <v>0</v>
      </c>
      <c r="B65" s="13" t="s">
        <v>126</v>
      </c>
      <c r="C65" s="11" t="s">
        <v>118</v>
      </c>
      <c r="D65" s="11" t="s">
        <v>71</v>
      </c>
      <c r="E65" s="11" t="s">
        <v>66</v>
      </c>
      <c r="F65" s="11" t="s">
        <v>62</v>
      </c>
      <c r="G65" s="11">
        <v>250</v>
      </c>
      <c r="H65" s="11">
        <v>1.34</v>
      </c>
      <c r="I65" s="11">
        <v>11.3</v>
      </c>
    </row>
    <row r="66" spans="1:9" ht="50.1" customHeight="1" x14ac:dyDescent="0.35">
      <c r="A66" t="s">
        <v>0</v>
      </c>
      <c r="B66" s="13" t="s">
        <v>127</v>
      </c>
      <c r="C66" s="11" t="s">
        <v>121</v>
      </c>
      <c r="D66" s="11" t="s">
        <v>71</v>
      </c>
      <c r="E66" s="11" t="s">
        <v>66</v>
      </c>
      <c r="F66" s="11" t="s">
        <v>62</v>
      </c>
      <c r="G66" s="11">
        <v>69</v>
      </c>
      <c r="H66" s="11">
        <v>0.66</v>
      </c>
      <c r="I66" s="11">
        <v>5.96</v>
      </c>
    </row>
    <row r="67" spans="1:9" ht="50.1" customHeight="1" x14ac:dyDescent="0.35">
      <c r="A67" t="s">
        <v>0</v>
      </c>
      <c r="B67" s="13" t="s">
        <v>128</v>
      </c>
      <c r="C67" s="11" t="s">
        <v>121</v>
      </c>
      <c r="D67" s="11" t="s">
        <v>71</v>
      </c>
      <c r="E67" s="11" t="s">
        <v>66</v>
      </c>
      <c r="F67" s="11" t="s">
        <v>108</v>
      </c>
      <c r="G67" s="11">
        <v>300</v>
      </c>
      <c r="H67" s="11">
        <v>0.15</v>
      </c>
      <c r="I67" s="11">
        <v>7.27</v>
      </c>
    </row>
    <row r="68" spans="1:9" ht="50.1" customHeight="1" x14ac:dyDescent="0.35">
      <c r="A68" t="s">
        <v>0</v>
      </c>
      <c r="B68" s="13" t="s">
        <v>129</v>
      </c>
      <c r="C68" s="11" t="s">
        <v>121</v>
      </c>
      <c r="D68" s="11" t="s">
        <v>71</v>
      </c>
      <c r="E68" s="11" t="s">
        <v>66</v>
      </c>
      <c r="F68" s="11" t="s">
        <v>108</v>
      </c>
      <c r="G68" s="11">
        <v>113.4</v>
      </c>
      <c r="H68" s="11">
        <v>0.27</v>
      </c>
      <c r="I68" s="11">
        <v>7.6</v>
      </c>
    </row>
    <row r="69" spans="1:9" ht="50.1" customHeight="1" x14ac:dyDescent="0.35">
      <c r="A69" t="s">
        <v>0</v>
      </c>
      <c r="B69" s="13" t="s">
        <v>130</v>
      </c>
      <c r="C69" s="11" t="s">
        <v>121</v>
      </c>
      <c r="D69" s="11" t="s">
        <v>71</v>
      </c>
      <c r="E69" s="11" t="s">
        <v>66</v>
      </c>
      <c r="F69" s="11" t="s">
        <v>108</v>
      </c>
      <c r="G69" s="11">
        <v>425</v>
      </c>
      <c r="H69" s="11">
        <v>0.5</v>
      </c>
      <c r="I69" s="11">
        <v>15.77</v>
      </c>
    </row>
    <row r="70" spans="1:9" ht="50.1" customHeight="1" x14ac:dyDescent="0.35">
      <c r="A70" t="s">
        <v>0</v>
      </c>
      <c r="B70" s="13" t="s">
        <v>131</v>
      </c>
      <c r="C70" s="11" t="s">
        <v>121</v>
      </c>
      <c r="D70" s="11" t="s">
        <v>71</v>
      </c>
      <c r="E70" s="11" t="s">
        <v>66</v>
      </c>
      <c r="F70" s="11" t="s">
        <v>108</v>
      </c>
      <c r="G70" s="11">
        <v>68.3</v>
      </c>
      <c r="H70" s="11">
        <v>7.0000000000000007E-2</v>
      </c>
      <c r="I70" s="11">
        <v>2.06</v>
      </c>
    </row>
    <row r="71" spans="1:9" ht="50.1" customHeight="1" x14ac:dyDescent="0.35">
      <c r="A71" t="s">
        <v>0</v>
      </c>
      <c r="B71" s="13" t="s">
        <v>132</v>
      </c>
      <c r="C71" s="11" t="s">
        <v>121</v>
      </c>
      <c r="D71" s="11" t="s">
        <v>71</v>
      </c>
      <c r="E71" s="11" t="s">
        <v>66</v>
      </c>
      <c r="F71" s="11" t="s">
        <v>108</v>
      </c>
      <c r="G71" s="11">
        <v>70</v>
      </c>
      <c r="H71" s="11">
        <v>0</v>
      </c>
      <c r="I71" s="11">
        <v>9.93</v>
      </c>
    </row>
    <row r="72" spans="1:9" ht="50.1" customHeight="1" x14ac:dyDescent="0.35">
      <c r="A72" t="s">
        <v>0</v>
      </c>
      <c r="B72" s="13" t="s">
        <v>133</v>
      </c>
      <c r="C72" s="11" t="s">
        <v>121</v>
      </c>
      <c r="D72" s="11" t="s">
        <v>71</v>
      </c>
      <c r="E72" s="11" t="s">
        <v>66</v>
      </c>
      <c r="F72" s="11" t="s">
        <v>108</v>
      </c>
      <c r="G72" s="11">
        <v>251.1</v>
      </c>
      <c r="H72" s="11">
        <v>4.0999999999999996</v>
      </c>
      <c r="I72" s="11">
        <v>22.589999999999996</v>
      </c>
    </row>
    <row r="73" spans="1:9" ht="50.1" customHeight="1" x14ac:dyDescent="0.35">
      <c r="A73" t="s">
        <v>0</v>
      </c>
      <c r="B73" s="13" t="s">
        <v>134</v>
      </c>
      <c r="C73" s="11" t="s">
        <v>121</v>
      </c>
      <c r="D73" s="11" t="s">
        <v>71</v>
      </c>
      <c r="E73" s="11" t="s">
        <v>66</v>
      </c>
      <c r="F73" s="11" t="s">
        <v>108</v>
      </c>
      <c r="G73" s="11">
        <v>250</v>
      </c>
      <c r="H73" s="11">
        <v>0.95</v>
      </c>
      <c r="I73" s="11">
        <v>11.85</v>
      </c>
    </row>
    <row r="74" spans="1:9" ht="50.1" customHeight="1" x14ac:dyDescent="0.35">
      <c r="A74" t="s">
        <v>0</v>
      </c>
      <c r="B74" s="13" t="s">
        <v>135</v>
      </c>
      <c r="C74" s="11" t="s">
        <v>121</v>
      </c>
      <c r="D74" s="11" t="s">
        <v>71</v>
      </c>
      <c r="E74" s="11" t="s">
        <v>66</v>
      </c>
      <c r="F74" s="11" t="s">
        <v>108</v>
      </c>
      <c r="G74" s="11">
        <v>300</v>
      </c>
      <c r="H74" s="11">
        <v>0.93</v>
      </c>
      <c r="I74" s="11">
        <v>12.55</v>
      </c>
    </row>
    <row r="75" spans="1:9" ht="50.1" customHeight="1" x14ac:dyDescent="0.35">
      <c r="A75" t="s">
        <v>0</v>
      </c>
      <c r="B75" s="13" t="s">
        <v>136</v>
      </c>
      <c r="C75" s="11" t="s">
        <v>121</v>
      </c>
      <c r="D75" s="11" t="s">
        <v>71</v>
      </c>
      <c r="E75" s="11" t="s">
        <v>66</v>
      </c>
      <c r="F75" s="11" t="s">
        <v>108</v>
      </c>
      <c r="G75" s="11">
        <v>500</v>
      </c>
      <c r="H75" s="11">
        <v>0</v>
      </c>
      <c r="I75" s="11">
        <v>0</v>
      </c>
    </row>
    <row r="76" spans="1:9" ht="50.1" customHeight="1" x14ac:dyDescent="0.35">
      <c r="A76" t="s">
        <v>0</v>
      </c>
      <c r="B76" s="13" t="s">
        <v>137</v>
      </c>
      <c r="C76" s="11" t="s">
        <v>121</v>
      </c>
      <c r="D76" s="11" t="s">
        <v>71</v>
      </c>
      <c r="E76" s="11" t="s">
        <v>66</v>
      </c>
      <c r="F76" s="11" t="s">
        <v>108</v>
      </c>
      <c r="G76" s="11">
        <v>22</v>
      </c>
      <c r="H76" s="11">
        <v>0.22</v>
      </c>
      <c r="I76" s="11">
        <v>2.66</v>
      </c>
    </row>
    <row r="77" spans="1:9" ht="50.1" customHeight="1" x14ac:dyDescent="0.35">
      <c r="A77" t="s">
        <v>0</v>
      </c>
      <c r="B77" s="13" t="s">
        <v>138</v>
      </c>
      <c r="C77" s="11" t="s">
        <v>121</v>
      </c>
      <c r="D77" s="11" t="s">
        <v>71</v>
      </c>
      <c r="E77" s="11" t="s">
        <v>66</v>
      </c>
      <c r="F77" s="11" t="s">
        <v>108</v>
      </c>
      <c r="G77" s="11">
        <v>250</v>
      </c>
      <c r="H77" s="11">
        <v>1.41</v>
      </c>
      <c r="I77" s="11">
        <v>15.22</v>
      </c>
    </row>
    <row r="78" spans="1:9" ht="50.1" customHeight="1" x14ac:dyDescent="0.35">
      <c r="A78" t="s">
        <v>0</v>
      </c>
      <c r="B78" s="13" t="s">
        <v>139</v>
      </c>
      <c r="C78" s="11" t="s">
        <v>121</v>
      </c>
      <c r="D78" s="11" t="s">
        <v>71</v>
      </c>
      <c r="E78" s="11" t="s">
        <v>66</v>
      </c>
      <c r="F78" s="11" t="s">
        <v>108</v>
      </c>
      <c r="G78" s="11">
        <v>24.3</v>
      </c>
      <c r="H78" s="11">
        <v>0.5</v>
      </c>
      <c r="I78" s="11">
        <v>3.14</v>
      </c>
    </row>
    <row r="79" spans="1:9" ht="50.1" customHeight="1" x14ac:dyDescent="0.35">
      <c r="A79" t="s">
        <v>0</v>
      </c>
      <c r="B79" s="13" t="s">
        <v>140</v>
      </c>
      <c r="C79" s="11" t="s">
        <v>121</v>
      </c>
      <c r="D79" s="11" t="s">
        <v>71</v>
      </c>
      <c r="E79" s="11" t="s">
        <v>66</v>
      </c>
      <c r="F79" s="11" t="s">
        <v>108</v>
      </c>
      <c r="G79" s="11">
        <v>300</v>
      </c>
      <c r="H79" s="11">
        <v>0.52</v>
      </c>
      <c r="I79" s="11">
        <v>18.649999999999999</v>
      </c>
    </row>
    <row r="80" spans="1:9" ht="50.1" customHeight="1" x14ac:dyDescent="0.35">
      <c r="A80" t="s">
        <v>0</v>
      </c>
      <c r="B80" s="13" t="s">
        <v>197</v>
      </c>
      <c r="C80" s="11" t="s">
        <v>121</v>
      </c>
      <c r="D80" s="11" t="s">
        <v>71</v>
      </c>
      <c r="E80" s="11" t="s">
        <v>66</v>
      </c>
      <c r="F80" s="11" t="s">
        <v>108</v>
      </c>
      <c r="G80" s="11">
        <v>250</v>
      </c>
      <c r="H80" s="11">
        <v>1.1399999999999999</v>
      </c>
      <c r="I80" s="11">
        <v>9.1300000000000008</v>
      </c>
    </row>
    <row r="81" spans="1:9" ht="50.1" customHeight="1" x14ac:dyDescent="0.35">
      <c r="A81" t="s">
        <v>0</v>
      </c>
      <c r="B81" s="13" t="s">
        <v>141</v>
      </c>
      <c r="C81" s="11" t="s">
        <v>121</v>
      </c>
      <c r="D81" s="11" t="s">
        <v>71</v>
      </c>
      <c r="E81" s="11" t="s">
        <v>66</v>
      </c>
      <c r="F81" s="11" t="s">
        <v>108</v>
      </c>
      <c r="G81" s="11">
        <v>94.5</v>
      </c>
      <c r="H81" s="11">
        <v>0.13</v>
      </c>
      <c r="I81" s="11">
        <v>6.97</v>
      </c>
    </row>
    <row r="82" spans="1:9" ht="50.1" customHeight="1" x14ac:dyDescent="0.35">
      <c r="A82" t="s">
        <v>0</v>
      </c>
      <c r="B82" s="13" t="s">
        <v>142</v>
      </c>
      <c r="C82" s="11" t="s">
        <v>121</v>
      </c>
      <c r="D82" s="11" t="s">
        <v>71</v>
      </c>
      <c r="E82" s="11" t="s">
        <v>66</v>
      </c>
      <c r="F82" s="11" t="s">
        <v>108</v>
      </c>
      <c r="G82" s="11">
        <v>67.5</v>
      </c>
      <c r="H82" s="11">
        <v>0.06</v>
      </c>
      <c r="I82" s="11">
        <v>1.87</v>
      </c>
    </row>
    <row r="83" spans="1:9" ht="50.1" customHeight="1" x14ac:dyDescent="0.35">
      <c r="A83" t="s">
        <v>0</v>
      </c>
      <c r="B83" s="15" t="s">
        <v>26</v>
      </c>
      <c r="C83" s="16" t="s">
        <v>0</v>
      </c>
      <c r="D83" s="16" t="s">
        <v>0</v>
      </c>
      <c r="E83" s="16" t="s">
        <v>0</v>
      </c>
      <c r="F83" s="16" t="s">
        <v>0</v>
      </c>
      <c r="G83" s="16">
        <f>SUM(G58:G82)</f>
        <v>4377.6000000000004</v>
      </c>
      <c r="H83" s="16">
        <f>SUM(H58:H82)</f>
        <v>18.429999999999996</v>
      </c>
      <c r="I83" s="16">
        <f>SUM(I58:I82)</f>
        <v>209.66</v>
      </c>
    </row>
    <row r="84" spans="1:9" ht="50.1" customHeight="1" x14ac:dyDescent="0.35">
      <c r="A84" t="s">
        <v>0</v>
      </c>
      <c r="B84" s="13" t="s">
        <v>143</v>
      </c>
      <c r="C84" s="11" t="s">
        <v>144</v>
      </c>
      <c r="D84" s="11" t="s">
        <v>71</v>
      </c>
      <c r="E84" s="11" t="s">
        <v>66</v>
      </c>
      <c r="F84" s="11" t="s">
        <v>108</v>
      </c>
      <c r="G84" s="11">
        <v>250</v>
      </c>
      <c r="H84" s="11">
        <v>1.87</v>
      </c>
      <c r="I84" s="11">
        <v>7.7700000000000005</v>
      </c>
    </row>
    <row r="85" spans="1:9" ht="50.1" customHeight="1" x14ac:dyDescent="0.35">
      <c r="A85" t="s">
        <v>0</v>
      </c>
      <c r="B85" s="13" t="s">
        <v>145</v>
      </c>
      <c r="C85" s="11" t="s">
        <v>144</v>
      </c>
      <c r="D85" s="11" t="s">
        <v>71</v>
      </c>
      <c r="E85" s="11" t="s">
        <v>66</v>
      </c>
      <c r="F85" s="11" t="s">
        <v>108</v>
      </c>
      <c r="G85" s="11">
        <v>250</v>
      </c>
      <c r="H85" s="11">
        <v>2.4500000000000002</v>
      </c>
      <c r="I85" s="11">
        <v>10.94</v>
      </c>
    </row>
    <row r="86" spans="1:9" ht="50.1" customHeight="1" x14ac:dyDescent="0.35">
      <c r="A86" t="s">
        <v>0</v>
      </c>
      <c r="B86" s="13" t="s">
        <v>146</v>
      </c>
      <c r="C86" s="11" t="s">
        <v>144</v>
      </c>
      <c r="D86" s="11" t="s">
        <v>71</v>
      </c>
      <c r="E86" s="11" t="s">
        <v>66</v>
      </c>
      <c r="F86" s="11" t="s">
        <v>108</v>
      </c>
      <c r="G86" s="11">
        <v>300</v>
      </c>
      <c r="H86" s="11">
        <v>0.75</v>
      </c>
      <c r="I86" s="11">
        <v>9.17</v>
      </c>
    </row>
    <row r="87" spans="1:9" ht="50.1" customHeight="1" x14ac:dyDescent="0.35">
      <c r="A87" t="s">
        <v>0</v>
      </c>
      <c r="B87" s="13" t="s">
        <v>198</v>
      </c>
      <c r="C87" s="11" t="s">
        <v>144</v>
      </c>
      <c r="D87" s="11" t="s">
        <v>71</v>
      </c>
      <c r="E87" s="11" t="s">
        <v>66</v>
      </c>
      <c r="F87" s="11" t="s">
        <v>108</v>
      </c>
      <c r="G87" s="11">
        <v>27</v>
      </c>
      <c r="H87" s="11">
        <v>0.4</v>
      </c>
      <c r="I87" s="11">
        <v>0.4</v>
      </c>
    </row>
    <row r="88" spans="1:9" ht="50.1" customHeight="1" x14ac:dyDescent="0.35">
      <c r="A88" t="s">
        <v>0</v>
      </c>
      <c r="B88" s="13" t="s">
        <v>147</v>
      </c>
      <c r="C88" s="11" t="s">
        <v>144</v>
      </c>
      <c r="D88" s="11" t="s">
        <v>71</v>
      </c>
      <c r="E88" s="11" t="s">
        <v>66</v>
      </c>
      <c r="F88" s="11" t="s">
        <v>108</v>
      </c>
      <c r="G88" s="11">
        <v>250</v>
      </c>
      <c r="H88" s="11">
        <v>1.85</v>
      </c>
      <c r="I88" s="11">
        <v>7.07</v>
      </c>
    </row>
    <row r="89" spans="1:9" ht="50.1" customHeight="1" x14ac:dyDescent="0.35">
      <c r="A89" t="s">
        <v>0</v>
      </c>
      <c r="B89" s="13" t="s">
        <v>148</v>
      </c>
      <c r="C89" s="11" t="s">
        <v>144</v>
      </c>
      <c r="D89" s="11" t="s">
        <v>71</v>
      </c>
      <c r="E89" s="11" t="s">
        <v>66</v>
      </c>
      <c r="F89" s="11" t="s">
        <v>108</v>
      </c>
      <c r="G89" s="11">
        <v>200</v>
      </c>
      <c r="H89" s="11">
        <v>1.8</v>
      </c>
      <c r="I89" s="11">
        <v>7.97</v>
      </c>
    </row>
    <row r="90" spans="1:9" ht="50.1" customHeight="1" x14ac:dyDescent="0.35">
      <c r="A90" t="s">
        <v>0</v>
      </c>
      <c r="B90" s="13" t="s">
        <v>149</v>
      </c>
      <c r="C90" s="11" t="s">
        <v>144</v>
      </c>
      <c r="D90" s="11" t="s">
        <v>71</v>
      </c>
      <c r="E90" s="11" t="s">
        <v>66</v>
      </c>
      <c r="F90" s="11" t="s">
        <v>108</v>
      </c>
      <c r="G90" s="11">
        <v>300</v>
      </c>
      <c r="H90" s="11">
        <v>3.59</v>
      </c>
      <c r="I90" s="11">
        <v>6.4799999999999995</v>
      </c>
    </row>
    <row r="91" spans="1:9" ht="50.1" customHeight="1" x14ac:dyDescent="0.35">
      <c r="A91" t="s">
        <v>0</v>
      </c>
      <c r="B91" s="13" t="s">
        <v>150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  <c r="I91" s="11" t="s">
        <v>0</v>
      </c>
    </row>
    <row r="92" spans="1:9" ht="50.1" customHeight="1" x14ac:dyDescent="0.35">
      <c r="A92" t="s">
        <v>0</v>
      </c>
      <c r="B92" s="13" t="s">
        <v>151</v>
      </c>
      <c r="C92" s="11" t="s">
        <v>152</v>
      </c>
      <c r="D92" s="11" t="s">
        <v>71</v>
      </c>
      <c r="E92" s="11" t="s">
        <v>92</v>
      </c>
      <c r="F92" s="11" t="s">
        <v>62</v>
      </c>
      <c r="G92" s="11">
        <v>150</v>
      </c>
      <c r="H92" s="11">
        <v>0.27</v>
      </c>
      <c r="I92" s="11">
        <v>4.58</v>
      </c>
    </row>
    <row r="93" spans="1:9" ht="50.1" customHeight="1" x14ac:dyDescent="0.35">
      <c r="A93" t="s">
        <v>0</v>
      </c>
      <c r="B93" s="13" t="s">
        <v>153</v>
      </c>
      <c r="C93" s="11" t="s">
        <v>152</v>
      </c>
      <c r="D93" s="11" t="s">
        <v>71</v>
      </c>
      <c r="E93" s="11" t="s">
        <v>92</v>
      </c>
      <c r="F93" s="11" t="s">
        <v>62</v>
      </c>
      <c r="G93" s="11">
        <v>75</v>
      </c>
      <c r="H93" s="11">
        <v>0</v>
      </c>
      <c r="I93" s="11">
        <v>1.5</v>
      </c>
    </row>
    <row r="94" spans="1:9" ht="50.1" customHeight="1" x14ac:dyDescent="0.35">
      <c r="A94" t="s">
        <v>0</v>
      </c>
      <c r="B94" s="13" t="s">
        <v>154</v>
      </c>
      <c r="C94" s="11" t="s">
        <v>152</v>
      </c>
      <c r="D94" s="11" t="s">
        <v>71</v>
      </c>
      <c r="E94" s="11" t="s">
        <v>66</v>
      </c>
      <c r="F94" s="11" t="s">
        <v>62</v>
      </c>
      <c r="G94" s="11">
        <v>50</v>
      </c>
      <c r="H94" s="11">
        <v>0.32</v>
      </c>
      <c r="I94" s="11">
        <v>10.030000000000001</v>
      </c>
    </row>
    <row r="95" spans="1:9" ht="50.1" customHeight="1" x14ac:dyDescent="0.35">
      <c r="A95" t="s">
        <v>0</v>
      </c>
      <c r="B95" s="13" t="s">
        <v>155</v>
      </c>
      <c r="C95" s="11" t="s">
        <v>152</v>
      </c>
      <c r="D95" s="11" t="s">
        <v>71</v>
      </c>
      <c r="E95" s="11" t="s">
        <v>66</v>
      </c>
      <c r="F95" s="11" t="s">
        <v>62</v>
      </c>
      <c r="G95" s="11">
        <v>50</v>
      </c>
      <c r="H95" s="11">
        <v>0.05</v>
      </c>
      <c r="I95" s="11">
        <v>2.2200000000000002</v>
      </c>
    </row>
    <row r="96" spans="1:9" ht="50.1" customHeight="1" x14ac:dyDescent="0.35">
      <c r="A96" t="s">
        <v>0</v>
      </c>
      <c r="B96" s="13" t="s">
        <v>156</v>
      </c>
      <c r="C96" s="11" t="s">
        <v>152</v>
      </c>
      <c r="D96" s="11" t="s">
        <v>71</v>
      </c>
      <c r="E96" s="11" t="s">
        <v>66</v>
      </c>
      <c r="F96" s="11" t="s">
        <v>62</v>
      </c>
      <c r="G96" s="11">
        <v>50</v>
      </c>
      <c r="H96" s="11">
        <v>0.05</v>
      </c>
      <c r="I96" s="11">
        <v>2.2200000000000002</v>
      </c>
    </row>
    <row r="97" spans="1:9" ht="50.1" customHeight="1" x14ac:dyDescent="0.35">
      <c r="A97" t="s">
        <v>0</v>
      </c>
      <c r="B97" s="13" t="s">
        <v>157</v>
      </c>
      <c r="C97" s="11" t="s">
        <v>152</v>
      </c>
      <c r="D97" s="11" t="s">
        <v>71</v>
      </c>
      <c r="E97" s="11" t="s">
        <v>66</v>
      </c>
      <c r="F97" s="11" t="s">
        <v>62</v>
      </c>
      <c r="G97" s="11">
        <v>250</v>
      </c>
      <c r="H97" s="11">
        <v>0.06</v>
      </c>
      <c r="I97" s="11">
        <v>3.33</v>
      </c>
    </row>
    <row r="98" spans="1:9" ht="50.1" customHeight="1" x14ac:dyDescent="0.35">
      <c r="A98" t="s">
        <v>0</v>
      </c>
      <c r="B98" s="13" t="s">
        <v>158</v>
      </c>
      <c r="C98" s="11" t="s">
        <v>152</v>
      </c>
      <c r="D98" s="11" t="s">
        <v>71</v>
      </c>
      <c r="E98" s="11" t="s">
        <v>66</v>
      </c>
      <c r="F98" s="11" t="s">
        <v>62</v>
      </c>
      <c r="G98" s="11">
        <v>50</v>
      </c>
      <c r="H98" s="11">
        <v>0.26</v>
      </c>
      <c r="I98" s="11">
        <v>9.18</v>
      </c>
    </row>
    <row r="99" spans="1:9" ht="50.1" customHeight="1" x14ac:dyDescent="0.35">
      <c r="A99" t="s">
        <v>0</v>
      </c>
      <c r="B99" s="13" t="s">
        <v>159</v>
      </c>
      <c r="C99" s="11" t="s">
        <v>152</v>
      </c>
      <c r="D99" s="11" t="s">
        <v>71</v>
      </c>
      <c r="E99" s="11" t="s">
        <v>66</v>
      </c>
      <c r="F99" s="11" t="s">
        <v>62</v>
      </c>
      <c r="G99" s="11">
        <v>50</v>
      </c>
      <c r="H99" s="11">
        <v>0.4</v>
      </c>
      <c r="I99" s="11">
        <v>2.37</v>
      </c>
    </row>
    <row r="100" spans="1:9" ht="50.1" customHeight="1" x14ac:dyDescent="0.35">
      <c r="A100" t="s">
        <v>0</v>
      </c>
      <c r="B100" s="13" t="s">
        <v>160</v>
      </c>
      <c r="C100" s="11" t="s">
        <v>152</v>
      </c>
      <c r="D100" s="11" t="s">
        <v>71</v>
      </c>
      <c r="E100" s="11" t="s">
        <v>66</v>
      </c>
      <c r="F100" s="11" t="s">
        <v>62</v>
      </c>
      <c r="G100" s="11">
        <v>50</v>
      </c>
      <c r="H100" s="11">
        <v>0.06</v>
      </c>
      <c r="I100" s="11">
        <v>2.15</v>
      </c>
    </row>
    <row r="101" spans="1:9" ht="50.1" customHeight="1" x14ac:dyDescent="0.35">
      <c r="A101" t="s">
        <v>0</v>
      </c>
      <c r="B101" s="13" t="s">
        <v>61</v>
      </c>
      <c r="C101" s="11" t="s">
        <v>152</v>
      </c>
      <c r="D101" s="11" t="s">
        <v>60</v>
      </c>
      <c r="E101" s="11" t="s">
        <v>61</v>
      </c>
      <c r="F101" s="11" t="s">
        <v>62</v>
      </c>
      <c r="G101" s="11">
        <v>250</v>
      </c>
      <c r="H101" s="11">
        <v>0.05</v>
      </c>
      <c r="I101" s="11">
        <v>2.73</v>
      </c>
    </row>
    <row r="102" spans="1:9" ht="50.1" customHeight="1" x14ac:dyDescent="0.35">
      <c r="A102" t="s">
        <v>0</v>
      </c>
      <c r="B102" s="13" t="s">
        <v>199</v>
      </c>
      <c r="C102" s="11" t="s">
        <v>152</v>
      </c>
      <c r="D102" s="11" t="s">
        <v>71</v>
      </c>
      <c r="E102" s="11" t="s">
        <v>66</v>
      </c>
      <c r="F102" s="11" t="s">
        <v>62</v>
      </c>
      <c r="G102" s="11">
        <v>250</v>
      </c>
      <c r="H102" s="11">
        <v>0.17</v>
      </c>
      <c r="I102" s="11">
        <v>5.64</v>
      </c>
    </row>
    <row r="103" spans="1:9" ht="50.1" customHeight="1" x14ac:dyDescent="0.35">
      <c r="A103" t="s">
        <v>0</v>
      </c>
      <c r="B103" s="13" t="s">
        <v>162</v>
      </c>
      <c r="C103" s="11" t="s">
        <v>152</v>
      </c>
      <c r="D103" s="11" t="s">
        <v>71</v>
      </c>
      <c r="E103" s="11" t="s">
        <v>66</v>
      </c>
      <c r="F103" s="11" t="s">
        <v>62</v>
      </c>
      <c r="G103" s="11">
        <v>100</v>
      </c>
      <c r="H103" s="11">
        <v>0.08</v>
      </c>
      <c r="I103" s="11">
        <v>3.71</v>
      </c>
    </row>
    <row r="104" spans="1:9" ht="50.1" customHeight="1" x14ac:dyDescent="0.35">
      <c r="A104" t="s">
        <v>0</v>
      </c>
      <c r="B104" s="13" t="s">
        <v>163</v>
      </c>
      <c r="C104" s="11" t="s">
        <v>152</v>
      </c>
      <c r="D104" s="11" t="s">
        <v>71</v>
      </c>
      <c r="E104" s="11" t="s">
        <v>66</v>
      </c>
      <c r="F104" s="11" t="s">
        <v>62</v>
      </c>
      <c r="G104" s="11">
        <v>250</v>
      </c>
      <c r="H104" s="11">
        <v>0.31</v>
      </c>
      <c r="I104" s="11">
        <v>10.63</v>
      </c>
    </row>
    <row r="105" spans="1:9" ht="50.1" customHeight="1" x14ac:dyDescent="0.35">
      <c r="A105" t="s">
        <v>0</v>
      </c>
      <c r="B105" s="15" t="s">
        <v>164</v>
      </c>
      <c r="C105" s="16" t="s">
        <v>0</v>
      </c>
      <c r="D105" s="16" t="s">
        <v>0</v>
      </c>
      <c r="E105" s="16" t="s">
        <v>0</v>
      </c>
      <c r="F105" s="16" t="s">
        <v>0</v>
      </c>
      <c r="G105" s="16">
        <f>SUM(G92:G104)</f>
        <v>1625</v>
      </c>
      <c r="H105" s="16">
        <f>SUM(H92:H104)</f>
        <v>2.08</v>
      </c>
      <c r="I105" s="16">
        <f>SUM(I92:I104)</f>
        <v>60.289999999999992</v>
      </c>
    </row>
    <row r="106" spans="1:9" ht="50.1" customHeight="1" x14ac:dyDescent="0.35">
      <c r="A106" t="s">
        <v>0</v>
      </c>
      <c r="B106" s="13" t="s">
        <v>165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  <c r="I106" s="11" t="s">
        <v>0</v>
      </c>
    </row>
    <row r="107" spans="1:9" ht="50.1" customHeight="1" x14ac:dyDescent="0.35">
      <c r="A107" t="s">
        <v>0</v>
      </c>
      <c r="B107" s="13" t="s">
        <v>166</v>
      </c>
      <c r="C107" s="11" t="s">
        <v>167</v>
      </c>
      <c r="D107" s="11" t="s">
        <v>71</v>
      </c>
      <c r="E107" s="11" t="s">
        <v>66</v>
      </c>
      <c r="F107" s="11" t="s">
        <v>62</v>
      </c>
      <c r="G107" s="11">
        <v>50</v>
      </c>
      <c r="H107" s="11">
        <v>0</v>
      </c>
      <c r="I107" s="11">
        <v>9.42</v>
      </c>
    </row>
    <row r="108" spans="1:9" ht="50.1" customHeight="1" x14ac:dyDescent="0.35">
      <c r="A108" t="s">
        <v>0</v>
      </c>
      <c r="B108" s="13" t="s">
        <v>168</v>
      </c>
      <c r="C108" s="11" t="s">
        <v>167</v>
      </c>
      <c r="D108" s="11" t="s">
        <v>71</v>
      </c>
      <c r="E108" s="11" t="s">
        <v>66</v>
      </c>
      <c r="F108" s="11" t="s">
        <v>62</v>
      </c>
      <c r="G108" s="11">
        <v>50</v>
      </c>
      <c r="H108" s="11">
        <v>0</v>
      </c>
      <c r="I108" s="11">
        <v>2.0100000000000002</v>
      </c>
    </row>
    <row r="109" spans="1:9" ht="50.1" customHeight="1" x14ac:dyDescent="0.35">
      <c r="A109" t="s">
        <v>0</v>
      </c>
      <c r="B109" s="13" t="s">
        <v>169</v>
      </c>
      <c r="C109" s="11" t="s">
        <v>167</v>
      </c>
      <c r="D109" s="11" t="s">
        <v>71</v>
      </c>
      <c r="E109" s="11" t="s">
        <v>66</v>
      </c>
      <c r="F109" s="11" t="s">
        <v>62</v>
      </c>
      <c r="G109" s="11">
        <v>300</v>
      </c>
      <c r="H109" s="11">
        <v>1.02</v>
      </c>
      <c r="I109" s="11">
        <v>9.58</v>
      </c>
    </row>
    <row r="110" spans="1:9" ht="50.1" customHeight="1" x14ac:dyDescent="0.35">
      <c r="A110" t="s">
        <v>0</v>
      </c>
      <c r="B110" s="13" t="s">
        <v>200</v>
      </c>
      <c r="C110" s="11" t="s">
        <v>167</v>
      </c>
      <c r="D110" s="11" t="s">
        <v>71</v>
      </c>
      <c r="E110" s="11" t="s">
        <v>66</v>
      </c>
      <c r="F110" s="11" t="s">
        <v>62</v>
      </c>
      <c r="G110" s="11">
        <v>50</v>
      </c>
      <c r="H110" s="11">
        <v>0.16</v>
      </c>
      <c r="I110" s="11">
        <v>0.76</v>
      </c>
    </row>
    <row r="111" spans="1:9" ht="50.1" customHeight="1" x14ac:dyDescent="0.35">
      <c r="A111" t="s">
        <v>0</v>
      </c>
      <c r="B111" s="13" t="s">
        <v>201</v>
      </c>
      <c r="C111" s="11" t="s">
        <v>167</v>
      </c>
      <c r="D111" s="11" t="s">
        <v>71</v>
      </c>
      <c r="E111" s="11" t="s">
        <v>66</v>
      </c>
      <c r="F111" s="11" t="s">
        <v>62</v>
      </c>
      <c r="G111" s="11">
        <v>50</v>
      </c>
      <c r="H111" s="11">
        <v>0.17</v>
      </c>
      <c r="I111" s="11">
        <v>0.25</v>
      </c>
    </row>
    <row r="112" spans="1:9" ht="50.1" customHeight="1" x14ac:dyDescent="0.35">
      <c r="A112" t="s">
        <v>0</v>
      </c>
      <c r="B112" s="13" t="s">
        <v>170</v>
      </c>
      <c r="C112" s="11" t="s">
        <v>167</v>
      </c>
      <c r="D112" s="11" t="s">
        <v>71</v>
      </c>
      <c r="E112" s="11" t="s">
        <v>66</v>
      </c>
      <c r="F112" s="11" t="s">
        <v>62</v>
      </c>
      <c r="G112" s="11">
        <v>150</v>
      </c>
      <c r="H112" s="11">
        <v>0.44</v>
      </c>
      <c r="I112" s="11">
        <v>7.18</v>
      </c>
    </row>
    <row r="113" spans="1:9" ht="50.1" customHeight="1" x14ac:dyDescent="0.35">
      <c r="A113" t="s">
        <v>0</v>
      </c>
      <c r="B113" s="13" t="s">
        <v>171</v>
      </c>
      <c r="C113" s="11" t="s">
        <v>167</v>
      </c>
      <c r="D113" s="11" t="s">
        <v>71</v>
      </c>
      <c r="E113" s="11" t="s">
        <v>66</v>
      </c>
      <c r="F113" s="11" t="s">
        <v>62</v>
      </c>
      <c r="G113" s="11">
        <v>150</v>
      </c>
      <c r="H113" s="11">
        <v>0.45</v>
      </c>
      <c r="I113" s="11">
        <v>7.55</v>
      </c>
    </row>
    <row r="114" spans="1:9" ht="50.1" customHeight="1" x14ac:dyDescent="0.35">
      <c r="A114" t="s">
        <v>0</v>
      </c>
      <c r="B114" s="13" t="s">
        <v>172</v>
      </c>
      <c r="C114" s="11" t="s">
        <v>167</v>
      </c>
      <c r="D114" s="11" t="s">
        <v>71</v>
      </c>
      <c r="E114" s="11" t="s">
        <v>66</v>
      </c>
      <c r="F114" s="11" t="s">
        <v>62</v>
      </c>
      <c r="G114" s="11">
        <v>100</v>
      </c>
      <c r="H114" s="11">
        <v>0.35</v>
      </c>
      <c r="I114" s="11">
        <v>5.66</v>
      </c>
    </row>
    <row r="115" spans="1:9" ht="50.1" customHeight="1" x14ac:dyDescent="0.35">
      <c r="A115" t="s">
        <v>0</v>
      </c>
      <c r="B115" s="13" t="s">
        <v>173</v>
      </c>
      <c r="C115" s="11" t="s">
        <v>167</v>
      </c>
      <c r="D115" s="11" t="s">
        <v>71</v>
      </c>
      <c r="E115" s="11" t="s">
        <v>66</v>
      </c>
      <c r="F115" s="11" t="s">
        <v>62</v>
      </c>
      <c r="G115" s="11">
        <v>100</v>
      </c>
      <c r="H115" s="11">
        <v>0.28999999999999998</v>
      </c>
      <c r="I115" s="11">
        <v>4.57</v>
      </c>
    </row>
    <row r="116" spans="1:9" ht="50.1" customHeight="1" x14ac:dyDescent="0.35">
      <c r="A116" t="s">
        <v>0</v>
      </c>
      <c r="B116" s="13" t="s">
        <v>174</v>
      </c>
      <c r="C116" s="11" t="s">
        <v>167</v>
      </c>
      <c r="D116" s="11" t="s">
        <v>71</v>
      </c>
      <c r="E116" s="11" t="s">
        <v>66</v>
      </c>
      <c r="F116" s="11" t="s">
        <v>62</v>
      </c>
      <c r="G116" s="11">
        <v>250</v>
      </c>
      <c r="H116" s="11">
        <v>0.76</v>
      </c>
      <c r="I116" s="11">
        <v>12.69</v>
      </c>
    </row>
    <row r="117" spans="1:9" ht="50.1" customHeight="1" x14ac:dyDescent="0.35">
      <c r="A117" t="s">
        <v>0</v>
      </c>
      <c r="B117" s="13" t="s">
        <v>175</v>
      </c>
      <c r="C117" s="11" t="s">
        <v>167</v>
      </c>
      <c r="D117" s="11" t="s">
        <v>71</v>
      </c>
      <c r="E117" s="11" t="s">
        <v>66</v>
      </c>
      <c r="F117" s="11" t="s">
        <v>62</v>
      </c>
      <c r="G117" s="11">
        <v>50</v>
      </c>
      <c r="H117" s="11">
        <v>0.16</v>
      </c>
      <c r="I117" s="11">
        <v>2.54</v>
      </c>
    </row>
    <row r="118" spans="1:9" ht="50.1" customHeight="1" x14ac:dyDescent="0.35">
      <c r="A118" t="s">
        <v>0</v>
      </c>
      <c r="B118" s="13" t="s">
        <v>176</v>
      </c>
      <c r="C118" s="11" t="s">
        <v>167</v>
      </c>
      <c r="D118" s="11" t="s">
        <v>71</v>
      </c>
      <c r="E118" s="11" t="s">
        <v>66</v>
      </c>
      <c r="F118" s="11" t="s">
        <v>62</v>
      </c>
      <c r="G118" s="11">
        <v>150</v>
      </c>
      <c r="H118" s="11">
        <v>0.42</v>
      </c>
      <c r="I118" s="11">
        <v>7.45</v>
      </c>
    </row>
    <row r="119" spans="1:9" ht="50.1" customHeight="1" x14ac:dyDescent="0.35">
      <c r="A119" t="s">
        <v>0</v>
      </c>
      <c r="B119" s="13" t="s">
        <v>177</v>
      </c>
      <c r="C119" s="11" t="s">
        <v>167</v>
      </c>
      <c r="D119" s="11" t="s">
        <v>71</v>
      </c>
      <c r="E119" s="11" t="s">
        <v>66</v>
      </c>
      <c r="F119" s="11" t="s">
        <v>62</v>
      </c>
      <c r="G119" s="11">
        <v>50</v>
      </c>
      <c r="H119" s="11">
        <v>0.17</v>
      </c>
      <c r="I119" s="11">
        <v>2.4500000000000002</v>
      </c>
    </row>
    <row r="120" spans="1:9" ht="50.1" customHeight="1" x14ac:dyDescent="0.35">
      <c r="A120" t="s">
        <v>0</v>
      </c>
      <c r="B120" s="13" t="s">
        <v>161</v>
      </c>
      <c r="C120" s="11" t="s">
        <v>167</v>
      </c>
      <c r="D120" s="11" t="s">
        <v>71</v>
      </c>
      <c r="E120" s="11" t="s">
        <v>66</v>
      </c>
      <c r="F120" s="11" t="s">
        <v>62</v>
      </c>
      <c r="G120" s="11">
        <v>100</v>
      </c>
      <c r="H120" s="11">
        <v>0.56000000000000005</v>
      </c>
      <c r="I120" s="11">
        <v>10.43</v>
      </c>
    </row>
    <row r="121" spans="1:9" ht="50.1" customHeight="1" x14ac:dyDescent="0.35">
      <c r="A121" t="s">
        <v>0</v>
      </c>
      <c r="B121" s="13" t="s">
        <v>178</v>
      </c>
      <c r="C121" s="11" t="s">
        <v>167</v>
      </c>
      <c r="D121" s="11" t="s">
        <v>71</v>
      </c>
      <c r="E121" s="11" t="s">
        <v>66</v>
      </c>
      <c r="F121" s="11" t="s">
        <v>62</v>
      </c>
      <c r="G121" s="11">
        <v>400</v>
      </c>
      <c r="H121" s="11">
        <v>1.21</v>
      </c>
      <c r="I121" s="11">
        <v>20.350000000000001</v>
      </c>
    </row>
    <row r="122" spans="1:9" ht="50.1" customHeight="1" x14ac:dyDescent="0.35">
      <c r="A122" t="s">
        <v>0</v>
      </c>
      <c r="B122" s="13" t="s">
        <v>179</v>
      </c>
      <c r="C122" s="11" t="s">
        <v>167</v>
      </c>
      <c r="D122" s="11" t="s">
        <v>71</v>
      </c>
      <c r="E122" s="11" t="s">
        <v>66</v>
      </c>
      <c r="F122" s="11" t="s">
        <v>62</v>
      </c>
      <c r="G122" s="11">
        <v>50</v>
      </c>
      <c r="H122" s="11">
        <v>0.19</v>
      </c>
      <c r="I122" s="11">
        <v>2.8</v>
      </c>
    </row>
    <row r="123" spans="1:9" ht="50.1" customHeight="1" x14ac:dyDescent="0.35">
      <c r="A123" t="s">
        <v>0</v>
      </c>
      <c r="B123" s="13" t="s">
        <v>180</v>
      </c>
      <c r="C123" s="11" t="s">
        <v>167</v>
      </c>
      <c r="D123" s="11" t="s">
        <v>60</v>
      </c>
      <c r="E123" s="11" t="s">
        <v>66</v>
      </c>
      <c r="F123" s="11" t="s">
        <v>62</v>
      </c>
      <c r="G123" s="11">
        <v>38</v>
      </c>
      <c r="H123" s="11">
        <v>0.5</v>
      </c>
      <c r="I123" s="11">
        <v>4.1500000000000004</v>
      </c>
    </row>
    <row r="124" spans="1:9" ht="50.1" customHeight="1" x14ac:dyDescent="0.35">
      <c r="A124" t="s">
        <v>0</v>
      </c>
      <c r="B124" s="13" t="s">
        <v>181</v>
      </c>
      <c r="C124" s="11" t="s">
        <v>167</v>
      </c>
      <c r="D124" s="11" t="s">
        <v>71</v>
      </c>
      <c r="E124" s="11" t="s">
        <v>66</v>
      </c>
      <c r="F124" s="11" t="s">
        <v>62</v>
      </c>
      <c r="G124" s="11">
        <v>25</v>
      </c>
      <c r="H124" s="11">
        <v>0.03</v>
      </c>
      <c r="I124" s="11">
        <v>0.25</v>
      </c>
    </row>
    <row r="125" spans="1:9" ht="50.1" customHeight="1" x14ac:dyDescent="0.35">
      <c r="A125" t="s">
        <v>0</v>
      </c>
      <c r="B125" s="13" t="s">
        <v>182</v>
      </c>
      <c r="C125" s="11" t="s">
        <v>167</v>
      </c>
      <c r="D125" s="11" t="s">
        <v>71</v>
      </c>
      <c r="E125" s="11" t="s">
        <v>66</v>
      </c>
      <c r="F125" s="11" t="s">
        <v>62</v>
      </c>
      <c r="G125" s="11">
        <v>50</v>
      </c>
      <c r="H125" s="11">
        <v>0</v>
      </c>
      <c r="I125" s="11">
        <v>0</v>
      </c>
    </row>
    <row r="126" spans="1:9" ht="50.1" customHeight="1" x14ac:dyDescent="0.35">
      <c r="A126" t="s">
        <v>0</v>
      </c>
      <c r="B126" s="13" t="s">
        <v>183</v>
      </c>
      <c r="C126" s="11" t="s">
        <v>167</v>
      </c>
      <c r="D126" s="11" t="s">
        <v>71</v>
      </c>
      <c r="E126" s="11" t="s">
        <v>66</v>
      </c>
      <c r="F126" s="11" t="s">
        <v>62</v>
      </c>
      <c r="G126" s="11">
        <v>50</v>
      </c>
      <c r="H126" s="11">
        <v>0</v>
      </c>
      <c r="I126" s="11">
        <v>0</v>
      </c>
    </row>
    <row r="127" spans="1:9" ht="50.1" customHeight="1" x14ac:dyDescent="0.35">
      <c r="A127" t="s">
        <v>0</v>
      </c>
      <c r="B127" s="13" t="s">
        <v>184</v>
      </c>
      <c r="C127" s="11" t="s">
        <v>167</v>
      </c>
      <c r="D127" s="11" t="s">
        <v>71</v>
      </c>
      <c r="E127" s="11" t="s">
        <v>66</v>
      </c>
      <c r="F127" s="11" t="s">
        <v>62</v>
      </c>
      <c r="G127" s="11">
        <v>50</v>
      </c>
      <c r="H127" s="11">
        <v>0</v>
      </c>
      <c r="I127" s="11">
        <v>0</v>
      </c>
    </row>
    <row r="128" spans="1:9" ht="50.1" customHeight="1" x14ac:dyDescent="0.35">
      <c r="A128" t="s">
        <v>0</v>
      </c>
      <c r="B128" s="13" t="s">
        <v>185</v>
      </c>
      <c r="C128" s="11" t="s">
        <v>167</v>
      </c>
      <c r="D128" s="11" t="s">
        <v>71</v>
      </c>
      <c r="E128" s="11" t="s">
        <v>92</v>
      </c>
      <c r="F128" s="11" t="s">
        <v>62</v>
      </c>
      <c r="G128" s="11">
        <v>100</v>
      </c>
      <c r="H128" s="11">
        <v>0</v>
      </c>
      <c r="I128" s="11">
        <v>0.45</v>
      </c>
    </row>
    <row r="129" spans="1:9" ht="50.1" customHeight="1" x14ac:dyDescent="0.35">
      <c r="A129" t="s">
        <v>0</v>
      </c>
      <c r="B129" s="15" t="s">
        <v>186</v>
      </c>
      <c r="C129" s="16" t="s">
        <v>0</v>
      </c>
      <c r="D129" s="16" t="s">
        <v>0</v>
      </c>
      <c r="E129" s="16" t="s">
        <v>0</v>
      </c>
      <c r="F129" s="16" t="s">
        <v>0</v>
      </c>
      <c r="G129" s="16">
        <f>SUM(G107:G128)</f>
        <v>2363</v>
      </c>
      <c r="H129" s="16">
        <f>SUM(H107:H128)</f>
        <v>6.88</v>
      </c>
      <c r="I129" s="16">
        <f>SUM(I107:I128)</f>
        <v>110.53999999999999</v>
      </c>
    </row>
    <row r="130" spans="1:9" ht="50.1" customHeight="1" x14ac:dyDescent="0.35">
      <c r="A130" t="s">
        <v>0</v>
      </c>
      <c r="B130" s="15" t="s">
        <v>33</v>
      </c>
      <c r="C130" s="16" t="s">
        <v>0</v>
      </c>
      <c r="D130" s="16" t="s">
        <v>0</v>
      </c>
      <c r="E130" s="16" t="s">
        <v>0</v>
      </c>
      <c r="F130" s="16" t="s">
        <v>0</v>
      </c>
      <c r="G130" s="16">
        <f>SUM(G84:G129)-SUM(G105+G129)</f>
        <v>5565</v>
      </c>
      <c r="H130" s="16">
        <f>SUM(H84:H129)-SUM(H105+H129)</f>
        <v>21.670000000000012</v>
      </c>
      <c r="I130" s="16">
        <f>SUM(I84:I129)-SUM(I105+I129)</f>
        <v>220.62999999999994</v>
      </c>
    </row>
    <row r="131" spans="1:9" ht="50.1" customHeight="1" x14ac:dyDescent="0.35">
      <c r="A131" t="s">
        <v>0</v>
      </c>
      <c r="B131" s="15" t="s">
        <v>187</v>
      </c>
      <c r="C131" s="16" t="s">
        <v>0</v>
      </c>
      <c r="D131" s="16" t="s">
        <v>0</v>
      </c>
      <c r="E131" s="16" t="s">
        <v>0</v>
      </c>
      <c r="F131" s="16" t="s">
        <v>0</v>
      </c>
      <c r="G131" s="16">
        <f>SUM(G57+G83+G130)</f>
        <v>17268.599999999999</v>
      </c>
      <c r="H131" s="16">
        <f>SUM(H57+H83+H130)</f>
        <v>111.57</v>
      </c>
      <c r="I131" s="16">
        <f>SUM(I57+I83+I130)</f>
        <v>1037.8399999999997</v>
      </c>
    </row>
    <row r="132" spans="1:9" ht="27" x14ac:dyDescent="0.35">
      <c r="A132" t="s">
        <v>0</v>
      </c>
      <c r="B132" s="17" t="s">
        <v>202</v>
      </c>
    </row>
  </sheetData>
  <mergeCells count="3">
    <mergeCell ref="B1:I1"/>
    <mergeCell ref="B2:I2"/>
    <mergeCell ref="B3:I3"/>
  </mergeCells>
  <pageMargins left="0.74803149606299213" right="0.74803149606299213" top="0" bottom="0.19685039370078741" header="0" footer="0"/>
  <pageSetup scale="25" fitToHeight="0" orientation="portrait" r:id="rId1"/>
  <rowBreaks count="2" manualBreakCount="2">
    <brk id="57" min="1" max="8" man="1"/>
    <brk id="83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OutlineSymbols="0" showWhiteSpace="0" view="pageBreakPreview" topLeftCell="C1" zoomScaleNormal="100" zoomScaleSheetLayoutView="100" workbookViewId="0">
      <selection activeCell="C5" sqref="C5:F5"/>
    </sheetView>
  </sheetViews>
  <sheetFormatPr defaultRowHeight="14.25" x14ac:dyDescent="0.2"/>
  <cols>
    <col min="1" max="1" width="5" bestFit="1" customWidth="1"/>
    <col min="2" max="2" width="70" bestFit="1" customWidth="1"/>
    <col min="3" max="3" width="25.875" customWidth="1"/>
    <col min="4" max="4" width="21.375" customWidth="1"/>
    <col min="5" max="5" width="42.375" customWidth="1"/>
    <col min="6" max="6" width="22.375" customWidth="1"/>
    <col min="7" max="7" width="26.375" customWidth="1"/>
    <col min="8" max="8" width="25.875" customWidth="1"/>
    <col min="9" max="9" width="41.375" customWidth="1"/>
    <col min="10" max="10" width="24.875" customWidth="1"/>
  </cols>
  <sheetData>
    <row r="1" spans="1:10" ht="35.25" x14ac:dyDescent="0.5">
      <c r="A1" t="s">
        <v>0</v>
      </c>
      <c r="B1" s="29" t="s">
        <v>1</v>
      </c>
      <c r="C1" s="30"/>
      <c r="D1" s="30"/>
      <c r="E1" s="30"/>
      <c r="F1" s="30"/>
      <c r="G1" s="30"/>
      <c r="H1" s="30"/>
      <c r="I1" s="30"/>
      <c r="J1" s="30"/>
    </row>
    <row r="2" spans="1:10" ht="34.5" x14ac:dyDescent="0.45">
      <c r="A2" t="s">
        <v>0</v>
      </c>
      <c r="B2" s="31" t="s">
        <v>190</v>
      </c>
      <c r="C2" s="30"/>
      <c r="D2" s="30"/>
      <c r="E2" s="30"/>
      <c r="F2" s="30"/>
      <c r="G2" s="30"/>
      <c r="H2" s="30"/>
      <c r="I2" s="30"/>
      <c r="J2" s="30"/>
    </row>
    <row r="3" spans="1:10" ht="34.5" x14ac:dyDescent="0.45">
      <c r="A3" t="s">
        <v>0</v>
      </c>
      <c r="B3" s="31" t="s">
        <v>191</v>
      </c>
      <c r="C3" s="30"/>
      <c r="D3" s="30"/>
      <c r="E3" s="30"/>
      <c r="F3" s="30"/>
      <c r="G3" s="30"/>
      <c r="H3" s="30"/>
      <c r="I3" s="30"/>
      <c r="J3" s="30"/>
    </row>
    <row r="4" spans="1:10" ht="24" x14ac:dyDescent="0.35">
      <c r="A4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32" t="s">
        <v>2</v>
      </c>
      <c r="H4" s="33"/>
      <c r="I4" s="33"/>
      <c r="J4" s="33"/>
    </row>
    <row r="5" spans="1:10" ht="33" x14ac:dyDescent="0.45">
      <c r="A5" t="s">
        <v>0</v>
      </c>
      <c r="B5" s="34" t="s">
        <v>3</v>
      </c>
      <c r="C5" s="35">
        <v>44904</v>
      </c>
      <c r="D5" s="34" t="s">
        <v>0</v>
      </c>
      <c r="E5" s="34" t="s">
        <v>0</v>
      </c>
      <c r="F5" s="34" t="s">
        <v>0</v>
      </c>
      <c r="G5" s="34" t="s">
        <v>195</v>
      </c>
      <c r="H5" s="19"/>
      <c r="I5" s="19"/>
      <c r="J5" s="19"/>
    </row>
    <row r="6" spans="1:10" ht="273.75" x14ac:dyDescent="0.2">
      <c r="A6" t="s">
        <v>0</v>
      </c>
      <c r="B6" s="34" t="s">
        <v>0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4</v>
      </c>
      <c r="H6" s="3" t="s">
        <v>5</v>
      </c>
      <c r="I6" s="3" t="s">
        <v>6</v>
      </c>
      <c r="J6" s="3" t="s">
        <v>7</v>
      </c>
    </row>
    <row r="7" spans="1:10" ht="54.75" x14ac:dyDescent="0.45">
      <c r="A7" t="s">
        <v>0</v>
      </c>
      <c r="B7" s="3" t="s">
        <v>8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</row>
    <row r="8" spans="1:10" ht="54.75" x14ac:dyDescent="0.45">
      <c r="A8" t="s">
        <v>0</v>
      </c>
      <c r="B8" s="3" t="s">
        <v>9</v>
      </c>
      <c r="C8" s="6">
        <v>0</v>
      </c>
      <c r="D8" s="6">
        <v>0</v>
      </c>
      <c r="E8" s="6">
        <v>0.91</v>
      </c>
      <c r="F8" s="6">
        <v>0.91</v>
      </c>
      <c r="G8" s="6">
        <v>0</v>
      </c>
      <c r="H8" s="6">
        <v>0</v>
      </c>
      <c r="I8" s="6">
        <v>4.62</v>
      </c>
      <c r="J8" s="6">
        <v>4.62</v>
      </c>
    </row>
    <row r="9" spans="1:10" ht="54.75" x14ac:dyDescent="0.45">
      <c r="A9" t="s">
        <v>0</v>
      </c>
      <c r="B9" s="3" t="s">
        <v>10</v>
      </c>
      <c r="C9" s="6">
        <v>0</v>
      </c>
      <c r="D9" s="6">
        <v>0.75</v>
      </c>
      <c r="E9" s="6">
        <v>2.17</v>
      </c>
      <c r="F9" s="6">
        <v>2.92</v>
      </c>
      <c r="G9" s="6">
        <v>0</v>
      </c>
      <c r="H9" s="6">
        <v>6.13</v>
      </c>
      <c r="I9" s="6">
        <v>18.39</v>
      </c>
      <c r="J9" s="6">
        <v>24.52</v>
      </c>
    </row>
    <row r="10" spans="1:10" ht="109.5" x14ac:dyDescent="0.45">
      <c r="A10" t="s">
        <v>0</v>
      </c>
      <c r="B10" s="3" t="s">
        <v>11</v>
      </c>
      <c r="C10" s="6">
        <v>0</v>
      </c>
      <c r="D10" s="6">
        <v>0.05</v>
      </c>
      <c r="E10" s="6">
        <v>3.99</v>
      </c>
      <c r="F10" s="6">
        <v>4.04</v>
      </c>
      <c r="G10" s="6">
        <v>0</v>
      </c>
      <c r="H10" s="6">
        <v>0.39</v>
      </c>
      <c r="I10" s="6">
        <v>28.18</v>
      </c>
      <c r="J10" s="6">
        <v>28.57</v>
      </c>
    </row>
    <row r="11" spans="1:10" ht="109.5" x14ac:dyDescent="0.45">
      <c r="A11" t="s">
        <v>0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54.75" x14ac:dyDescent="0.45">
      <c r="A12" t="s">
        <v>0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54.75" x14ac:dyDescent="0.45">
      <c r="A13" t="s">
        <v>0</v>
      </c>
      <c r="B13" s="3" t="s">
        <v>14</v>
      </c>
      <c r="C13" s="6">
        <v>0</v>
      </c>
      <c r="D13" s="6">
        <v>2.04</v>
      </c>
      <c r="E13" s="6">
        <v>2.74</v>
      </c>
      <c r="F13" s="6">
        <v>4.78</v>
      </c>
      <c r="G13" s="6">
        <v>0</v>
      </c>
      <c r="H13" s="6">
        <v>18.079999999999998</v>
      </c>
      <c r="I13" s="6">
        <v>24.660000000000004</v>
      </c>
      <c r="J13" s="6">
        <v>42.74</v>
      </c>
    </row>
    <row r="14" spans="1:10" ht="54.75" x14ac:dyDescent="0.45">
      <c r="A14" t="s">
        <v>0</v>
      </c>
      <c r="B14" s="3" t="s">
        <v>15</v>
      </c>
      <c r="C14" s="6">
        <v>3.74</v>
      </c>
      <c r="D14" s="6">
        <v>21.39</v>
      </c>
      <c r="E14" s="6">
        <v>0.5</v>
      </c>
      <c r="F14" s="6">
        <v>25.630000000000003</v>
      </c>
      <c r="G14" s="6">
        <v>41.96</v>
      </c>
      <c r="H14" s="6">
        <v>184.25</v>
      </c>
      <c r="I14" s="6">
        <v>5.22</v>
      </c>
      <c r="J14" s="6">
        <v>231.43</v>
      </c>
    </row>
    <row r="15" spans="1:10" ht="54.75" x14ac:dyDescent="0.45">
      <c r="A15" t="s">
        <v>0</v>
      </c>
      <c r="B15" s="3" t="s">
        <v>16</v>
      </c>
      <c r="C15" s="6">
        <v>0</v>
      </c>
      <c r="D15" s="6">
        <v>8.8000000000000007</v>
      </c>
      <c r="E15" s="6">
        <v>0</v>
      </c>
      <c r="F15" s="6">
        <v>8.8000000000000007</v>
      </c>
      <c r="G15" s="6">
        <v>0</v>
      </c>
      <c r="H15" s="6">
        <v>76.7</v>
      </c>
      <c r="I15" s="6">
        <v>33.6</v>
      </c>
      <c r="J15" s="6">
        <v>110.30000000000001</v>
      </c>
    </row>
    <row r="16" spans="1:10" ht="54.75" x14ac:dyDescent="0.45">
      <c r="A16" t="s">
        <v>0</v>
      </c>
      <c r="B16" s="3" t="s">
        <v>17</v>
      </c>
      <c r="C16" s="6">
        <v>0</v>
      </c>
      <c r="D16" s="6">
        <v>0.5</v>
      </c>
      <c r="E16" s="6">
        <v>0.91</v>
      </c>
      <c r="F16" s="6">
        <v>1.4100000000000001</v>
      </c>
      <c r="G16" s="6">
        <v>0</v>
      </c>
      <c r="H16" s="6">
        <v>4.34</v>
      </c>
      <c r="I16" s="6">
        <v>7.99</v>
      </c>
      <c r="J16" s="6">
        <v>12.33</v>
      </c>
    </row>
    <row r="17" spans="1:10" ht="54.75" x14ac:dyDescent="0.5">
      <c r="A17" t="s">
        <v>0</v>
      </c>
      <c r="B17" s="7" t="s">
        <v>18</v>
      </c>
      <c r="C17" s="8">
        <v>3.74</v>
      </c>
      <c r="D17" s="8">
        <v>33.53</v>
      </c>
      <c r="E17" s="8">
        <v>11.22</v>
      </c>
      <c r="F17" s="8">
        <v>48.489999999999995</v>
      </c>
      <c r="G17" s="8">
        <v>41.96</v>
      </c>
      <c r="H17" s="8">
        <v>289.89</v>
      </c>
      <c r="I17" s="8">
        <v>122.65999999999998</v>
      </c>
      <c r="J17" s="8">
        <v>454.51</v>
      </c>
    </row>
    <row r="18" spans="1:10" ht="54.75" x14ac:dyDescent="0.45">
      <c r="A18" t="s">
        <v>0</v>
      </c>
      <c r="B18" s="3" t="s">
        <v>19</v>
      </c>
      <c r="C18" s="6">
        <v>0</v>
      </c>
      <c r="D18" s="6">
        <v>1.4</v>
      </c>
      <c r="E18" s="6">
        <v>0</v>
      </c>
      <c r="F18" s="6">
        <v>1.4</v>
      </c>
      <c r="G18" s="6">
        <v>0</v>
      </c>
      <c r="H18" s="6">
        <v>11.8</v>
      </c>
      <c r="I18" s="6">
        <v>0</v>
      </c>
      <c r="J18" s="6">
        <v>11.8</v>
      </c>
    </row>
    <row r="19" spans="1:10" ht="54.75" x14ac:dyDescent="0.45">
      <c r="A19" t="s">
        <v>0</v>
      </c>
      <c r="B19" s="3" t="s">
        <v>20</v>
      </c>
      <c r="C19" s="6">
        <v>31.2</v>
      </c>
      <c r="D19" s="6">
        <v>23.8</v>
      </c>
      <c r="E19" s="6">
        <v>0.1</v>
      </c>
      <c r="F19" s="6">
        <v>55.1</v>
      </c>
      <c r="G19" s="6">
        <v>328</v>
      </c>
      <c r="H19" s="6">
        <v>195.7</v>
      </c>
      <c r="I19" s="6">
        <v>1.3</v>
      </c>
      <c r="J19" s="6">
        <v>525</v>
      </c>
    </row>
    <row r="20" spans="1:10" ht="54.75" x14ac:dyDescent="0.45">
      <c r="A20" t="s">
        <v>0</v>
      </c>
      <c r="B20" s="3" t="s">
        <v>21</v>
      </c>
      <c r="C20" s="6">
        <v>10.4</v>
      </c>
      <c r="D20" s="6">
        <v>8.1</v>
      </c>
      <c r="E20" s="6">
        <v>1.5</v>
      </c>
      <c r="F20" s="6">
        <v>20</v>
      </c>
      <c r="G20" s="6">
        <v>58.6</v>
      </c>
      <c r="H20" s="6">
        <v>63.2</v>
      </c>
      <c r="I20" s="6">
        <v>12.4</v>
      </c>
      <c r="J20" s="6">
        <v>134.20000000000002</v>
      </c>
    </row>
    <row r="21" spans="1:10" ht="54.75" x14ac:dyDescent="0.45">
      <c r="A21" t="s">
        <v>0</v>
      </c>
      <c r="B21" s="3" t="s">
        <v>22</v>
      </c>
      <c r="C21" s="6">
        <v>21.3</v>
      </c>
      <c r="D21" s="6">
        <v>13.3</v>
      </c>
      <c r="E21" s="6">
        <v>0</v>
      </c>
      <c r="F21" s="6">
        <v>34.6</v>
      </c>
      <c r="G21" s="6">
        <v>85.3</v>
      </c>
      <c r="H21" s="6">
        <v>98</v>
      </c>
      <c r="I21" s="6">
        <v>0</v>
      </c>
      <c r="J21" s="6">
        <v>183.3</v>
      </c>
    </row>
    <row r="22" spans="1:10" ht="54.75" x14ac:dyDescent="0.45">
      <c r="A22" t="s">
        <v>0</v>
      </c>
      <c r="B22" s="3" t="s">
        <v>23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ht="109.5" x14ac:dyDescent="0.45">
      <c r="A23" t="s">
        <v>0</v>
      </c>
      <c r="B23" s="3" t="s">
        <v>24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1:10" ht="54.75" x14ac:dyDescent="0.45">
      <c r="A24" t="s">
        <v>0</v>
      </c>
      <c r="B24" s="3" t="s">
        <v>25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ht="54.75" x14ac:dyDescent="0.5">
      <c r="A25" t="s">
        <v>0</v>
      </c>
      <c r="B25" s="7" t="s">
        <v>26</v>
      </c>
      <c r="C25" s="8">
        <v>62.900000000000006</v>
      </c>
      <c r="D25" s="8">
        <v>46.599999999999994</v>
      </c>
      <c r="E25" s="8">
        <v>1.6</v>
      </c>
      <c r="F25" s="8">
        <v>111.1</v>
      </c>
      <c r="G25" s="8">
        <v>471.90000000000003</v>
      </c>
      <c r="H25" s="8">
        <v>368.7</v>
      </c>
      <c r="I25" s="8">
        <v>13.700000000000001</v>
      </c>
      <c r="J25" s="8">
        <v>854.3</v>
      </c>
    </row>
    <row r="26" spans="1:10" ht="54.75" x14ac:dyDescent="0.45">
      <c r="A26" t="s">
        <v>0</v>
      </c>
      <c r="B26" s="3" t="s">
        <v>27</v>
      </c>
      <c r="C26" s="6">
        <v>12.96</v>
      </c>
      <c r="D26" s="6">
        <v>6.2</v>
      </c>
      <c r="E26" s="6">
        <v>0</v>
      </c>
      <c r="F26" s="6">
        <v>19.16</v>
      </c>
      <c r="G26" s="6">
        <v>81.97</v>
      </c>
      <c r="H26" s="6">
        <v>99.91</v>
      </c>
      <c r="I26" s="6">
        <v>0</v>
      </c>
      <c r="J26" s="6">
        <v>181.88</v>
      </c>
    </row>
    <row r="27" spans="1:10" ht="54.75" x14ac:dyDescent="0.45">
      <c r="A27" t="s">
        <v>0</v>
      </c>
      <c r="B27" s="3" t="s">
        <v>28</v>
      </c>
      <c r="C27" s="6">
        <v>1.44</v>
      </c>
      <c r="D27" s="6">
        <v>13.73</v>
      </c>
      <c r="E27" s="6">
        <v>0</v>
      </c>
      <c r="F27" s="6">
        <v>15.17</v>
      </c>
      <c r="G27" s="6">
        <v>7.76</v>
      </c>
      <c r="H27" s="6">
        <v>145.01</v>
      </c>
      <c r="I27" s="6">
        <v>0</v>
      </c>
      <c r="J27" s="6">
        <v>152.76999999999998</v>
      </c>
    </row>
    <row r="28" spans="1:10" ht="54.75" x14ac:dyDescent="0.45">
      <c r="A28" t="s">
        <v>0</v>
      </c>
      <c r="B28" s="3" t="s">
        <v>29</v>
      </c>
      <c r="C28" s="6">
        <v>19.23</v>
      </c>
      <c r="D28" s="6">
        <v>17.38</v>
      </c>
      <c r="E28" s="6">
        <v>14.57</v>
      </c>
      <c r="F28" s="6">
        <v>51.18</v>
      </c>
      <c r="G28" s="6">
        <v>136.44999999999999</v>
      </c>
      <c r="H28" s="6">
        <v>210.13</v>
      </c>
      <c r="I28" s="6">
        <v>142.80000000000001</v>
      </c>
      <c r="J28" s="6">
        <v>489.38</v>
      </c>
    </row>
    <row r="29" spans="1:10" ht="54.75" x14ac:dyDescent="0.45">
      <c r="A29" t="s">
        <v>0</v>
      </c>
      <c r="B29" s="3" t="s">
        <v>30</v>
      </c>
      <c r="C29" s="6">
        <v>0.18</v>
      </c>
      <c r="D29" s="6">
        <v>0.73</v>
      </c>
      <c r="E29" s="6">
        <v>0</v>
      </c>
      <c r="F29" s="6">
        <v>0.90999999999999992</v>
      </c>
      <c r="G29" s="6">
        <v>1.48</v>
      </c>
      <c r="H29" s="6">
        <v>9.66</v>
      </c>
      <c r="I29" s="6">
        <v>0</v>
      </c>
      <c r="J29" s="6">
        <v>11.14</v>
      </c>
    </row>
    <row r="30" spans="1:10" ht="54.75" x14ac:dyDescent="0.45">
      <c r="A30" t="s">
        <v>0</v>
      </c>
      <c r="B30" s="3" t="s">
        <v>31</v>
      </c>
      <c r="C30" s="6">
        <v>31.14</v>
      </c>
      <c r="D30" s="6">
        <v>9</v>
      </c>
      <c r="E30" s="6">
        <v>0</v>
      </c>
      <c r="F30" s="6">
        <v>40.14</v>
      </c>
      <c r="G30" s="6">
        <v>93.79</v>
      </c>
      <c r="H30" s="6">
        <v>147.6</v>
      </c>
      <c r="I30" s="6">
        <v>0</v>
      </c>
      <c r="J30" s="6">
        <v>241.39</v>
      </c>
    </row>
    <row r="31" spans="1:10" ht="54.75" x14ac:dyDescent="0.45">
      <c r="A31" t="s">
        <v>0</v>
      </c>
      <c r="B31" s="3" t="s">
        <v>32</v>
      </c>
      <c r="C31" s="6">
        <v>0</v>
      </c>
      <c r="D31" s="6">
        <v>0.01</v>
      </c>
      <c r="E31" s="6">
        <v>0</v>
      </c>
      <c r="F31" s="6">
        <v>0.01</v>
      </c>
      <c r="G31" s="6">
        <v>0</v>
      </c>
      <c r="H31" s="6">
        <v>0.37</v>
      </c>
      <c r="I31" s="6">
        <v>0</v>
      </c>
      <c r="J31" s="6">
        <v>0.37</v>
      </c>
    </row>
    <row r="32" spans="1:10" ht="54.75" x14ac:dyDescent="0.5">
      <c r="A32" t="s">
        <v>0</v>
      </c>
      <c r="B32" s="7" t="s">
        <v>33</v>
      </c>
      <c r="C32" s="8">
        <v>64.95</v>
      </c>
      <c r="D32" s="8">
        <v>47.05</v>
      </c>
      <c r="E32" s="8">
        <v>14.57</v>
      </c>
      <c r="F32" s="8">
        <v>126.57</v>
      </c>
      <c r="G32" s="8">
        <v>321.45</v>
      </c>
      <c r="H32" s="8">
        <v>612.67999999999995</v>
      </c>
      <c r="I32" s="8">
        <v>142.80000000000001</v>
      </c>
      <c r="J32" s="8">
        <v>1076.9299999999998</v>
      </c>
    </row>
    <row r="33" spans="1:10" ht="54.75" x14ac:dyDescent="0.45">
      <c r="A33" t="s">
        <v>0</v>
      </c>
      <c r="B33" s="3" t="s">
        <v>34</v>
      </c>
      <c r="C33" s="6">
        <v>0</v>
      </c>
      <c r="D33" s="6">
        <v>0.49</v>
      </c>
      <c r="E33" s="6">
        <v>0</v>
      </c>
      <c r="F33" s="6">
        <v>0.49</v>
      </c>
      <c r="G33" s="6">
        <v>0</v>
      </c>
      <c r="H33" s="6">
        <v>1.45</v>
      </c>
      <c r="I33" s="6">
        <v>2.82</v>
      </c>
      <c r="J33" s="6">
        <v>4.2699999999999996</v>
      </c>
    </row>
    <row r="34" spans="1:10" ht="54.75" x14ac:dyDescent="0.45">
      <c r="A34" t="s">
        <v>0</v>
      </c>
      <c r="B34" s="3" t="s">
        <v>35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1:10" ht="54.75" x14ac:dyDescent="0.45">
      <c r="A35" t="s">
        <v>0</v>
      </c>
      <c r="B35" s="3" t="s">
        <v>36</v>
      </c>
      <c r="C35" s="6">
        <v>0</v>
      </c>
      <c r="D35" s="6">
        <v>1.45</v>
      </c>
      <c r="E35" s="6">
        <v>0</v>
      </c>
      <c r="F35" s="6">
        <v>1.45</v>
      </c>
      <c r="G35" s="6">
        <v>0</v>
      </c>
      <c r="H35" s="6">
        <v>4.41</v>
      </c>
      <c r="I35" s="6">
        <v>10.01</v>
      </c>
      <c r="J35" s="6">
        <v>14.42</v>
      </c>
    </row>
    <row r="36" spans="1:10" ht="54.75" x14ac:dyDescent="0.45">
      <c r="A36" t="s">
        <v>0</v>
      </c>
      <c r="B36" s="3" t="s">
        <v>37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7.92</v>
      </c>
      <c r="J36" s="6">
        <v>7.92</v>
      </c>
    </row>
    <row r="37" spans="1:10" ht="54.75" x14ac:dyDescent="0.45">
      <c r="A37" t="s">
        <v>0</v>
      </c>
      <c r="B37" s="3" t="s">
        <v>38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ht="54.75" x14ac:dyDescent="0.5">
      <c r="A38" t="s">
        <v>0</v>
      </c>
      <c r="B38" s="7" t="s">
        <v>39</v>
      </c>
      <c r="C38" s="8">
        <v>0</v>
      </c>
      <c r="D38" s="8">
        <v>1.94</v>
      </c>
      <c r="E38" s="8">
        <v>0</v>
      </c>
      <c r="F38" s="8">
        <v>1.94</v>
      </c>
      <c r="G38" s="8">
        <v>0</v>
      </c>
      <c r="H38" s="8">
        <v>5.86</v>
      </c>
      <c r="I38" s="8">
        <v>20.75</v>
      </c>
      <c r="J38" s="8">
        <v>26.61</v>
      </c>
    </row>
    <row r="39" spans="1:10" ht="109.5" x14ac:dyDescent="0.45">
      <c r="A39" t="s">
        <v>0</v>
      </c>
      <c r="B39" s="3" t="s">
        <v>40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ht="54.75" x14ac:dyDescent="0.45">
      <c r="A40" t="s">
        <v>0</v>
      </c>
      <c r="B40" s="3" t="s">
        <v>41</v>
      </c>
      <c r="C40" s="6">
        <v>0</v>
      </c>
      <c r="D40" s="6">
        <v>0.8</v>
      </c>
      <c r="E40" s="6">
        <v>0</v>
      </c>
      <c r="F40" s="6">
        <v>0.8</v>
      </c>
      <c r="G40" s="6">
        <v>0</v>
      </c>
      <c r="H40" s="6">
        <v>7.13</v>
      </c>
      <c r="I40" s="6">
        <v>0</v>
      </c>
      <c r="J40" s="6">
        <v>7.13</v>
      </c>
    </row>
    <row r="41" spans="1:10" ht="54.75" x14ac:dyDescent="0.45">
      <c r="A41" t="s">
        <v>0</v>
      </c>
      <c r="B41" s="3" t="s">
        <v>42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1:10" ht="54.75" x14ac:dyDescent="0.45">
      <c r="A42" t="s">
        <v>0</v>
      </c>
      <c r="B42" s="3" t="s">
        <v>43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ht="54.75" x14ac:dyDescent="0.45">
      <c r="A43" t="s">
        <v>0</v>
      </c>
      <c r="B43" s="3" t="s">
        <v>44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</row>
    <row r="44" spans="1:10" ht="54.75" x14ac:dyDescent="0.45">
      <c r="A44" t="s">
        <v>0</v>
      </c>
      <c r="B44" s="3" t="s">
        <v>45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</row>
    <row r="45" spans="1:10" ht="54.75" x14ac:dyDescent="0.45">
      <c r="A45" t="s">
        <v>0</v>
      </c>
      <c r="B45" s="3" t="s">
        <v>46</v>
      </c>
      <c r="C45" s="6">
        <v>0</v>
      </c>
      <c r="D45" s="6">
        <v>0.02</v>
      </c>
      <c r="E45" s="6">
        <v>0</v>
      </c>
      <c r="F45" s="6">
        <v>0.02</v>
      </c>
      <c r="G45" s="6">
        <v>0</v>
      </c>
      <c r="H45" s="6">
        <v>0.16</v>
      </c>
      <c r="I45" s="6">
        <v>0</v>
      </c>
      <c r="J45" s="6">
        <v>0.16</v>
      </c>
    </row>
    <row r="46" spans="1:10" ht="109.5" x14ac:dyDescent="0.5">
      <c r="A46" t="s">
        <v>0</v>
      </c>
      <c r="B46" s="7" t="s">
        <v>47</v>
      </c>
      <c r="C46" s="8">
        <v>0</v>
      </c>
      <c r="D46" s="8">
        <v>0.82000000000000006</v>
      </c>
      <c r="E46" s="8">
        <v>0</v>
      </c>
      <c r="F46" s="8">
        <v>0.82000000000000006</v>
      </c>
      <c r="G46" s="8">
        <v>0</v>
      </c>
      <c r="H46" s="8">
        <v>7.29</v>
      </c>
      <c r="I46" s="8">
        <v>0</v>
      </c>
      <c r="J46" s="8">
        <v>7.29</v>
      </c>
    </row>
    <row r="47" spans="1:10" ht="54.75" x14ac:dyDescent="0.5">
      <c r="A47" t="s">
        <v>0</v>
      </c>
      <c r="B47" s="7" t="s">
        <v>48</v>
      </c>
      <c r="C47" s="8">
        <v>131.59</v>
      </c>
      <c r="D47" s="8">
        <v>129.94</v>
      </c>
      <c r="E47" s="8">
        <v>27.39</v>
      </c>
      <c r="F47" s="8">
        <v>288.91999999999996</v>
      </c>
      <c r="G47" s="8">
        <v>835.31</v>
      </c>
      <c r="H47" s="8">
        <v>1284.4199999999998</v>
      </c>
      <c r="I47" s="8">
        <v>299.90999999999997</v>
      </c>
      <c r="J47" s="8">
        <v>2419.64</v>
      </c>
    </row>
    <row r="48" spans="1:10" ht="23.25" x14ac:dyDescent="0.35">
      <c r="B48" s="9" t="s">
        <v>188</v>
      </c>
    </row>
    <row r="49" spans="1:1" x14ac:dyDescent="0.2">
      <c r="A49" t="s">
        <v>0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  <pageSetup paperSize="9" scale="24" orientation="portrait" r:id="rId1"/>
  <rowBreaks count="1" manualBreakCount="1">
    <brk id="48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Generation</vt:lpstr>
      <vt:lpstr>ISGS</vt:lpstr>
      <vt:lpstr>State Care</vt:lpstr>
      <vt:lpstr>Generation!Print_Area</vt:lpstr>
      <vt:lpstr>ISGS!Print_Area</vt:lpstr>
      <vt:lpstr>'State Care'!Print_Area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2022-12-12T10:54:54Z</cp:lastPrinted>
  <dcterms:created xsi:type="dcterms:W3CDTF">2022-11-10T10:26:06Z</dcterms:created>
  <dcterms:modified xsi:type="dcterms:W3CDTF">2022-12-12T10:55:04Z</dcterms:modified>
</cp:coreProperties>
</file>