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320" activeTab="2"/>
  </bookViews>
  <sheets>
    <sheet name="All India" sheetId="2" r:id="rId1"/>
    <sheet name="ISGS" sheetId="3" r:id="rId2"/>
    <sheet name="State Care " sheetId="4" r:id="rId3"/>
  </sheets>
  <calcPr calcId="162913"/>
</workbook>
</file>

<file path=xl/calcChain.xml><?xml version="1.0" encoding="utf-8"?>
<calcChain xmlns="http://schemas.openxmlformats.org/spreadsheetml/2006/main">
  <c r="J46" i="4" l="1"/>
  <c r="I46" i="4"/>
  <c r="H46" i="4"/>
  <c r="G46" i="4"/>
  <c r="F46" i="4"/>
  <c r="E46" i="4"/>
  <c r="D46" i="4"/>
  <c r="C46" i="4"/>
  <c r="J38" i="4"/>
  <c r="I38" i="4"/>
  <c r="H38" i="4"/>
  <c r="G38" i="4"/>
  <c r="F38" i="4"/>
  <c r="E38" i="4"/>
  <c r="D38" i="4"/>
  <c r="C38" i="4"/>
  <c r="J31" i="4"/>
  <c r="I31" i="4"/>
  <c r="H31" i="4"/>
  <c r="G31" i="4"/>
  <c r="F31" i="4"/>
  <c r="E31" i="4"/>
  <c r="D31" i="4"/>
  <c r="C31" i="4"/>
  <c r="J24" i="4"/>
  <c r="I24" i="4"/>
  <c r="H24" i="4"/>
  <c r="G24" i="4"/>
  <c r="F24" i="4"/>
  <c r="E24" i="4"/>
  <c r="D24" i="4"/>
  <c r="C24" i="4"/>
  <c r="J16" i="4"/>
  <c r="J47" i="4" s="1"/>
  <c r="I16" i="4"/>
  <c r="I47" i="4" s="1"/>
  <c r="H16" i="4"/>
  <c r="H47" i="4" s="1"/>
  <c r="G16" i="4"/>
  <c r="G47" i="4" s="1"/>
  <c r="F16" i="4"/>
  <c r="F47" i="4" s="1"/>
  <c r="E16" i="4"/>
  <c r="E47" i="4" s="1"/>
  <c r="D16" i="4"/>
  <c r="D47" i="4" s="1"/>
  <c r="C16" i="4"/>
  <c r="C47" i="4" s="1"/>
  <c r="I73" i="3" l="1"/>
  <c r="H73" i="3"/>
  <c r="G73" i="3"/>
  <c r="I52" i="3"/>
  <c r="I74" i="3" s="1"/>
  <c r="H52" i="3"/>
  <c r="H74" i="3" s="1"/>
  <c r="H75" i="3" s="1"/>
  <c r="G52" i="3"/>
  <c r="G74" i="3" s="1"/>
  <c r="I35" i="3"/>
  <c r="H35" i="3"/>
  <c r="G35" i="3"/>
  <c r="I23" i="3"/>
  <c r="H23" i="3"/>
  <c r="G23" i="3"/>
  <c r="G75" i="3" l="1"/>
  <c r="I75" i="3"/>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<sst xmlns="http://schemas.openxmlformats.org/spreadsheetml/2006/main" count="685" uniqueCount="144">
  <si>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</si>
  <si>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</si>
  <si>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</si>
  <si>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</si>
  <si>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</si>
  <si>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</si>
  <si>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07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</si>
  <si>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</si>
  <si>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</si>
  <si>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</si>
  <si>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</si>
  <si>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</si>
  <si>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</si>
  <si>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</si>
  <si>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</si>
  <si>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</si>
  <si>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</si>
  <si>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</si>
  <si>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</si>
  <si>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</si>
  <si>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</si>
  <si>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</si>
  <si>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</si>
  <si>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</si>
  <si>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</si>
  <si>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</si>
  <si>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</si>
  <si>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</si>
  <si>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</si>
  <si>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</si>
  <si>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</si>
  <si>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</si>
  <si>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</si>
  <si>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</si>
  <si>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</si>
  <si>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</si>
  <si>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</si>
  <si>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</si>
  <si>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</si>
  <si>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</si>
  <si>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</si>
  <si>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</si>
  <si>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</si>
  <si>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</si>
  <si>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</si>
  <si>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</si>
  <si>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</si>
  <si>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</si>
  <si>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</si>
  <si>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</si>
  <si>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</si>
  <si>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</si>
  <si>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</si>
  <si>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</si>
  <si>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</si>
  <si>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</si>
  <si>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</si>
  <si>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</si>
  <si>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</si>
  <si>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</si>
  <si>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</si>
  <si>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</si>
  <si>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</si>
  <si>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</si>
  <si>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</si>
  <si>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</si>
  <si>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</si>
  <si>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</si>
  <si>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</si>
  <si>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</si>
  <si>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</si>
  <si>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</si>
  <si>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</si>
  <si>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</si>
  <si>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</si>
  <si>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</si>
  <si>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</si>
  <si>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</si>
  <si>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</si>
  <si>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</si>
  <si>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</si>
  <si>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</si>
  <si>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</si>
  <si>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</si>
  <si>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</si>
  <si>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</si>
  <si>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</si>
  <si>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</si>
  <si>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</si>
  <si>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</si>
  <si>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</si>
  <si>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</si>
  <si>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</si>
  <si>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</si>
  <si>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</si>
  <si>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</si>
  <si>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</si>
  <si>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</si>
  <si>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</si>
  <si>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</si>
  <si>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</si>
  <si>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</si>
  <si>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</si>
  <si>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</si>
  <si>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</si>
  <si>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AYANA</t>
  </si>
  <si>
    <t>Andhra Pradesh</t>
  </si>
  <si>
    <t>SPRING ANGITRA</t>
  </si>
  <si>
    <t>NP KUNTA</t>
  </si>
  <si>
    <t>ACME (BIWADI)</t>
  </si>
  <si>
    <t>ACME (HISAR)</t>
  </si>
  <si>
    <t>ACME (KARNAL)</t>
  </si>
  <si>
    <t>AZURE</t>
  </si>
  <si>
    <t>FRV1</t>
  </si>
  <si>
    <t>FRV2</t>
  </si>
  <si>
    <t>SBG ENERGY</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</si>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</sst>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9">
    <xf numFmtId="0" fontId="0" fillId="0" borderId="0" xfId="0"/>
    <xf numFmtId="0" fontId="1" fillId="0" borderId="0" xfId="1"/>
    <xf numFmtId="0" fontId="4" fillId="2" borderId="1" xfId="1" applyFont="1" applyFill="1" applyBorder="1" applyAlignment="1">
      <alignment horizontal="center" vertical="center" wrapText="1"/>
    </xf>
    <xf numFmtId="0" fontId="5" fillId="0" borderId="0" xfId="1" applyFont="1"/>
    <xf numFmtId="0" fontId="4" fillId="2" borderId="1" xfId="1" applyFont="1" applyFill="1" applyBorder="1" applyAlignment="1">
      <alignment vertical="center" wrapText="1" indent="3"/>
    </xf>
    <xf numFmtId="0" fontId="2" fillId="0" borderId="1" xfId="1" applyFont="1" applyBorder="1" applyAlignment="1">
      <alignment horizontal="center"/>
    </xf>
    <xf numFmtId="0" fontId="1" fillId="0" borderId="0" xfId="1"/>
    <xf numFmtId="0" fontId="3" fillId="0" borderId="1" xfId="1" applyFont="1" applyBorder="1" applyAlignment="1">
      <alignment horizontal="center"/>
    </xf>
    <xf numFmtId="0" fontId="4" fillId="2" borderId="1" xfId="1"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B11" sqref="B11"/>
    </sheetView>
  </sheetViews>
  <sheetFormatPr defaultRowHeight="14.25" x14ac:dyDescent="0.2"/>
  <cols>
    <col min="1" max="1" width="5.7109375" style="1" bestFit="1" customWidth="1"/>
    <col min="2" max="2" width="80" style="1" bestFit="1" customWidth="1"/>
    <col min="3" max="10" width="20.5703125" style="1" bestFit="1" customWidth="1"/>
    <col min="11" max="16384" width="9.140625" style="1"/>
  </cols>
  <sheetData>
    <row r="1" spans="1:10" ht="23.25" x14ac:dyDescent="0.35">
      <c r="A1" s="1" t="s">
        <v>0</v>
      </c>
      <c r="B1" s="5" t="s">
        <v>1</v>
      </c>
      <c r="C1" s="6"/>
      <c r="D1" s="6"/>
      <c r="E1" s="6"/>
      <c r="F1" s="6"/>
      <c r="G1" s="6"/>
      <c r="H1" s="6"/>
      <c r="I1" s="6"/>
      <c r="J1" s="6"/>
    </row>
    <row r="2" spans="1:10" ht="20.25" x14ac:dyDescent="0.3">
      <c r="A2" s="1" t="s">
        <v>0</v>
      </c>
      <c r="B2" s="7" t="s">
        <v>2</v>
      </c>
      <c r="C2" s="6"/>
      <c r="D2" s="6"/>
      <c r="E2" s="6"/>
      <c r="F2" s="6"/>
      <c r="G2" s="6"/>
      <c r="H2" s="6"/>
      <c r="I2" s="6"/>
      <c r="J2" s="6"/>
    </row>
    <row r="3" spans="1:10" ht="20.25" x14ac:dyDescent="0.3">
      <c r="A3" s="1" t="s">
        <v>0</v>
      </c>
      <c r="B3" s="7" t="s">
        <v>3</v>
      </c>
      <c r="C3" s="6"/>
      <c r="D3" s="6"/>
      <c r="E3" s="6"/>
      <c r="F3" s="6"/>
      <c r="G3" s="6"/>
      <c r="H3" s="6"/>
      <c r="I3" s="6"/>
      <c r="J3" s="6"/>
    </row>
    <row r="4" spans="1:10" ht="24" x14ac:dyDescent="0.2">
      <c r="A4" s="1" t="s">
        <v>0</v>
      </c>
      <c r="B4" s="2" t="s">
        <v>0</v>
      </c>
      <c r="C4" s="2" t="s">
        <v>0</v>
      </c>
      <c r="D4" s="2" t="s">
        <v>0</v>
      </c>
      <c r="E4" s="2" t="s">
        <v>0</v>
      </c>
      <c r="F4" s="2" t="s">
        <v>0</v>
      </c>
      <c r="G4" s="8" t="s">
        <v>4</v>
      </c>
      <c r="H4" s="6"/>
      <c r="I4" s="6"/>
      <c r="J4" s="6"/>
    </row>
    <row r="5" spans="1:10" x14ac:dyDescent="0.2">
      <c r="A5" s="1" t="s">
        <v>0</v>
      </c>
      <c r="B5" s="8" t="s">
        <v>5</v>
      </c>
      <c r="C5" s="8" t="s">
        <v>6</v>
      </c>
      <c r="D5" s="8" t="s">
        <v>0</v>
      </c>
      <c r="E5" s="8" t="s">
        <v>0</v>
      </c>
      <c r="F5" s="8" t="s">
        <v>0</v>
      </c>
      <c r="G5" s="8" t="s">
        <v>7</v>
      </c>
      <c r="H5" s="6"/>
      <c r="I5" s="6"/>
      <c r="J5" s="6"/>
    </row>
    <row r="6" spans="1:10" ht="120" x14ac:dyDescent="0.2">
      <c r="A6" s="1" t="s">
        <v>0</v>
      </c>
      <c r="B6" s="8" t="s">
        <v>0</v>
      </c>
      <c r="C6" s="2" t="s">
        <v>8</v>
      </c>
      <c r="D6" s="2" t="s">
        <v>9</v>
      </c>
      <c r="E6" s="2" t="s">
        <v>10</v>
      </c>
      <c r="F6" s="2" t="s">
        <v>11</v>
      </c>
      <c r="G6" s="2" t="s">
        <v>8</v>
      </c>
      <c r="H6" s="2" t="s">
        <v>9</v>
      </c>
      <c r="I6" s="2" t="s">
        <v>10</v>
      </c>
      <c r="J6" s="2" t="s">
        <v>11</v>
      </c>
    </row>
    <row r="7" spans="1:10" ht="24" x14ac:dyDescent="0.2">
      <c r="A7" s="1" t="s">
        <v>0</v>
      </c>
      <c r="B7" s="2" t="s">
        <v>12</v>
      </c>
      <c r="C7" s="1">
        <v>0</v>
      </c>
      <c r="D7" s="1">
        <v>0</v>
      </c>
      <c r="E7" s="1">
        <v>0</v>
      </c>
      <c r="F7" s="1">
        <v>0</v>
      </c>
      <c r="G7" s="1">
        <v>0</v>
      </c>
      <c r="H7" s="1">
        <v>0</v>
      </c>
      <c r="I7" s="1">
        <v>0</v>
      </c>
      <c r="J7" s="1">
        <v>0</v>
      </c>
    </row>
    <row r="8" spans="1:10" ht="24" x14ac:dyDescent="0.2">
      <c r="A8" s="1" t="s">
        <v>0</v>
      </c>
      <c r="B8" s="2" t="s">
        <v>13</v>
      </c>
      <c r="C8" s="1">
        <v>0</v>
      </c>
      <c r="D8" s="1">
        <v>0</v>
      </c>
      <c r="E8" s="1">
        <v>0</v>
      </c>
      <c r="F8" s="1">
        <v>0</v>
      </c>
      <c r="G8" s="1">
        <v>0</v>
      </c>
      <c r="H8" s="1">
        <v>0</v>
      </c>
      <c r="I8" s="1">
        <v>1.6400000000000001</v>
      </c>
      <c r="J8" s="1">
        <v>1.6400000000000001</v>
      </c>
    </row>
    <row r="9" spans="1:10" ht="24" x14ac:dyDescent="0.2">
      <c r="A9" s="1" t="s">
        <v>0</v>
      </c>
      <c r="B9" s="2" t="s">
        <v>14</v>
      </c>
      <c r="C9" s="1">
        <v>0</v>
      </c>
      <c r="D9" s="1">
        <v>0.55000000000000004</v>
      </c>
      <c r="E9" s="1">
        <v>0</v>
      </c>
      <c r="F9" s="1">
        <v>0.55000000000000004</v>
      </c>
      <c r="G9" s="1">
        <v>0</v>
      </c>
      <c r="H9" s="1">
        <v>3.82</v>
      </c>
      <c r="I9" s="1">
        <v>5.59</v>
      </c>
      <c r="J9" s="1">
        <v>9.41</v>
      </c>
    </row>
    <row r="10" spans="1:10" ht="24" x14ac:dyDescent="0.2">
      <c r="A10" s="1" t="s">
        <v>0</v>
      </c>
      <c r="B10" s="2" t="s">
        <v>15</v>
      </c>
      <c r="C10" s="1">
        <v>0</v>
      </c>
      <c r="D10" s="1">
        <v>0</v>
      </c>
      <c r="E10" s="1">
        <v>0</v>
      </c>
      <c r="F10" s="1">
        <v>0</v>
      </c>
      <c r="G10" s="1">
        <v>0</v>
      </c>
      <c r="H10" s="1">
        <v>0</v>
      </c>
      <c r="I10" s="1">
        <v>11.74</v>
      </c>
      <c r="J10" s="1">
        <v>11.74</v>
      </c>
    </row>
    <row r="11" spans="1:10" ht="24" x14ac:dyDescent="0.2">
      <c r="A11" s="1" t="s">
        <v>0</v>
      </c>
      <c r="B11" s="2" t="s">
        <v>16</v>
      </c>
      <c r="C11" s="1">
        <v>0</v>
      </c>
      <c r="D11" s="1">
        <v>0</v>
      </c>
      <c r="E11" s="1">
        <v>0</v>
      </c>
      <c r="F11" s="1">
        <v>0</v>
      </c>
      <c r="G11" s="1">
        <v>0</v>
      </c>
      <c r="H11" s="1">
        <v>0</v>
      </c>
      <c r="I11" s="1">
        <v>0</v>
      </c>
      <c r="J11" s="1">
        <v>0</v>
      </c>
    </row>
    <row r="12" spans="1:10" ht="24" x14ac:dyDescent="0.2">
      <c r="A12" s="1" t="s">
        <v>0</v>
      </c>
      <c r="B12" s="2" t="s">
        <v>17</v>
      </c>
      <c r="C12" s="1">
        <v>0</v>
      </c>
      <c r="D12" s="1">
        <v>3.3</v>
      </c>
      <c r="E12" s="1">
        <v>0</v>
      </c>
      <c r="F12" s="1">
        <v>3.3</v>
      </c>
      <c r="G12" s="1">
        <v>0</v>
      </c>
      <c r="H12" s="1">
        <v>20.98</v>
      </c>
      <c r="I12" s="1">
        <v>13.02</v>
      </c>
      <c r="J12" s="1">
        <v>34</v>
      </c>
    </row>
    <row r="13" spans="1:10" ht="24" x14ac:dyDescent="0.2">
      <c r="A13" s="1" t="s">
        <v>0</v>
      </c>
      <c r="B13" s="2" t="s">
        <v>18</v>
      </c>
      <c r="C13" s="1">
        <v>14.87</v>
      </c>
      <c r="D13" s="1">
        <v>35.75</v>
      </c>
      <c r="E13" s="1">
        <v>0</v>
      </c>
      <c r="F13" s="1">
        <v>50.62</v>
      </c>
      <c r="G13" s="1">
        <v>132.87</v>
      </c>
      <c r="H13" s="1">
        <v>252.97</v>
      </c>
      <c r="I13" s="1">
        <v>20.440000000000001</v>
      </c>
      <c r="J13" s="1">
        <v>406.28000000000003</v>
      </c>
    </row>
    <row r="14" spans="1:10" ht="24" x14ac:dyDescent="0.2">
      <c r="A14" s="1" t="s">
        <v>0</v>
      </c>
      <c r="B14" s="2" t="s">
        <v>19</v>
      </c>
      <c r="C14" s="1">
        <v>0</v>
      </c>
      <c r="D14" s="1">
        <v>8.3999999999999986</v>
      </c>
      <c r="E14" s="1">
        <v>0</v>
      </c>
      <c r="F14" s="1">
        <v>8.3999999999999986</v>
      </c>
      <c r="G14" s="1">
        <v>0</v>
      </c>
      <c r="H14" s="1">
        <v>66.31</v>
      </c>
      <c r="I14" s="1">
        <v>48</v>
      </c>
      <c r="J14" s="1">
        <v>114.31</v>
      </c>
    </row>
    <row r="15" spans="1:10" ht="24" x14ac:dyDescent="0.2">
      <c r="A15" s="1" t="s">
        <v>0</v>
      </c>
      <c r="B15" s="2" t="s">
        <v>20</v>
      </c>
      <c r="C15" s="1">
        <v>0</v>
      </c>
      <c r="D15" s="1">
        <v>0.61</v>
      </c>
      <c r="E15" s="1">
        <v>0</v>
      </c>
      <c r="F15" s="1">
        <v>0.61</v>
      </c>
      <c r="G15" s="1">
        <v>0</v>
      </c>
      <c r="H15" s="1">
        <v>4.84</v>
      </c>
      <c r="I15" s="1">
        <v>2.78</v>
      </c>
      <c r="J15" s="1">
        <v>7.6199999999999992</v>
      </c>
    </row>
    <row r="16" spans="1:10" ht="24" x14ac:dyDescent="0.25">
      <c r="A16" s="1" t="s">
        <v>0</v>
      </c>
      <c r="B16" s="2" t="s">
        <v>21</v>
      </c>
      <c r="C16" s="3">
        <f t="shared" ref="C16:J16" si="0">SUM(C7:C15)</f>
        <v>14.87</v>
      </c>
      <c r="D16" s="3">
        <f t="shared" si="0"/>
        <v>48.61</v>
      </c>
      <c r="E16" s="3">
        <f t="shared" si="0"/>
        <v>0</v>
      </c>
      <c r="F16" s="3">
        <f t="shared" si="0"/>
        <v>63.48</v>
      </c>
      <c r="G16" s="3">
        <f t="shared" si="0"/>
        <v>132.87</v>
      </c>
      <c r="H16" s="3">
        <f t="shared" si="0"/>
        <v>348.91999999999996</v>
      </c>
      <c r="I16" s="3">
        <f t="shared" si="0"/>
        <v>103.21000000000001</v>
      </c>
      <c r="J16" s="3">
        <f t="shared" si="0"/>
        <v>585.00000000000011</v>
      </c>
    </row>
    <row r="17" spans="1:10" ht="24" x14ac:dyDescent="0.2">
      <c r="A17" s="1" t="s">
        <v>0</v>
      </c>
      <c r="B17" s="2" t="s">
        <v>22</v>
      </c>
      <c r="C17" s="1">
        <v>0</v>
      </c>
      <c r="D17" s="1">
        <v>0.1</v>
      </c>
      <c r="E17" s="1">
        <v>0</v>
      </c>
      <c r="F17" s="1">
        <v>0.1</v>
      </c>
      <c r="G17" s="1">
        <v>0</v>
      </c>
      <c r="H17" s="1">
        <v>3.4</v>
      </c>
      <c r="I17" s="1">
        <v>0</v>
      </c>
      <c r="J17" s="1">
        <v>3.4</v>
      </c>
    </row>
    <row r="18" spans="1:10" ht="24" x14ac:dyDescent="0.2">
      <c r="A18" s="1" t="s">
        <v>0</v>
      </c>
      <c r="B18" s="2" t="s">
        <v>23</v>
      </c>
      <c r="C18" s="1">
        <v>31.159999999999997</v>
      </c>
      <c r="D18" s="1">
        <v>18.239999999999998</v>
      </c>
      <c r="E18" s="1">
        <v>0</v>
      </c>
      <c r="F18" s="1">
        <v>49.399999999999991</v>
      </c>
      <c r="G18" s="1">
        <v>210.47</v>
      </c>
      <c r="H18" s="1">
        <v>123.72</v>
      </c>
      <c r="I18" s="1">
        <v>0</v>
      </c>
      <c r="J18" s="1">
        <v>334.19</v>
      </c>
    </row>
    <row r="19" spans="1:10" ht="24" x14ac:dyDescent="0.2">
      <c r="A19" s="1" t="s">
        <v>0</v>
      </c>
      <c r="B19" s="2" t="s">
        <v>24</v>
      </c>
      <c r="C19" s="1">
        <v>16.2</v>
      </c>
      <c r="D19" s="1">
        <v>13.790000000000001</v>
      </c>
      <c r="E19" s="1">
        <v>0.3</v>
      </c>
      <c r="F19" s="1">
        <v>30.290000000000003</v>
      </c>
      <c r="G19" s="1">
        <v>87.2</v>
      </c>
      <c r="H19" s="1">
        <v>100.25999999999999</v>
      </c>
      <c r="I19" s="1">
        <v>1.9</v>
      </c>
      <c r="J19" s="1">
        <v>189.35999999999999</v>
      </c>
    </row>
    <row r="20" spans="1:10" ht="24" x14ac:dyDescent="0.2">
      <c r="A20" s="1" t="s">
        <v>0</v>
      </c>
      <c r="B20" s="2" t="s">
        <v>25</v>
      </c>
      <c r="C20" s="1">
        <v>11.8</v>
      </c>
      <c r="D20" s="1">
        <v>7.6</v>
      </c>
      <c r="E20" s="1">
        <v>0</v>
      </c>
      <c r="F20" s="1">
        <v>19.399999999999999</v>
      </c>
      <c r="G20" s="1">
        <v>109.2</v>
      </c>
      <c r="H20" s="1">
        <v>60.699999999999996</v>
      </c>
      <c r="I20" s="1">
        <v>0</v>
      </c>
      <c r="J20" s="1">
        <v>169.9</v>
      </c>
    </row>
    <row r="21" spans="1:10" ht="24" x14ac:dyDescent="0.2">
      <c r="A21" s="1" t="s">
        <v>0</v>
      </c>
      <c r="B21" s="2" t="s">
        <v>26</v>
      </c>
      <c r="C21" s="1">
        <v>0</v>
      </c>
      <c r="D21" s="1">
        <v>0</v>
      </c>
      <c r="E21" s="1">
        <v>0</v>
      </c>
      <c r="F21" s="1">
        <v>0</v>
      </c>
      <c r="G21" s="1">
        <v>0</v>
      </c>
      <c r="H21" s="1">
        <v>0</v>
      </c>
      <c r="I21" s="1">
        <v>0</v>
      </c>
      <c r="J21" s="1">
        <v>0</v>
      </c>
    </row>
    <row r="22" spans="1:10" ht="24" x14ac:dyDescent="0.2">
      <c r="A22" s="1" t="s">
        <v>0</v>
      </c>
      <c r="B22" s="2" t="s">
        <v>27</v>
      </c>
      <c r="C22" s="1">
        <v>0</v>
      </c>
      <c r="D22" s="1">
        <v>0</v>
      </c>
      <c r="E22" s="1">
        <v>0</v>
      </c>
      <c r="F22" s="1">
        <v>0</v>
      </c>
      <c r="G22" s="1">
        <v>0</v>
      </c>
      <c r="H22" s="1">
        <v>0</v>
      </c>
      <c r="I22" s="1">
        <v>0</v>
      </c>
      <c r="J22" s="1">
        <v>0</v>
      </c>
    </row>
    <row r="23" spans="1:10" ht="24" x14ac:dyDescent="0.2">
      <c r="A23" s="1" t="s">
        <v>0</v>
      </c>
      <c r="B23" s="2" t="s">
        <v>28</v>
      </c>
      <c r="C23" s="1">
        <v>0</v>
      </c>
      <c r="D23" s="1">
        <v>0</v>
      </c>
      <c r="E23" s="1">
        <v>0</v>
      </c>
      <c r="F23" s="1">
        <v>0</v>
      </c>
      <c r="G23" s="1">
        <v>0</v>
      </c>
      <c r="H23" s="1">
        <v>0</v>
      </c>
      <c r="I23" s="1">
        <v>0</v>
      </c>
      <c r="J23" s="1">
        <v>0</v>
      </c>
    </row>
    <row r="24" spans="1:10" ht="24" x14ac:dyDescent="0.25">
      <c r="A24" s="1" t="s">
        <v>0</v>
      </c>
      <c r="B24" s="2" t="s">
        <v>29</v>
      </c>
      <c r="C24" s="3">
        <f t="shared" ref="C24:J24" si="1">SUM(C17:C23)</f>
        <v>59.16</v>
      </c>
      <c r="D24" s="3">
        <f t="shared" si="1"/>
        <v>39.730000000000004</v>
      </c>
      <c r="E24" s="3">
        <f t="shared" si="1"/>
        <v>0.3</v>
      </c>
      <c r="F24" s="3">
        <f t="shared" si="1"/>
        <v>99.19</v>
      </c>
      <c r="G24" s="3">
        <f t="shared" si="1"/>
        <v>406.87</v>
      </c>
      <c r="H24" s="3">
        <f t="shared" si="1"/>
        <v>288.08</v>
      </c>
      <c r="I24" s="3">
        <f t="shared" si="1"/>
        <v>1.9</v>
      </c>
      <c r="J24" s="3">
        <f t="shared" si="1"/>
        <v>696.84999999999991</v>
      </c>
    </row>
    <row r="25" spans="1:10" ht="24" x14ac:dyDescent="0.2">
      <c r="A25" s="1" t="s">
        <v>0</v>
      </c>
      <c r="B25" s="2" t="s">
        <v>30</v>
      </c>
      <c r="C25" s="1">
        <v>11.66</v>
      </c>
      <c r="D25" s="1">
        <v>22.619999999999997</v>
      </c>
      <c r="E25" s="1">
        <v>0</v>
      </c>
      <c r="F25" s="1">
        <v>34.28</v>
      </c>
      <c r="G25" s="1">
        <v>105.45</v>
      </c>
      <c r="H25" s="1">
        <v>158.46</v>
      </c>
      <c r="I25" s="1">
        <v>0</v>
      </c>
      <c r="J25" s="1">
        <v>263.91000000000003</v>
      </c>
    </row>
    <row r="26" spans="1:10" ht="24" x14ac:dyDescent="0.2">
      <c r="A26" s="1" t="s">
        <v>0</v>
      </c>
      <c r="B26" s="2" t="s">
        <v>31</v>
      </c>
      <c r="C26" s="1">
        <v>0.5</v>
      </c>
      <c r="D26" s="1">
        <v>19.73</v>
      </c>
      <c r="E26" s="1">
        <v>0</v>
      </c>
      <c r="F26" s="1">
        <v>20.23</v>
      </c>
      <c r="G26" s="1">
        <v>3.43</v>
      </c>
      <c r="H26" s="1">
        <v>147.53</v>
      </c>
      <c r="I26" s="1">
        <v>0</v>
      </c>
      <c r="J26" s="1">
        <v>150.96</v>
      </c>
    </row>
    <row r="27" spans="1:10" ht="24" x14ac:dyDescent="0.2">
      <c r="A27" s="1" t="s">
        <v>0</v>
      </c>
      <c r="B27" s="2" t="s">
        <v>32</v>
      </c>
      <c r="C27" s="1">
        <v>7.75</v>
      </c>
      <c r="D27" s="1">
        <v>42.980000000000004</v>
      </c>
      <c r="E27" s="1">
        <v>4.5599999999999996</v>
      </c>
      <c r="F27" s="1">
        <v>55.290000000000006</v>
      </c>
      <c r="G27" s="1">
        <v>122.55</v>
      </c>
      <c r="H27" s="1">
        <v>316.36</v>
      </c>
      <c r="I27" s="1">
        <v>34.64</v>
      </c>
      <c r="J27" s="1">
        <v>473.55</v>
      </c>
    </row>
    <row r="28" spans="1:10" ht="24" x14ac:dyDescent="0.2">
      <c r="A28" s="1" t="s">
        <v>0</v>
      </c>
      <c r="B28" s="2" t="s">
        <v>33</v>
      </c>
      <c r="C28" s="1">
        <v>0.1</v>
      </c>
      <c r="D28" s="1">
        <v>0.66</v>
      </c>
      <c r="E28" s="1">
        <v>0</v>
      </c>
      <c r="F28" s="1">
        <v>0.76</v>
      </c>
      <c r="G28" s="1">
        <v>2.56</v>
      </c>
      <c r="H28" s="1">
        <v>4.1899999999999995</v>
      </c>
      <c r="I28" s="1">
        <v>0</v>
      </c>
      <c r="J28" s="1">
        <v>6.75</v>
      </c>
    </row>
    <row r="29" spans="1:10" ht="24" x14ac:dyDescent="0.2">
      <c r="A29" s="1" t="s">
        <v>0</v>
      </c>
      <c r="B29" s="2" t="s">
        <v>34</v>
      </c>
      <c r="C29" s="1">
        <v>4.49</v>
      </c>
      <c r="D29" s="1">
        <v>21.1</v>
      </c>
      <c r="E29" s="1">
        <v>0</v>
      </c>
      <c r="F29" s="1">
        <v>25.590000000000003</v>
      </c>
      <c r="G29" s="1">
        <v>186.76</v>
      </c>
      <c r="H29" s="1">
        <v>139.80000000000001</v>
      </c>
      <c r="I29" s="1">
        <v>0</v>
      </c>
      <c r="J29" s="1">
        <v>326.56</v>
      </c>
    </row>
    <row r="30" spans="1:10" ht="24" x14ac:dyDescent="0.2">
      <c r="A30" s="1" t="s">
        <v>0</v>
      </c>
      <c r="B30" s="2" t="s">
        <v>35</v>
      </c>
      <c r="C30" s="1">
        <v>0</v>
      </c>
      <c r="D30" s="1">
        <v>0</v>
      </c>
      <c r="E30" s="1">
        <v>0</v>
      </c>
      <c r="F30" s="1">
        <v>0</v>
      </c>
      <c r="G30" s="1">
        <v>0</v>
      </c>
      <c r="H30" s="1">
        <v>0</v>
      </c>
      <c r="I30" s="1">
        <v>0</v>
      </c>
      <c r="J30" s="1">
        <v>0</v>
      </c>
    </row>
    <row r="31" spans="1:10" ht="24" x14ac:dyDescent="0.25">
      <c r="A31" s="1" t="s">
        <v>0</v>
      </c>
      <c r="B31" s="2" t="s">
        <v>36</v>
      </c>
      <c r="C31" s="3">
        <f t="shared" ref="C31:J31" si="2">SUM(C25:C30)</f>
        <v>24.5</v>
      </c>
      <c r="D31" s="3">
        <f t="shared" si="2"/>
        <v>107.09</v>
      </c>
      <c r="E31" s="3">
        <f t="shared" si="2"/>
        <v>4.5599999999999996</v>
      </c>
      <c r="F31" s="3">
        <f t="shared" si="2"/>
        <v>136.15000000000003</v>
      </c>
      <c r="G31" s="3">
        <f t="shared" si="2"/>
        <v>420.75</v>
      </c>
      <c r="H31" s="3">
        <f t="shared" si="2"/>
        <v>766.34000000000015</v>
      </c>
      <c r="I31" s="3">
        <f t="shared" si="2"/>
        <v>34.64</v>
      </c>
      <c r="J31" s="3">
        <f t="shared" si="2"/>
        <v>1221.73</v>
      </c>
    </row>
    <row r="32" spans="1:10" ht="24" x14ac:dyDescent="0.2">
      <c r="A32" s="1" t="s">
        <v>0</v>
      </c>
      <c r="B32" s="2" t="s">
        <v>37</v>
      </c>
      <c r="C32" s="1">
        <v>0</v>
      </c>
      <c r="D32" s="1">
        <v>0</v>
      </c>
      <c r="E32" s="1">
        <v>0</v>
      </c>
      <c r="F32" s="1">
        <v>0</v>
      </c>
      <c r="G32" s="1">
        <v>0</v>
      </c>
      <c r="H32" s="1">
        <v>0</v>
      </c>
      <c r="I32" s="1">
        <v>2.04</v>
      </c>
      <c r="J32" s="1">
        <v>2.04</v>
      </c>
    </row>
    <row r="33" spans="1:10" ht="24" x14ac:dyDescent="0.2">
      <c r="A33" s="1" t="s">
        <v>0</v>
      </c>
      <c r="B33" s="2" t="s">
        <v>38</v>
      </c>
      <c r="C33" s="1">
        <v>0</v>
      </c>
      <c r="D33" s="1">
        <v>0</v>
      </c>
      <c r="E33" s="1">
        <v>0</v>
      </c>
      <c r="F33" s="1">
        <v>0</v>
      </c>
      <c r="G33" s="1">
        <v>0</v>
      </c>
      <c r="H33" s="1">
        <v>0</v>
      </c>
      <c r="I33" s="1">
        <v>0</v>
      </c>
      <c r="J33" s="1">
        <v>0</v>
      </c>
    </row>
    <row r="34" spans="1:10" ht="24" x14ac:dyDescent="0.2">
      <c r="A34" s="1" t="s">
        <v>0</v>
      </c>
      <c r="B34" s="2" t="s">
        <v>39</v>
      </c>
      <c r="C34" s="1">
        <v>0</v>
      </c>
      <c r="D34" s="1">
        <v>0</v>
      </c>
      <c r="E34" s="1">
        <v>0</v>
      </c>
      <c r="F34" s="1">
        <v>0</v>
      </c>
      <c r="G34" s="1">
        <v>0</v>
      </c>
      <c r="H34" s="1">
        <v>0</v>
      </c>
      <c r="I34" s="1">
        <v>0</v>
      </c>
      <c r="J34" s="1">
        <v>0</v>
      </c>
    </row>
    <row r="35" spans="1:10" ht="24" x14ac:dyDescent="0.2">
      <c r="A35" s="1" t="s">
        <v>0</v>
      </c>
      <c r="B35" s="2" t="s">
        <v>40</v>
      </c>
      <c r="C35" s="1">
        <v>0</v>
      </c>
      <c r="D35" s="1">
        <v>0</v>
      </c>
      <c r="E35" s="1">
        <v>0</v>
      </c>
      <c r="F35" s="1">
        <v>0</v>
      </c>
      <c r="G35" s="1">
        <v>0</v>
      </c>
      <c r="H35" s="1">
        <v>0</v>
      </c>
      <c r="I35" s="1">
        <v>5.5500000000000007</v>
      </c>
      <c r="J35" s="1">
        <v>5.5500000000000007</v>
      </c>
    </row>
    <row r="36" spans="1:10" ht="24" x14ac:dyDescent="0.2">
      <c r="A36" s="1" t="s">
        <v>0</v>
      </c>
      <c r="B36" s="2" t="s">
        <v>41</v>
      </c>
      <c r="C36" s="1">
        <v>0</v>
      </c>
      <c r="D36" s="1">
        <v>0</v>
      </c>
      <c r="E36" s="1">
        <v>0</v>
      </c>
      <c r="F36" s="1">
        <v>0</v>
      </c>
      <c r="G36" s="1">
        <v>0</v>
      </c>
      <c r="H36" s="1">
        <v>0</v>
      </c>
      <c r="I36" s="1">
        <v>8.4</v>
      </c>
      <c r="J36" s="1">
        <v>8.4</v>
      </c>
    </row>
    <row r="37" spans="1:10" ht="24" x14ac:dyDescent="0.2">
      <c r="A37" s="1" t="s">
        <v>0</v>
      </c>
      <c r="B37" s="2" t="s">
        <v>42</v>
      </c>
      <c r="C37" s="1">
        <v>0</v>
      </c>
      <c r="D37" s="1">
        <v>0</v>
      </c>
      <c r="E37" s="1">
        <v>0</v>
      </c>
      <c r="F37" s="1">
        <v>0</v>
      </c>
      <c r="G37" s="1">
        <v>0</v>
      </c>
      <c r="H37" s="1">
        <v>0</v>
      </c>
      <c r="I37" s="1">
        <v>0</v>
      </c>
      <c r="J37" s="1">
        <v>0</v>
      </c>
    </row>
    <row r="38" spans="1:10" ht="24" x14ac:dyDescent="0.25">
      <c r="A38" s="1" t="s">
        <v>0</v>
      </c>
      <c r="B38" s="2" t="s">
        <v>43</v>
      </c>
      <c r="C38" s="3">
        <f t="shared" ref="C38:J38" si="3">SUM(C32:C37)</f>
        <v>0</v>
      </c>
      <c r="D38" s="3">
        <f t="shared" si="3"/>
        <v>0</v>
      </c>
      <c r="E38" s="3">
        <f t="shared" si="3"/>
        <v>0</v>
      </c>
      <c r="F38" s="3">
        <f t="shared" si="3"/>
        <v>0</v>
      </c>
      <c r="G38" s="3">
        <f t="shared" si="3"/>
        <v>0</v>
      </c>
      <c r="H38" s="3">
        <f t="shared" si="3"/>
        <v>0</v>
      </c>
      <c r="I38" s="3">
        <f t="shared" si="3"/>
        <v>15.990000000000002</v>
      </c>
      <c r="J38" s="3">
        <f t="shared" si="3"/>
        <v>15.990000000000002</v>
      </c>
    </row>
    <row r="39" spans="1:10" ht="24" x14ac:dyDescent="0.2">
      <c r="A39" s="1" t="s">
        <v>0</v>
      </c>
      <c r="B39" s="2" t="s">
        <v>44</v>
      </c>
      <c r="C39" s="1">
        <v>0</v>
      </c>
      <c r="D39" s="1">
        <v>0</v>
      </c>
      <c r="E39" s="1">
        <v>0</v>
      </c>
      <c r="F39" s="1">
        <v>0</v>
      </c>
      <c r="G39" s="1">
        <v>0</v>
      </c>
      <c r="H39" s="1">
        <v>0</v>
      </c>
      <c r="I39" s="1">
        <v>0</v>
      </c>
      <c r="J39" s="1">
        <v>0</v>
      </c>
    </row>
    <row r="40" spans="1:10" ht="24" x14ac:dyDescent="0.2">
      <c r="A40" s="1" t="s">
        <v>0</v>
      </c>
      <c r="B40" s="2" t="s">
        <v>45</v>
      </c>
      <c r="C40" s="1">
        <v>0</v>
      </c>
      <c r="D40" s="1">
        <v>0.16</v>
      </c>
      <c r="E40" s="1">
        <v>0</v>
      </c>
      <c r="F40" s="1">
        <v>0.16</v>
      </c>
      <c r="G40" s="1">
        <v>0</v>
      </c>
      <c r="H40" s="1">
        <v>1.33</v>
      </c>
      <c r="I40" s="1">
        <v>0</v>
      </c>
      <c r="J40" s="1">
        <v>1.33</v>
      </c>
    </row>
    <row r="41" spans="1:10" ht="24" x14ac:dyDescent="0.2">
      <c r="A41" s="1" t="s">
        <v>0</v>
      </c>
      <c r="B41" s="2" t="s">
        <v>46</v>
      </c>
      <c r="C41" s="1">
        <v>0</v>
      </c>
      <c r="D41" s="1">
        <v>0</v>
      </c>
      <c r="E41" s="1">
        <v>0</v>
      </c>
      <c r="F41" s="1">
        <v>0</v>
      </c>
      <c r="G41" s="1">
        <v>0</v>
      </c>
      <c r="H41" s="1">
        <v>0</v>
      </c>
      <c r="I41" s="1">
        <v>0</v>
      </c>
      <c r="J41" s="1">
        <v>0</v>
      </c>
    </row>
    <row r="42" spans="1:10" ht="24" x14ac:dyDescent="0.2">
      <c r="A42" s="1" t="s">
        <v>0</v>
      </c>
      <c r="B42" s="2" t="s">
        <v>47</v>
      </c>
      <c r="C42" s="1">
        <v>0</v>
      </c>
      <c r="D42" s="1">
        <v>0</v>
      </c>
      <c r="E42" s="1">
        <v>0</v>
      </c>
      <c r="F42" s="1">
        <v>0</v>
      </c>
      <c r="G42" s="1">
        <v>0</v>
      </c>
      <c r="H42" s="1">
        <v>0</v>
      </c>
      <c r="I42" s="1">
        <v>0</v>
      </c>
      <c r="J42" s="1">
        <v>0</v>
      </c>
    </row>
    <row r="43" spans="1:10" ht="24" x14ac:dyDescent="0.2">
      <c r="A43" s="1" t="s">
        <v>0</v>
      </c>
      <c r="B43" s="2" t="s">
        <v>48</v>
      </c>
      <c r="C43" s="1">
        <v>0</v>
      </c>
      <c r="D43" s="1">
        <v>0</v>
      </c>
      <c r="E43" s="1">
        <v>0</v>
      </c>
      <c r="F43" s="1">
        <v>0</v>
      </c>
      <c r="G43" s="1">
        <v>0</v>
      </c>
      <c r="H43" s="1">
        <v>0</v>
      </c>
      <c r="I43" s="1">
        <v>0</v>
      </c>
      <c r="J43" s="1">
        <v>0</v>
      </c>
    </row>
    <row r="44" spans="1:10" ht="24" x14ac:dyDescent="0.2">
      <c r="A44" s="1" t="s">
        <v>0</v>
      </c>
      <c r="B44" s="2" t="s">
        <v>49</v>
      </c>
      <c r="C44" s="1">
        <v>0</v>
      </c>
      <c r="D44" s="1">
        <v>0</v>
      </c>
      <c r="E44" s="1">
        <v>0</v>
      </c>
      <c r="F44" s="1">
        <v>0</v>
      </c>
      <c r="G44" s="1">
        <v>0</v>
      </c>
      <c r="H44" s="1">
        <v>0</v>
      </c>
      <c r="I44" s="1">
        <v>0</v>
      </c>
      <c r="J44" s="1">
        <v>0</v>
      </c>
    </row>
    <row r="45" spans="1:10" ht="24" x14ac:dyDescent="0.2">
      <c r="A45" s="1" t="s">
        <v>0</v>
      </c>
      <c r="B45" s="2" t="s">
        <v>50</v>
      </c>
      <c r="C45" s="1">
        <v>0</v>
      </c>
      <c r="D45" s="1">
        <v>0.02</v>
      </c>
      <c r="E45" s="1">
        <v>0</v>
      </c>
      <c r="F45" s="1">
        <v>0.02</v>
      </c>
      <c r="G45" s="1">
        <v>0</v>
      </c>
      <c r="H45" s="1">
        <v>0.29000000000000004</v>
      </c>
      <c r="I45" s="1">
        <v>0</v>
      </c>
      <c r="J45" s="1">
        <v>0.29000000000000004</v>
      </c>
    </row>
    <row r="46" spans="1:10" ht="24" x14ac:dyDescent="0.25">
      <c r="A46" s="1" t="s">
        <v>0</v>
      </c>
      <c r="B46" s="2" t="s">
        <v>51</v>
      </c>
      <c r="C46" s="3">
        <f t="shared" ref="C46:J46" si="4">SUM(C39:C45)</f>
        <v>0</v>
      </c>
      <c r="D46" s="3">
        <f t="shared" si="4"/>
        <v>0.18</v>
      </c>
      <c r="E46" s="3">
        <f t="shared" si="4"/>
        <v>0</v>
      </c>
      <c r="F46" s="3">
        <f t="shared" si="4"/>
        <v>0.18</v>
      </c>
      <c r="G46" s="3">
        <f t="shared" si="4"/>
        <v>0</v>
      </c>
      <c r="H46" s="3">
        <f t="shared" si="4"/>
        <v>1.62</v>
      </c>
      <c r="I46" s="3">
        <f t="shared" si="4"/>
        <v>0</v>
      </c>
      <c r="J46" s="3">
        <f t="shared" si="4"/>
        <v>1.62</v>
      </c>
    </row>
    <row r="47" spans="1:10" ht="24" x14ac:dyDescent="0.25">
      <c r="A47" s="1" t="s">
        <v>0</v>
      </c>
      <c r="B47" s="2" t="s">
        <v>52</v>
      </c>
      <c r="C47" s="3">
        <f t="shared" ref="C47:J47" si="5">SUM(C16+C24+C31+C38+C46)</f>
        <v>98.53</v>
      </c>
      <c r="D47" s="3">
        <f t="shared" si="5"/>
        <v>195.61</v>
      </c>
      <c r="E47" s="3">
        <f t="shared" si="5"/>
        <v>4.8599999999999994</v>
      </c>
      <c r="F47" s="3">
        <f t="shared" si="5"/>
        <v>299.00000000000006</v>
      </c>
      <c r="G47" s="3">
        <f t="shared" si="5"/>
        <v>960.49</v>
      </c>
      <c r="H47" s="3">
        <f t="shared" si="5"/>
        <v>1404.96</v>
      </c>
      <c r="I47" s="3">
        <f t="shared" si="5"/>
        <v>155.74</v>
      </c>
      <c r="J47" s="3">
        <f t="shared" si="5"/>
        <v>2521.1899999999996</v>
      </c>
    </row>
    <row r="49" spans="1:2" x14ac:dyDescent="0.2">
      <c r="A49" s="1" t="s">
        <v>0</v>
      </c>
      <c r="B49" s="1" t="s">
        <v>53</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showOutlineSymbols="0" showWhiteSpace="0" workbookViewId="0"/>
  </sheetViews>
  <sheetFormatPr defaultRowHeight="14.25" x14ac:dyDescent="0.2"/>
  <cols>
    <col min="1" max="1" width="5.7109375" style="1" bestFit="1" customWidth="1"/>
    <col min="2" max="2" width="57.140625" style="1" bestFit="1" customWidth="1"/>
    <col min="3" max="9" width="20.5703125" style="1" bestFit="1" customWidth="1"/>
    <col min="10" max="16384" width="9.140625" style="1"/>
  </cols>
  <sheetData>
    <row r="1" spans="1:9" ht="23.25" x14ac:dyDescent="0.35">
      <c r="A1" s="1" t="s">
        <v>0</v>
      </c>
      <c r="B1" s="5" t="s">
        <v>1</v>
      </c>
      <c r="C1" s="6"/>
      <c r="D1" s="6"/>
      <c r="E1" s="6"/>
      <c r="F1" s="6"/>
      <c r="G1" s="6"/>
      <c r="H1" s="6"/>
      <c r="I1" s="6"/>
    </row>
    <row r="2" spans="1:9" ht="20.25" x14ac:dyDescent="0.3">
      <c r="A2" s="1" t="s">
        <v>0</v>
      </c>
      <c r="B2" s="7" t="s">
        <v>2</v>
      </c>
      <c r="C2" s="6"/>
      <c r="D2" s="6"/>
      <c r="E2" s="6"/>
      <c r="F2" s="6"/>
      <c r="G2" s="6"/>
      <c r="H2" s="6"/>
      <c r="I2" s="6"/>
    </row>
    <row r="3" spans="1:9" ht="20.25" x14ac:dyDescent="0.3">
      <c r="A3" s="1" t="s">
        <v>0</v>
      </c>
      <c r="B3" s="7" t="s">
        <v>54</v>
      </c>
      <c r="C3" s="6"/>
      <c r="D3" s="6"/>
      <c r="E3" s="6"/>
      <c r="F3" s="6"/>
      <c r="G3" s="6"/>
      <c r="H3" s="6"/>
      <c r="I3" s="6"/>
    </row>
    <row r="4" spans="1:9" ht="24" x14ac:dyDescent="0.2">
      <c r="A4" s="1" t="s">
        <v>0</v>
      </c>
      <c r="B4" s="2" t="s">
        <v>0</v>
      </c>
      <c r="C4" s="2" t="s">
        <v>0</v>
      </c>
      <c r="D4" s="2" t="s">
        <v>0</v>
      </c>
      <c r="E4" s="2" t="s">
        <v>0</v>
      </c>
      <c r="F4" s="2" t="s">
        <v>0</v>
      </c>
      <c r="G4" s="8" t="s">
        <v>6</v>
      </c>
      <c r="H4" s="8" t="s">
        <v>0</v>
      </c>
      <c r="I4" s="8" t="s">
        <v>7</v>
      </c>
    </row>
    <row r="5" spans="1:9" ht="72" x14ac:dyDescent="0.2">
      <c r="A5" s="1" t="s">
        <v>0</v>
      </c>
      <c r="B5" s="2" t="s">
        <v>55</v>
      </c>
      <c r="C5" s="2" t="s">
        <v>56</v>
      </c>
      <c r="D5" s="2" t="s">
        <v>57</v>
      </c>
      <c r="E5" s="2" t="s">
        <v>58</v>
      </c>
      <c r="F5" s="2" t="s">
        <v>59</v>
      </c>
      <c r="G5" s="2" t="s">
        <v>60</v>
      </c>
      <c r="H5" s="2" t="s">
        <v>61</v>
      </c>
      <c r="I5" s="8" t="s">
        <v>7</v>
      </c>
    </row>
    <row r="6" spans="1:9" ht="24" x14ac:dyDescent="0.2">
      <c r="A6" s="1" t="s">
        <v>0</v>
      </c>
      <c r="B6" s="2" t="s">
        <v>0</v>
      </c>
      <c r="C6" s="2" t="s">
        <v>0</v>
      </c>
      <c r="D6" s="2" t="s">
        <v>0</v>
      </c>
      <c r="E6" s="2" t="s">
        <v>0</v>
      </c>
      <c r="F6" s="2" t="s">
        <v>0</v>
      </c>
      <c r="G6" s="2" t="s">
        <v>62</v>
      </c>
      <c r="H6" s="2" t="s">
        <v>62</v>
      </c>
      <c r="I6" s="2" t="s">
        <v>62</v>
      </c>
    </row>
    <row r="7" spans="1:9" ht="24" x14ac:dyDescent="0.2">
      <c r="A7" s="1" t="s">
        <v>0</v>
      </c>
      <c r="B7" s="2" t="s">
        <v>63</v>
      </c>
      <c r="C7" s="1" t="s">
        <v>64</v>
      </c>
      <c r="D7" s="1" t="s">
        <v>65</v>
      </c>
      <c r="E7" s="1" t="s">
        <v>66</v>
      </c>
      <c r="F7" s="1" t="s">
        <v>67</v>
      </c>
      <c r="G7" s="1">
        <v>8</v>
      </c>
      <c r="H7" s="1">
        <v>0.09</v>
      </c>
      <c r="I7" s="1">
        <v>0.67999999999999994</v>
      </c>
    </row>
    <row r="8" spans="1:9" ht="24" x14ac:dyDescent="0.2">
      <c r="A8" s="1" t="s">
        <v>0</v>
      </c>
      <c r="B8" s="2" t="s">
        <v>68</v>
      </c>
      <c r="C8" s="1" t="s">
        <v>64</v>
      </c>
      <c r="D8" s="1" t="s">
        <v>65</v>
      </c>
      <c r="E8" s="1" t="s">
        <v>66</v>
      </c>
      <c r="F8" s="1" t="s">
        <v>67</v>
      </c>
      <c r="G8" s="1">
        <v>5</v>
      </c>
      <c r="H8" s="1">
        <v>0.02</v>
      </c>
      <c r="I8" s="1">
        <v>0.14000000000000001</v>
      </c>
    </row>
    <row r="9" spans="1:9" ht="24" x14ac:dyDescent="0.2">
      <c r="A9" s="1" t="s">
        <v>0</v>
      </c>
      <c r="B9" s="2" t="s">
        <v>69</v>
      </c>
      <c r="C9" s="1" t="s">
        <v>64</v>
      </c>
      <c r="D9" s="1" t="s">
        <v>65</v>
      </c>
      <c r="E9" s="1" t="s">
        <v>66</v>
      </c>
      <c r="F9" s="1" t="s">
        <v>67</v>
      </c>
      <c r="G9" s="1">
        <v>15</v>
      </c>
      <c r="H9" s="1">
        <v>0.05</v>
      </c>
      <c r="I9" s="1">
        <v>0.45</v>
      </c>
    </row>
    <row r="10" spans="1:9" ht="24" x14ac:dyDescent="0.2">
      <c r="A10" s="1" t="s">
        <v>0</v>
      </c>
      <c r="B10" s="2" t="s">
        <v>70</v>
      </c>
      <c r="C10" s="1" t="s">
        <v>64</v>
      </c>
      <c r="D10" s="1" t="s">
        <v>65</v>
      </c>
      <c r="E10" s="1" t="s">
        <v>66</v>
      </c>
      <c r="F10" s="1" t="s">
        <v>67</v>
      </c>
      <c r="G10" s="1">
        <v>10</v>
      </c>
      <c r="H10" s="1">
        <v>0.04</v>
      </c>
      <c r="I10" s="1">
        <v>0.34</v>
      </c>
    </row>
    <row r="11" spans="1:9" ht="24" x14ac:dyDescent="0.2">
      <c r="A11" s="1" t="s">
        <v>0</v>
      </c>
      <c r="B11" s="2" t="s">
        <v>71</v>
      </c>
      <c r="C11" s="1" t="s">
        <v>72</v>
      </c>
      <c r="D11" s="1" t="s">
        <v>73</v>
      </c>
      <c r="E11" s="1" t="s">
        <v>74</v>
      </c>
      <c r="F11" s="1" t="s">
        <v>67</v>
      </c>
      <c r="G11" s="1">
        <v>50</v>
      </c>
      <c r="H11" s="1">
        <v>0.38</v>
      </c>
      <c r="I11" s="1">
        <v>2.83</v>
      </c>
    </row>
    <row r="12" spans="1:9" ht="24" x14ac:dyDescent="0.2">
      <c r="A12" s="1" t="s">
        <v>0</v>
      </c>
      <c r="B12" s="2" t="s">
        <v>75</v>
      </c>
      <c r="C12" s="1" t="s">
        <v>72</v>
      </c>
      <c r="D12" s="1" t="s">
        <v>73</v>
      </c>
      <c r="E12" s="1" t="s">
        <v>74</v>
      </c>
      <c r="F12" s="1" t="s">
        <v>67</v>
      </c>
      <c r="G12" s="1">
        <v>200</v>
      </c>
      <c r="H12" s="1">
        <v>1.53</v>
      </c>
      <c r="I12" s="1">
        <v>11.35</v>
      </c>
    </row>
    <row r="13" spans="1:9" ht="24" x14ac:dyDescent="0.2">
      <c r="A13" s="1" t="s">
        <v>0</v>
      </c>
      <c r="B13" s="2" t="s">
        <v>76</v>
      </c>
      <c r="C13" s="1" t="s">
        <v>72</v>
      </c>
      <c r="D13" s="1" t="s">
        <v>73</v>
      </c>
      <c r="E13" s="1" t="s">
        <v>74</v>
      </c>
      <c r="F13" s="1" t="s">
        <v>67</v>
      </c>
      <c r="G13" s="1">
        <v>250</v>
      </c>
      <c r="H13" s="1">
        <v>2.4500000000000002</v>
      </c>
      <c r="I13" s="1">
        <v>16.96</v>
      </c>
    </row>
    <row r="14" spans="1:9" ht="24" x14ac:dyDescent="0.2">
      <c r="A14" s="1" t="s">
        <v>0</v>
      </c>
      <c r="B14" s="2" t="s">
        <v>77</v>
      </c>
      <c r="C14" s="1" t="s">
        <v>72</v>
      </c>
      <c r="D14" s="1" t="s">
        <v>73</v>
      </c>
      <c r="E14" s="1" t="s">
        <v>74</v>
      </c>
      <c r="F14" s="1" t="s">
        <v>67</v>
      </c>
      <c r="G14" s="1">
        <v>250</v>
      </c>
      <c r="H14" s="1">
        <v>1.73</v>
      </c>
      <c r="I14" s="1">
        <v>11.16</v>
      </c>
    </row>
    <row r="15" spans="1:9" ht="24" x14ac:dyDescent="0.2">
      <c r="A15" s="1" t="s">
        <v>0</v>
      </c>
      <c r="B15" s="2" t="s">
        <v>78</v>
      </c>
      <c r="C15" s="1" t="s">
        <v>72</v>
      </c>
      <c r="D15" s="1" t="s">
        <v>73</v>
      </c>
      <c r="E15" s="1" t="s">
        <v>74</v>
      </c>
      <c r="F15" s="1" t="s">
        <v>67</v>
      </c>
      <c r="G15" s="1">
        <v>200</v>
      </c>
      <c r="H15" s="1">
        <v>1.37</v>
      </c>
      <c r="I15" s="1">
        <v>9.89</v>
      </c>
    </row>
    <row r="16" spans="1:9" ht="24" x14ac:dyDescent="0.2">
      <c r="A16" s="1" t="s">
        <v>0</v>
      </c>
      <c r="B16" s="2" t="s">
        <v>79</v>
      </c>
      <c r="C16" s="1" t="s">
        <v>72</v>
      </c>
      <c r="D16" s="1" t="s">
        <v>73</v>
      </c>
      <c r="E16" s="1" t="s">
        <v>74</v>
      </c>
      <c r="F16" s="1" t="s">
        <v>67</v>
      </c>
      <c r="G16" s="1">
        <v>130</v>
      </c>
      <c r="H16" s="1">
        <v>0.97</v>
      </c>
      <c r="I16" s="1">
        <v>7.1400000000000006</v>
      </c>
    </row>
    <row r="17" spans="1:9" ht="48" x14ac:dyDescent="0.2">
      <c r="A17" s="1" t="s">
        <v>0</v>
      </c>
      <c r="B17" s="2" t="s">
        <v>80</v>
      </c>
      <c r="C17" s="1" t="s">
        <v>72</v>
      </c>
      <c r="D17" s="1" t="s">
        <v>73</v>
      </c>
      <c r="E17" s="1" t="s">
        <v>74</v>
      </c>
      <c r="F17" s="1" t="s">
        <v>67</v>
      </c>
      <c r="G17" s="1">
        <v>50</v>
      </c>
      <c r="H17" s="1">
        <v>0.41</v>
      </c>
      <c r="I17" s="1">
        <v>2.9899999999999998</v>
      </c>
    </row>
    <row r="18" spans="1:9" ht="24" x14ac:dyDescent="0.2">
      <c r="A18" s="1" t="s">
        <v>0</v>
      </c>
      <c r="B18" s="2" t="s">
        <v>81</v>
      </c>
      <c r="C18" s="1" t="s">
        <v>72</v>
      </c>
      <c r="D18" s="1" t="s">
        <v>73</v>
      </c>
      <c r="E18" s="1" t="s">
        <v>74</v>
      </c>
      <c r="F18" s="1" t="s">
        <v>67</v>
      </c>
      <c r="G18" s="1">
        <v>300</v>
      </c>
      <c r="H18" s="1">
        <v>2.29</v>
      </c>
      <c r="I18" s="1">
        <v>16.559999999999999</v>
      </c>
    </row>
    <row r="19" spans="1:9" ht="24" x14ac:dyDescent="0.2">
      <c r="A19" s="1" t="s">
        <v>0</v>
      </c>
      <c r="B19" s="2" t="s">
        <v>82</v>
      </c>
      <c r="C19" s="1" t="s">
        <v>72</v>
      </c>
      <c r="D19" s="1" t="s">
        <v>73</v>
      </c>
      <c r="E19" s="1" t="s">
        <v>74</v>
      </c>
      <c r="F19" s="1" t="s">
        <v>67</v>
      </c>
      <c r="G19" s="1">
        <v>50</v>
      </c>
      <c r="H19" s="1">
        <v>0.39</v>
      </c>
      <c r="I19" s="1">
        <v>2.75</v>
      </c>
    </row>
    <row r="20" spans="1:9" ht="24" x14ac:dyDescent="0.2">
      <c r="A20" s="1" t="s">
        <v>0</v>
      </c>
      <c r="B20" s="2" t="s">
        <v>83</v>
      </c>
      <c r="C20" s="1" t="s">
        <v>72</v>
      </c>
      <c r="D20" s="1" t="s">
        <v>73</v>
      </c>
      <c r="E20" s="1" t="s">
        <v>74</v>
      </c>
      <c r="F20" s="1" t="s">
        <v>67</v>
      </c>
      <c r="G20" s="1">
        <v>250</v>
      </c>
      <c r="H20" s="1">
        <v>2.02</v>
      </c>
      <c r="I20" s="1">
        <v>13.65</v>
      </c>
    </row>
    <row r="21" spans="1:9" ht="24" x14ac:dyDescent="0.2">
      <c r="A21" s="1" t="s">
        <v>0</v>
      </c>
      <c r="B21" s="2" t="s">
        <v>84</v>
      </c>
      <c r="C21" s="1" t="s">
        <v>72</v>
      </c>
      <c r="D21" s="1" t="s">
        <v>73</v>
      </c>
      <c r="E21" s="1" t="s">
        <v>74</v>
      </c>
      <c r="F21" s="1" t="s">
        <v>67</v>
      </c>
      <c r="G21" s="1">
        <v>200</v>
      </c>
      <c r="H21" s="1">
        <v>1.54</v>
      </c>
      <c r="I21" s="1">
        <v>11.17</v>
      </c>
    </row>
    <row r="22" spans="1:9" ht="24" x14ac:dyDescent="0.2">
      <c r="A22" s="1" t="s">
        <v>0</v>
      </c>
      <c r="B22" s="2" t="s">
        <v>85</v>
      </c>
      <c r="C22" s="1" t="s">
        <v>72</v>
      </c>
      <c r="D22" s="1" t="s">
        <v>73</v>
      </c>
      <c r="E22" s="1" t="s">
        <v>74</v>
      </c>
      <c r="F22" s="1" t="s">
        <v>67</v>
      </c>
      <c r="G22" s="1">
        <v>150</v>
      </c>
      <c r="H22" s="1">
        <v>1.1399999999999999</v>
      </c>
      <c r="I22" s="1">
        <v>8.24</v>
      </c>
    </row>
    <row r="23" spans="1:9" ht="24" x14ac:dyDescent="0.25">
      <c r="A23" s="1" t="s">
        <v>0</v>
      </c>
      <c r="B23" s="2" t="s">
        <v>21</v>
      </c>
      <c r="C23" s="3" t="s">
        <v>0</v>
      </c>
      <c r="D23" s="3" t="s">
        <v>0</v>
      </c>
      <c r="E23" s="3" t="s">
        <v>0</v>
      </c>
      <c r="F23" s="3" t="s">
        <v>0</v>
      </c>
      <c r="G23" s="3">
        <f>SUM(G7:G22)</f>
        <v>2118</v>
      </c>
      <c r="H23" s="3">
        <f>SUM(H7:H22)</f>
        <v>16.420000000000002</v>
      </c>
      <c r="I23" s="3">
        <f>SUM(I7:I22)</f>
        <v>116.3</v>
      </c>
    </row>
    <row r="24" spans="1:9" ht="24" x14ac:dyDescent="0.2">
      <c r="A24" s="1" t="s">
        <v>0</v>
      </c>
      <c r="B24" s="2" t="s">
        <v>86</v>
      </c>
      <c r="C24" s="1" t="s">
        <v>87</v>
      </c>
      <c r="D24" s="1" t="s">
        <v>73</v>
      </c>
      <c r="E24" s="1" t="s">
        <v>74</v>
      </c>
      <c r="F24" s="1" t="s">
        <v>67</v>
      </c>
      <c r="G24" s="1">
        <v>250</v>
      </c>
      <c r="H24" s="1">
        <v>1.42</v>
      </c>
      <c r="I24" s="1">
        <v>11.44</v>
      </c>
    </row>
    <row r="25" spans="1:9" ht="24" x14ac:dyDescent="0.2">
      <c r="A25" s="1" t="s">
        <v>0</v>
      </c>
      <c r="B25" s="2" t="s">
        <v>88</v>
      </c>
      <c r="C25" s="1" t="s">
        <v>87</v>
      </c>
      <c r="D25" s="1" t="s">
        <v>73</v>
      </c>
      <c r="E25" s="1" t="s">
        <v>74</v>
      </c>
      <c r="F25" s="1" t="s">
        <v>67</v>
      </c>
      <c r="G25" s="1">
        <v>250</v>
      </c>
      <c r="H25" s="1">
        <v>1.5</v>
      </c>
      <c r="I25" s="1">
        <v>11.47</v>
      </c>
    </row>
    <row r="26" spans="1:9" ht="24" x14ac:dyDescent="0.2">
      <c r="A26" s="1" t="s">
        <v>0</v>
      </c>
      <c r="B26" s="2" t="s">
        <v>89</v>
      </c>
      <c r="C26" s="1" t="s">
        <v>87</v>
      </c>
      <c r="D26" s="1" t="s">
        <v>73</v>
      </c>
      <c r="E26" s="1" t="s">
        <v>74</v>
      </c>
      <c r="F26" s="1" t="s">
        <v>67</v>
      </c>
      <c r="G26" s="1">
        <v>250</v>
      </c>
      <c r="H26" s="1">
        <v>1.57</v>
      </c>
      <c r="I26" s="1">
        <v>12.35</v>
      </c>
    </row>
    <row r="27" spans="1:9" ht="24" x14ac:dyDescent="0.2">
      <c r="A27" s="1" t="s">
        <v>0</v>
      </c>
      <c r="B27" s="2" t="s">
        <v>90</v>
      </c>
      <c r="C27" s="1" t="s">
        <v>91</v>
      </c>
      <c r="D27" s="1" t="s">
        <v>73</v>
      </c>
      <c r="E27" s="1" t="s">
        <v>74</v>
      </c>
      <c r="F27" s="1" t="s">
        <v>92</v>
      </c>
      <c r="G27" s="1">
        <v>300</v>
      </c>
      <c r="H27" s="1">
        <v>1.53</v>
      </c>
      <c r="I27" s="1">
        <v>12.95</v>
      </c>
    </row>
    <row r="28" spans="1:9" ht="24" x14ac:dyDescent="0.2">
      <c r="A28" s="1" t="s">
        <v>0</v>
      </c>
      <c r="B28" s="2" t="s">
        <v>93</v>
      </c>
      <c r="C28" s="1" t="s">
        <v>91</v>
      </c>
      <c r="D28" s="1" t="s">
        <v>73</v>
      </c>
      <c r="E28" s="1" t="s">
        <v>74</v>
      </c>
      <c r="F28" s="1" t="s">
        <v>67</v>
      </c>
      <c r="G28" s="1">
        <v>250</v>
      </c>
      <c r="H28" s="1">
        <v>1.34</v>
      </c>
      <c r="I28" s="1">
        <v>9.42</v>
      </c>
    </row>
    <row r="29" spans="1:9" ht="24" x14ac:dyDescent="0.2">
      <c r="A29" s="1" t="s">
        <v>0</v>
      </c>
      <c r="B29" s="2" t="s">
        <v>94</v>
      </c>
      <c r="C29" s="1" t="s">
        <v>91</v>
      </c>
      <c r="D29" s="1" t="s">
        <v>73</v>
      </c>
      <c r="E29" s="1" t="s">
        <v>74</v>
      </c>
      <c r="F29" s="1" t="s">
        <v>92</v>
      </c>
      <c r="G29" s="1">
        <v>300</v>
      </c>
      <c r="H29" s="1">
        <v>0</v>
      </c>
      <c r="I29" s="1">
        <v>1.57</v>
      </c>
    </row>
    <row r="30" spans="1:9" ht="24" x14ac:dyDescent="0.2">
      <c r="A30" s="1" t="s">
        <v>0</v>
      </c>
      <c r="B30" s="2" t="s">
        <v>95</v>
      </c>
      <c r="C30" s="1" t="s">
        <v>91</v>
      </c>
      <c r="D30" s="1" t="s">
        <v>73</v>
      </c>
      <c r="E30" s="1" t="s">
        <v>74</v>
      </c>
      <c r="F30" s="1" t="s">
        <v>92</v>
      </c>
      <c r="G30" s="1">
        <v>250</v>
      </c>
      <c r="H30" s="1">
        <v>1.53</v>
      </c>
      <c r="I30" s="1">
        <v>10.34</v>
      </c>
    </row>
    <row r="31" spans="1:9" ht="24" x14ac:dyDescent="0.2">
      <c r="A31" s="1" t="s">
        <v>0</v>
      </c>
      <c r="B31" s="2" t="s">
        <v>96</v>
      </c>
      <c r="C31" s="1" t="s">
        <v>91</v>
      </c>
      <c r="D31" s="1" t="s">
        <v>73</v>
      </c>
      <c r="E31" s="1" t="s">
        <v>74</v>
      </c>
      <c r="F31" s="1" t="s">
        <v>92</v>
      </c>
      <c r="G31" s="1">
        <v>300</v>
      </c>
      <c r="H31" s="1">
        <v>1.49</v>
      </c>
      <c r="I31" s="1">
        <v>10.210000000000001</v>
      </c>
    </row>
    <row r="32" spans="1:9" ht="24" x14ac:dyDescent="0.2">
      <c r="A32" s="1" t="s">
        <v>0</v>
      </c>
      <c r="B32" s="2" t="s">
        <v>97</v>
      </c>
      <c r="C32" s="1" t="s">
        <v>91</v>
      </c>
      <c r="D32" s="1" t="s">
        <v>73</v>
      </c>
      <c r="E32" s="1" t="s">
        <v>74</v>
      </c>
      <c r="F32" s="1" t="s">
        <v>92</v>
      </c>
      <c r="G32" s="1">
        <v>500</v>
      </c>
      <c r="H32" s="1">
        <v>0.82</v>
      </c>
      <c r="I32" s="1">
        <v>6.9</v>
      </c>
    </row>
    <row r="33" spans="1:9" ht="24" x14ac:dyDescent="0.2">
      <c r="A33" s="1" t="s">
        <v>0</v>
      </c>
      <c r="B33" s="2" t="s">
        <v>98</v>
      </c>
      <c r="C33" s="1" t="s">
        <v>91</v>
      </c>
      <c r="D33" s="1" t="s">
        <v>73</v>
      </c>
      <c r="E33" s="1" t="s">
        <v>74</v>
      </c>
      <c r="F33" s="1" t="s">
        <v>92</v>
      </c>
      <c r="G33" s="1">
        <v>176.4</v>
      </c>
      <c r="H33" s="1">
        <v>1.93</v>
      </c>
      <c r="I33" s="1">
        <v>13.83</v>
      </c>
    </row>
    <row r="34" spans="1:9" ht="24" x14ac:dyDescent="0.2">
      <c r="A34" s="1" t="s">
        <v>0</v>
      </c>
      <c r="B34" s="2" t="s">
        <v>99</v>
      </c>
      <c r="C34" s="1" t="s">
        <v>91</v>
      </c>
      <c r="D34" s="1" t="s">
        <v>73</v>
      </c>
      <c r="E34" s="1" t="s">
        <v>74</v>
      </c>
      <c r="F34" s="1" t="s">
        <v>92</v>
      </c>
      <c r="G34" s="1">
        <v>250</v>
      </c>
      <c r="H34" s="1">
        <v>1.46</v>
      </c>
      <c r="I34" s="1">
        <v>9.77</v>
      </c>
    </row>
    <row r="35" spans="1:9" ht="24" x14ac:dyDescent="0.25">
      <c r="A35" s="1" t="s">
        <v>0</v>
      </c>
      <c r="B35" s="2" t="s">
        <v>29</v>
      </c>
      <c r="C35" s="3" t="s">
        <v>0</v>
      </c>
      <c r="D35" s="3" t="s">
        <v>0</v>
      </c>
      <c r="E35" s="3" t="s">
        <v>0</v>
      </c>
      <c r="F35" s="3" t="s">
        <v>0</v>
      </c>
      <c r="G35" s="3">
        <f>SUM(G24:G34)</f>
        <v>3076.4</v>
      </c>
      <c r="H35" s="3">
        <f>SUM(H24:H34)</f>
        <v>14.59</v>
      </c>
      <c r="I35" s="3">
        <f>SUM(I24:I34)</f>
        <v>110.25</v>
      </c>
    </row>
    <row r="36" spans="1:9" ht="24" x14ac:dyDescent="0.2">
      <c r="A36" s="1" t="s">
        <v>0</v>
      </c>
      <c r="B36" s="2" t="s">
        <v>100</v>
      </c>
      <c r="C36" s="1" t="s">
        <v>101</v>
      </c>
      <c r="D36" s="1" t="s">
        <v>73</v>
      </c>
      <c r="E36" s="1" t="s">
        <v>74</v>
      </c>
      <c r="F36" s="1" t="s">
        <v>92</v>
      </c>
      <c r="G36" s="1">
        <v>250</v>
      </c>
      <c r="H36" s="1">
        <v>0.51</v>
      </c>
      <c r="I36" s="1">
        <v>6.32</v>
      </c>
    </row>
    <row r="37" spans="1:9" ht="24" x14ac:dyDescent="0.2">
      <c r="A37" s="1" t="s">
        <v>0</v>
      </c>
      <c r="B37" s="2" t="s">
        <v>102</v>
      </c>
      <c r="C37" s="1" t="s">
        <v>101</v>
      </c>
      <c r="D37" s="1" t="s">
        <v>73</v>
      </c>
      <c r="E37" s="1" t="s">
        <v>74</v>
      </c>
      <c r="F37" s="1" t="s">
        <v>92</v>
      </c>
      <c r="G37" s="1">
        <v>200</v>
      </c>
      <c r="H37" s="1">
        <v>0.41</v>
      </c>
      <c r="I37" s="1">
        <v>5.31</v>
      </c>
    </row>
    <row r="38" spans="1:9" ht="24" x14ac:dyDescent="0.2">
      <c r="A38" s="1" t="s">
        <v>0</v>
      </c>
      <c r="B38" s="2" t="s">
        <v>103</v>
      </c>
      <c r="C38" s="1" t="s">
        <v>101</v>
      </c>
      <c r="D38" s="1" t="s">
        <v>73</v>
      </c>
      <c r="E38" s="1" t="s">
        <v>74</v>
      </c>
      <c r="F38" s="1" t="s">
        <v>92</v>
      </c>
      <c r="G38" s="1">
        <v>250</v>
      </c>
      <c r="H38" s="1">
        <v>0.28000000000000003</v>
      </c>
      <c r="I38" s="1">
        <v>4.96</v>
      </c>
    </row>
    <row r="39" spans="1:9" ht="24" x14ac:dyDescent="0.2">
      <c r="A39" s="1" t="s">
        <v>0</v>
      </c>
      <c r="B39" s="2" t="s">
        <v>104</v>
      </c>
      <c r="C39" s="1" t="s">
        <v>101</v>
      </c>
      <c r="D39" s="1" t="s">
        <v>73</v>
      </c>
      <c r="E39" s="1" t="s">
        <v>74</v>
      </c>
      <c r="F39" s="1" t="s">
        <v>92</v>
      </c>
      <c r="G39" s="1">
        <v>250</v>
      </c>
      <c r="H39" s="1">
        <v>0.34</v>
      </c>
      <c r="I39" s="1">
        <v>5.08</v>
      </c>
    </row>
    <row r="40" spans="1:9" ht="24" x14ac:dyDescent="0.2">
      <c r="A40" s="1" t="s">
        <v>0</v>
      </c>
      <c r="B40" s="2" t="s">
        <v>105</v>
      </c>
      <c r="C40" s="1" t="s">
        <v>106</v>
      </c>
      <c r="D40" s="1" t="s">
        <v>73</v>
      </c>
      <c r="E40" s="1" t="s">
        <v>74</v>
      </c>
      <c r="F40" s="1" t="s">
        <v>67</v>
      </c>
      <c r="G40" s="1">
        <v>50</v>
      </c>
      <c r="H40" s="1">
        <v>1.08</v>
      </c>
      <c r="I40" s="1">
        <v>7.53</v>
      </c>
    </row>
    <row r="41" spans="1:9" ht="24" x14ac:dyDescent="0.2">
      <c r="A41" s="1" t="s">
        <v>0</v>
      </c>
      <c r="B41" s="2" t="s">
        <v>107</v>
      </c>
      <c r="C41" s="1" t="s">
        <v>106</v>
      </c>
      <c r="D41" s="1" t="s">
        <v>73</v>
      </c>
      <c r="E41" s="1" t="s">
        <v>74</v>
      </c>
      <c r="F41" s="1" t="s">
        <v>67</v>
      </c>
      <c r="G41" s="1">
        <v>54</v>
      </c>
      <c r="H41" s="1">
        <v>1.1599999999999999</v>
      </c>
      <c r="I41" s="1">
        <v>6.52</v>
      </c>
    </row>
    <row r="42" spans="1:9" ht="24" x14ac:dyDescent="0.25">
      <c r="A42" s="1" t="s">
        <v>0</v>
      </c>
      <c r="B42" s="4" t="s">
        <v>108</v>
      </c>
      <c r="C42" s="3" t="s">
        <v>0</v>
      </c>
      <c r="D42" s="3" t="s">
        <v>0</v>
      </c>
      <c r="E42" s="3" t="s">
        <v>0</v>
      </c>
      <c r="F42" s="1" t="s">
        <v>0</v>
      </c>
      <c r="G42" s="1" t="s">
        <v>0</v>
      </c>
      <c r="H42" s="1" t="s">
        <v>0</v>
      </c>
      <c r="I42" s="1" t="s">
        <v>0</v>
      </c>
    </row>
    <row r="43" spans="1:9" ht="24" x14ac:dyDescent="0.2">
      <c r="A43" s="1" t="s">
        <v>0</v>
      </c>
      <c r="B43" s="2" t="s">
        <v>109</v>
      </c>
      <c r="C43" s="1" t="s">
        <v>106</v>
      </c>
      <c r="D43" s="1" t="s">
        <v>73</v>
      </c>
      <c r="E43" s="1" t="s">
        <v>74</v>
      </c>
      <c r="F43" s="1" t="s">
        <v>67</v>
      </c>
      <c r="G43" s="1">
        <v>50</v>
      </c>
      <c r="H43" s="1">
        <v>0.37</v>
      </c>
      <c r="I43" s="1">
        <v>2.0699999999999998</v>
      </c>
    </row>
    <row r="44" spans="1:9" ht="24" x14ac:dyDescent="0.2">
      <c r="A44" s="1" t="s">
        <v>0</v>
      </c>
      <c r="B44" s="2" t="s">
        <v>110</v>
      </c>
      <c r="C44" s="1" t="s">
        <v>106</v>
      </c>
      <c r="D44" s="1" t="s">
        <v>73</v>
      </c>
      <c r="E44" s="1" t="s">
        <v>74</v>
      </c>
      <c r="F44" s="1" t="s">
        <v>67</v>
      </c>
      <c r="G44" s="1">
        <v>50</v>
      </c>
      <c r="H44" s="1">
        <v>0.36</v>
      </c>
      <c r="I44" s="1">
        <v>2.04</v>
      </c>
    </row>
    <row r="45" spans="1:9" ht="24" x14ac:dyDescent="0.2">
      <c r="A45" s="1" t="s">
        <v>0</v>
      </c>
      <c r="B45" s="2" t="s">
        <v>111</v>
      </c>
      <c r="C45" s="1" t="s">
        <v>106</v>
      </c>
      <c r="D45" s="1" t="s">
        <v>73</v>
      </c>
      <c r="E45" s="1" t="s">
        <v>74</v>
      </c>
      <c r="F45" s="1" t="s">
        <v>67</v>
      </c>
      <c r="G45" s="1">
        <v>50</v>
      </c>
      <c r="H45" s="1">
        <v>0.36</v>
      </c>
      <c r="I45" s="1">
        <v>2.11</v>
      </c>
    </row>
    <row r="46" spans="1:9" ht="24" x14ac:dyDescent="0.2">
      <c r="A46" s="1" t="s">
        <v>0</v>
      </c>
      <c r="B46" s="2" t="s">
        <v>112</v>
      </c>
      <c r="C46" s="1" t="s">
        <v>106</v>
      </c>
      <c r="D46" s="1" t="s">
        <v>73</v>
      </c>
      <c r="E46" s="1" t="s">
        <v>74</v>
      </c>
      <c r="F46" s="1" t="s">
        <v>67</v>
      </c>
      <c r="G46" s="1">
        <v>50</v>
      </c>
      <c r="H46" s="1">
        <v>0.28000000000000003</v>
      </c>
      <c r="I46" s="1">
        <v>1.55</v>
      </c>
    </row>
    <row r="47" spans="1:9" ht="24" x14ac:dyDescent="0.2">
      <c r="A47" s="1" t="s">
        <v>0</v>
      </c>
      <c r="B47" s="2" t="s">
        <v>113</v>
      </c>
      <c r="C47" s="1" t="s">
        <v>106</v>
      </c>
      <c r="D47" s="1" t="s">
        <v>73</v>
      </c>
      <c r="E47" s="1" t="s">
        <v>74</v>
      </c>
      <c r="F47" s="1" t="s">
        <v>67</v>
      </c>
      <c r="G47" s="1">
        <v>50</v>
      </c>
      <c r="H47" s="1">
        <v>0.34</v>
      </c>
      <c r="I47" s="1">
        <v>1.95</v>
      </c>
    </row>
    <row r="48" spans="1:9" ht="24" x14ac:dyDescent="0.2">
      <c r="A48" s="1" t="s">
        <v>0</v>
      </c>
      <c r="B48" s="2" t="s">
        <v>114</v>
      </c>
      <c r="C48" s="1" t="s">
        <v>106</v>
      </c>
      <c r="D48" s="1" t="s">
        <v>73</v>
      </c>
      <c r="E48" s="1" t="s">
        <v>74</v>
      </c>
      <c r="F48" s="1" t="s">
        <v>67</v>
      </c>
      <c r="G48" s="1">
        <v>50</v>
      </c>
      <c r="H48" s="1">
        <v>0.35</v>
      </c>
      <c r="I48" s="1">
        <v>1.97</v>
      </c>
    </row>
    <row r="49" spans="1:9" ht="24" x14ac:dyDescent="0.2">
      <c r="A49" s="1" t="s">
        <v>0</v>
      </c>
      <c r="B49" s="2" t="s">
        <v>66</v>
      </c>
      <c r="C49" s="1" t="s">
        <v>106</v>
      </c>
      <c r="D49" s="1" t="s">
        <v>65</v>
      </c>
      <c r="E49" s="1" t="s">
        <v>66</v>
      </c>
      <c r="F49" s="1" t="s">
        <v>67</v>
      </c>
      <c r="G49" s="1">
        <v>250</v>
      </c>
      <c r="H49" s="1">
        <v>1.21</v>
      </c>
      <c r="I49" s="1">
        <v>8.43</v>
      </c>
    </row>
    <row r="50" spans="1:9" ht="24" x14ac:dyDescent="0.2">
      <c r="A50" s="1" t="s">
        <v>0</v>
      </c>
      <c r="B50" s="2" t="s">
        <v>115</v>
      </c>
      <c r="C50" s="1" t="s">
        <v>106</v>
      </c>
      <c r="D50" s="1" t="s">
        <v>73</v>
      </c>
      <c r="E50" s="1" t="s">
        <v>74</v>
      </c>
      <c r="F50" s="1" t="s">
        <v>67</v>
      </c>
      <c r="G50" s="1">
        <v>250</v>
      </c>
      <c r="H50" s="1">
        <v>1.97</v>
      </c>
      <c r="I50" s="1">
        <v>13.68</v>
      </c>
    </row>
    <row r="51" spans="1:9" ht="24" x14ac:dyDescent="0.2">
      <c r="A51" s="1" t="s">
        <v>0</v>
      </c>
      <c r="B51" s="2" t="s">
        <v>116</v>
      </c>
      <c r="C51" s="1" t="s">
        <v>106</v>
      </c>
      <c r="D51" s="1" t="s">
        <v>73</v>
      </c>
      <c r="E51" s="1" t="s">
        <v>74</v>
      </c>
      <c r="F51" s="1" t="s">
        <v>67</v>
      </c>
      <c r="G51" s="1">
        <v>100</v>
      </c>
      <c r="H51" s="1">
        <v>0.64</v>
      </c>
      <c r="I51" s="1">
        <v>5.09</v>
      </c>
    </row>
    <row r="52" spans="1:9" x14ac:dyDescent="0.2">
      <c r="A52" s="1" t="s">
        <v>0</v>
      </c>
      <c r="B52" s="8" t="s">
        <v>117</v>
      </c>
      <c r="C52" s="8" t="s">
        <v>0</v>
      </c>
      <c r="D52" s="8" t="s">
        <v>0</v>
      </c>
      <c r="E52" s="8" t="s">
        <v>0</v>
      </c>
      <c r="F52" s="8" t="s">
        <v>0</v>
      </c>
      <c r="G52" s="1">
        <f>SUM(G43:G51)</f>
        <v>900</v>
      </c>
      <c r="H52" s="1">
        <f>SUM(H43:H51)</f>
        <v>5.88</v>
      </c>
      <c r="I52" s="1">
        <f>SUM(I43:I51)</f>
        <v>38.89</v>
      </c>
    </row>
    <row r="53" spans="1:9" ht="24" x14ac:dyDescent="0.25">
      <c r="A53" s="1" t="s">
        <v>0</v>
      </c>
      <c r="B53" s="4" t="s">
        <v>118</v>
      </c>
      <c r="C53" s="3" t="s">
        <v>0</v>
      </c>
      <c r="D53" s="3" t="s">
        <v>0</v>
      </c>
      <c r="E53" s="3" t="s">
        <v>0</v>
      </c>
      <c r="F53" s="1" t="s">
        <v>0</v>
      </c>
      <c r="G53" s="1" t="s">
        <v>0</v>
      </c>
      <c r="H53" s="1" t="s">
        <v>0</v>
      </c>
      <c r="I53" s="1" t="s">
        <v>0</v>
      </c>
    </row>
    <row r="54" spans="1:9" ht="24" x14ac:dyDescent="0.2">
      <c r="A54" s="1" t="s">
        <v>0</v>
      </c>
      <c r="B54" s="2" t="s">
        <v>119</v>
      </c>
      <c r="C54" s="1" t="s">
        <v>120</v>
      </c>
      <c r="D54" s="1" t="s">
        <v>73</v>
      </c>
      <c r="E54" s="1" t="s">
        <v>74</v>
      </c>
      <c r="F54" s="1" t="s">
        <v>67</v>
      </c>
      <c r="G54" s="1">
        <v>50</v>
      </c>
      <c r="H54" s="1">
        <v>0.38</v>
      </c>
      <c r="I54" s="1">
        <v>2.7</v>
      </c>
    </row>
    <row r="55" spans="1:9" ht="24" x14ac:dyDescent="0.2">
      <c r="A55" s="1" t="s">
        <v>0</v>
      </c>
      <c r="B55" s="2" t="s">
        <v>121</v>
      </c>
      <c r="C55" s="1" t="s">
        <v>120</v>
      </c>
      <c r="D55" s="1" t="s">
        <v>73</v>
      </c>
      <c r="E55" s="1" t="s">
        <v>74</v>
      </c>
      <c r="F55" s="1" t="s">
        <v>67</v>
      </c>
      <c r="G55" s="1">
        <v>50</v>
      </c>
      <c r="H55" s="1">
        <v>0.38</v>
      </c>
      <c r="I55" s="1">
        <v>2.75</v>
      </c>
    </row>
    <row r="56" spans="1:9" ht="24" x14ac:dyDescent="0.2">
      <c r="A56" s="1" t="s">
        <v>0</v>
      </c>
      <c r="B56" s="2" t="s">
        <v>122</v>
      </c>
      <c r="C56" s="1" t="s">
        <v>120</v>
      </c>
      <c r="D56" s="1" t="s">
        <v>73</v>
      </c>
      <c r="E56" s="1" t="s">
        <v>74</v>
      </c>
      <c r="F56" s="1" t="s">
        <v>67</v>
      </c>
      <c r="G56" s="1">
        <v>50</v>
      </c>
      <c r="H56" s="1">
        <v>0.38</v>
      </c>
      <c r="I56" s="1">
        <v>2.76</v>
      </c>
    </row>
    <row r="57" spans="1:9" ht="24" x14ac:dyDescent="0.2">
      <c r="A57" s="1" t="s">
        <v>0</v>
      </c>
      <c r="B57" s="2" t="s">
        <v>123</v>
      </c>
      <c r="C57" s="1" t="s">
        <v>120</v>
      </c>
      <c r="D57" s="1" t="s">
        <v>73</v>
      </c>
      <c r="E57" s="1" t="s">
        <v>74</v>
      </c>
      <c r="F57" s="1" t="s">
        <v>67</v>
      </c>
      <c r="G57" s="1">
        <v>50</v>
      </c>
      <c r="H57" s="1">
        <v>0.38</v>
      </c>
      <c r="I57" s="1">
        <v>2.72</v>
      </c>
    </row>
    <row r="58" spans="1:9" ht="24" x14ac:dyDescent="0.2">
      <c r="A58" s="1" t="s">
        <v>0</v>
      </c>
      <c r="B58" s="2" t="s">
        <v>124</v>
      </c>
      <c r="C58" s="1" t="s">
        <v>120</v>
      </c>
      <c r="D58" s="1" t="s">
        <v>73</v>
      </c>
      <c r="E58" s="1" t="s">
        <v>74</v>
      </c>
      <c r="F58" s="1" t="s">
        <v>67</v>
      </c>
      <c r="G58" s="1">
        <v>50</v>
      </c>
      <c r="H58" s="1">
        <v>0.38</v>
      </c>
      <c r="I58" s="1">
        <v>2.74</v>
      </c>
    </row>
    <row r="59" spans="1:9" ht="24" x14ac:dyDescent="0.2">
      <c r="A59" s="1" t="s">
        <v>0</v>
      </c>
      <c r="B59" s="2" t="s">
        <v>125</v>
      </c>
      <c r="C59" s="1" t="s">
        <v>120</v>
      </c>
      <c r="D59" s="1" t="s">
        <v>73</v>
      </c>
      <c r="E59" s="1" t="s">
        <v>74</v>
      </c>
      <c r="F59" s="1" t="s">
        <v>67</v>
      </c>
      <c r="G59" s="1">
        <v>50</v>
      </c>
      <c r="H59" s="1">
        <v>0.39</v>
      </c>
      <c r="I59" s="1">
        <v>2.75</v>
      </c>
    </row>
    <row r="60" spans="1:9" ht="24" x14ac:dyDescent="0.2">
      <c r="A60" s="1" t="s">
        <v>0</v>
      </c>
      <c r="B60" s="2" t="s">
        <v>126</v>
      </c>
      <c r="C60" s="1" t="s">
        <v>120</v>
      </c>
      <c r="D60" s="1" t="s">
        <v>73</v>
      </c>
      <c r="E60" s="1" t="s">
        <v>74</v>
      </c>
      <c r="F60" s="1" t="s">
        <v>67</v>
      </c>
      <c r="G60" s="1">
        <v>150</v>
      </c>
      <c r="H60" s="1">
        <v>0.4</v>
      </c>
      <c r="I60" s="1">
        <v>2.79</v>
      </c>
    </row>
    <row r="61" spans="1:9" ht="24" x14ac:dyDescent="0.2">
      <c r="A61" s="1" t="s">
        <v>0</v>
      </c>
      <c r="B61" s="2" t="s">
        <v>127</v>
      </c>
      <c r="C61" s="1" t="s">
        <v>120</v>
      </c>
      <c r="D61" s="1" t="s">
        <v>73</v>
      </c>
      <c r="E61" s="1" t="s">
        <v>74</v>
      </c>
      <c r="F61" s="1" t="s">
        <v>67</v>
      </c>
      <c r="G61" s="1">
        <v>50</v>
      </c>
      <c r="H61" s="1">
        <v>0.4</v>
      </c>
      <c r="I61" s="1">
        <v>2.79</v>
      </c>
    </row>
    <row r="62" spans="1:9" ht="24" x14ac:dyDescent="0.2">
      <c r="A62" s="1" t="s">
        <v>0</v>
      </c>
      <c r="B62" s="2" t="s">
        <v>128</v>
      </c>
      <c r="C62" s="1" t="s">
        <v>120</v>
      </c>
      <c r="D62" s="1" t="s">
        <v>73</v>
      </c>
      <c r="E62" s="1" t="s">
        <v>74</v>
      </c>
      <c r="F62" s="1" t="s">
        <v>67</v>
      </c>
      <c r="G62" s="1">
        <v>150</v>
      </c>
      <c r="H62" s="1">
        <v>1.08</v>
      </c>
      <c r="I62" s="1">
        <v>7.79</v>
      </c>
    </row>
    <row r="63" spans="1:9" ht="24" x14ac:dyDescent="0.2">
      <c r="A63" s="1" t="s">
        <v>0</v>
      </c>
      <c r="B63" s="2" t="s">
        <v>129</v>
      </c>
      <c r="C63" s="1" t="s">
        <v>120</v>
      </c>
      <c r="D63" s="1" t="s">
        <v>73</v>
      </c>
      <c r="E63" s="1" t="s">
        <v>74</v>
      </c>
      <c r="F63" s="1" t="s">
        <v>67</v>
      </c>
      <c r="G63" s="1">
        <v>150</v>
      </c>
      <c r="H63" s="1">
        <v>1.1100000000000001</v>
      </c>
      <c r="I63" s="1">
        <v>7.99</v>
      </c>
    </row>
    <row r="64" spans="1:9" ht="24" x14ac:dyDescent="0.2">
      <c r="A64" s="1" t="s">
        <v>0</v>
      </c>
      <c r="B64" s="2" t="s">
        <v>130</v>
      </c>
      <c r="C64" s="1" t="s">
        <v>120</v>
      </c>
      <c r="D64" s="1" t="s">
        <v>73</v>
      </c>
      <c r="E64" s="1" t="s">
        <v>74</v>
      </c>
      <c r="F64" s="1" t="s">
        <v>67</v>
      </c>
      <c r="G64" s="1">
        <v>100</v>
      </c>
      <c r="H64" s="1">
        <v>0.79</v>
      </c>
      <c r="I64" s="1">
        <v>5.51</v>
      </c>
    </row>
    <row r="65" spans="1:9" ht="24" x14ac:dyDescent="0.2">
      <c r="A65" s="1" t="s">
        <v>0</v>
      </c>
      <c r="B65" s="2" t="s">
        <v>131</v>
      </c>
      <c r="C65" s="1" t="s">
        <v>120</v>
      </c>
      <c r="D65" s="1" t="s">
        <v>73</v>
      </c>
      <c r="E65" s="1" t="s">
        <v>74</v>
      </c>
      <c r="F65" s="1" t="s">
        <v>67</v>
      </c>
      <c r="G65" s="1">
        <v>100</v>
      </c>
      <c r="H65" s="1">
        <v>0.67</v>
      </c>
      <c r="I65" s="1">
        <v>4.84</v>
      </c>
    </row>
    <row r="66" spans="1:9" ht="24" x14ac:dyDescent="0.2">
      <c r="A66" s="1" t="s">
        <v>0</v>
      </c>
      <c r="B66" s="2" t="s">
        <v>132</v>
      </c>
      <c r="C66" s="1" t="s">
        <v>120</v>
      </c>
      <c r="D66" s="1" t="s">
        <v>73</v>
      </c>
      <c r="E66" s="1" t="s">
        <v>74</v>
      </c>
      <c r="F66" s="1" t="s">
        <v>67</v>
      </c>
      <c r="G66" s="1">
        <v>250</v>
      </c>
      <c r="H66" s="1">
        <v>1.88</v>
      </c>
      <c r="I66" s="1">
        <v>13.27</v>
      </c>
    </row>
    <row r="67" spans="1:9" ht="24" x14ac:dyDescent="0.2">
      <c r="A67" s="1" t="s">
        <v>0</v>
      </c>
      <c r="B67" s="2" t="s">
        <v>133</v>
      </c>
      <c r="C67" s="1" t="s">
        <v>120</v>
      </c>
      <c r="D67" s="1" t="s">
        <v>73</v>
      </c>
      <c r="E67" s="1" t="s">
        <v>74</v>
      </c>
      <c r="F67" s="1" t="s">
        <v>67</v>
      </c>
      <c r="G67" s="1">
        <v>50</v>
      </c>
      <c r="H67" s="1">
        <v>0.35</v>
      </c>
      <c r="I67" s="1">
        <v>2.5299999999999998</v>
      </c>
    </row>
    <row r="68" spans="1:9" ht="24" x14ac:dyDescent="0.2">
      <c r="A68" s="1" t="s">
        <v>0</v>
      </c>
      <c r="B68" s="2" t="s">
        <v>134</v>
      </c>
      <c r="C68" s="1" t="s">
        <v>120</v>
      </c>
      <c r="D68" s="1" t="s">
        <v>73</v>
      </c>
      <c r="E68" s="1" t="s">
        <v>74</v>
      </c>
      <c r="F68" s="1" t="s">
        <v>67</v>
      </c>
      <c r="G68" s="1">
        <v>150</v>
      </c>
      <c r="H68" s="1">
        <v>1.03</v>
      </c>
      <c r="I68" s="1">
        <v>7.43</v>
      </c>
    </row>
    <row r="69" spans="1:9" ht="24" x14ac:dyDescent="0.2">
      <c r="A69" s="1" t="s">
        <v>0</v>
      </c>
      <c r="B69" s="2" t="s">
        <v>135</v>
      </c>
      <c r="C69" s="1" t="s">
        <v>120</v>
      </c>
      <c r="D69" s="1" t="s">
        <v>73</v>
      </c>
      <c r="E69" s="1" t="s">
        <v>74</v>
      </c>
      <c r="F69" s="1" t="s">
        <v>67</v>
      </c>
      <c r="G69" s="1">
        <v>50</v>
      </c>
      <c r="H69" s="1">
        <v>0.38</v>
      </c>
      <c r="I69" s="1">
        <v>2.7800000000000002</v>
      </c>
    </row>
    <row r="70" spans="1:9" ht="24" x14ac:dyDescent="0.2">
      <c r="A70" s="1" t="s">
        <v>0</v>
      </c>
      <c r="B70" s="2" t="s">
        <v>115</v>
      </c>
      <c r="C70" s="1" t="s">
        <v>120</v>
      </c>
      <c r="D70" s="1" t="s">
        <v>73</v>
      </c>
      <c r="E70" s="1" t="s">
        <v>74</v>
      </c>
      <c r="F70" s="1" t="s">
        <v>67</v>
      </c>
      <c r="G70" s="1">
        <v>100</v>
      </c>
      <c r="H70" s="1">
        <v>1.55</v>
      </c>
      <c r="I70" s="1">
        <v>11.030000000000001</v>
      </c>
    </row>
    <row r="71" spans="1:9" ht="24" x14ac:dyDescent="0.2">
      <c r="A71" s="1" t="s">
        <v>0</v>
      </c>
      <c r="B71" s="2" t="s">
        <v>136</v>
      </c>
      <c r="C71" s="1" t="s">
        <v>120</v>
      </c>
      <c r="D71" s="1" t="s">
        <v>73</v>
      </c>
      <c r="E71" s="1" t="s">
        <v>74</v>
      </c>
      <c r="F71" s="1" t="s">
        <v>67</v>
      </c>
      <c r="G71" s="1">
        <v>400</v>
      </c>
      <c r="H71" s="1">
        <v>2.85</v>
      </c>
      <c r="I71" s="1">
        <v>19.53</v>
      </c>
    </row>
    <row r="72" spans="1:9" ht="24" x14ac:dyDescent="0.2">
      <c r="A72" s="1" t="s">
        <v>0</v>
      </c>
      <c r="B72" s="2" t="s">
        <v>137</v>
      </c>
      <c r="C72" s="1" t="s">
        <v>120</v>
      </c>
      <c r="D72" s="1" t="s">
        <v>73</v>
      </c>
      <c r="E72" s="1" t="s">
        <v>74</v>
      </c>
      <c r="F72" s="1" t="s">
        <v>67</v>
      </c>
      <c r="G72" s="1">
        <v>50</v>
      </c>
      <c r="H72" s="1">
        <v>0.36</v>
      </c>
      <c r="I72" s="1">
        <v>2.64</v>
      </c>
    </row>
    <row r="73" spans="1:9" x14ac:dyDescent="0.2">
      <c r="A73" s="1" t="s">
        <v>0</v>
      </c>
      <c r="B73" s="8" t="s">
        <v>138</v>
      </c>
      <c r="C73" s="8" t="s">
        <v>0</v>
      </c>
      <c r="D73" s="8" t="s">
        <v>0</v>
      </c>
      <c r="E73" s="8" t="s">
        <v>0</v>
      </c>
      <c r="F73" s="8" t="s">
        <v>0</v>
      </c>
      <c r="G73" s="1">
        <f>SUM(G54:G72)</f>
        <v>2050</v>
      </c>
      <c r="H73" s="1">
        <f>SUM(H54:H72)</f>
        <v>15.14</v>
      </c>
      <c r="I73" s="1">
        <f>SUM(I54:I72)</f>
        <v>107.33999999999999</v>
      </c>
    </row>
    <row r="74" spans="1:9" ht="24" x14ac:dyDescent="0.25">
      <c r="A74" s="1" t="s">
        <v>0</v>
      </c>
      <c r="B74" s="2" t="s">
        <v>36</v>
      </c>
      <c r="C74" s="3" t="s">
        <v>0</v>
      </c>
      <c r="D74" s="3" t="s">
        <v>0</v>
      </c>
      <c r="E74" s="3" t="s">
        <v>0</v>
      </c>
      <c r="F74" s="3" t="s">
        <v>0</v>
      </c>
      <c r="G74" s="3">
        <f>SUM(G36:G73)-SUM(G52+G73)</f>
        <v>4004</v>
      </c>
      <c r="H74" s="3">
        <f>SUM(H36:H73)-SUM(H52+H73)</f>
        <v>24.800000000000008</v>
      </c>
      <c r="I74" s="3">
        <f>SUM(I36:I73)-SUM(I52+I73)</f>
        <v>181.95000000000002</v>
      </c>
    </row>
    <row r="75" spans="1:9" ht="24" x14ac:dyDescent="0.25">
      <c r="A75" s="1" t="s">
        <v>0</v>
      </c>
      <c r="B75" s="2" t="s">
        <v>139</v>
      </c>
      <c r="C75" s="3" t="s">
        <v>0</v>
      </c>
      <c r="D75" s="3" t="s">
        <v>0</v>
      </c>
      <c r="E75" s="3" t="s">
        <v>0</v>
      </c>
      <c r="F75" s="3" t="s">
        <v>0</v>
      </c>
      <c r="G75" s="3">
        <f>SUM(G23+G35+G74)</f>
        <v>9198.4</v>
      </c>
      <c r="H75" s="3">
        <f>SUM(H23+H35+H74)</f>
        <v>55.810000000000009</v>
      </c>
      <c r="I75" s="3">
        <f>SUM(I23+I35+I74)</f>
        <v>408.5</v>
      </c>
    </row>
    <row r="76" spans="1:9" x14ac:dyDescent="0.2">
      <c r="A76" s="1" t="s">
        <v>0</v>
      </c>
      <c r="B76" s="1" t="s">
        <v>140</v>
      </c>
    </row>
    <row r="77" spans="1:9" x14ac:dyDescent="0.2">
      <c r="A77" s="1" t="s">
        <v>0</v>
      </c>
      <c r="B77" s="1" t="s">
        <v>141</v>
      </c>
    </row>
  </sheetData>
  <mergeCells count="7">
    <mergeCell ref="B73:F73"/>
    <mergeCell ref="B1:I1"/>
    <mergeCell ref="B2:I2"/>
    <mergeCell ref="B3:I3"/>
    <mergeCell ref="G4:H4"/>
    <mergeCell ref="I4:I5"/>
    <mergeCell ref="B52:F5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7109375" style="1" bestFit="1" customWidth="1"/>
    <col min="2" max="2" width="80" style="1" bestFit="1" customWidth="1"/>
    <col min="3" max="10" width="20.5703125" style="1" bestFit="1" customWidth="1"/>
    <col min="11" max="16384" width="9.140625" style="1"/>
  </cols>
  <sheetData>
    <row r="1" spans="1:10" ht="23.25" x14ac:dyDescent="0.35">
      <c r="A1" s="1" t="s">
        <v>0</v>
      </c>
      <c r="B1" s="5" t="s">
        <v>1</v>
      </c>
      <c r="C1" s="6"/>
      <c r="D1" s="6"/>
      <c r="E1" s="6"/>
      <c r="F1" s="6"/>
      <c r="G1" s="6"/>
      <c r="H1" s="6"/>
      <c r="I1" s="6"/>
      <c r="J1" s="6"/>
    </row>
    <row r="2" spans="1:10" ht="20.25" x14ac:dyDescent="0.3">
      <c r="A2" s="1" t="s">
        <v>0</v>
      </c>
      <c r="B2" s="7" t="s">
        <v>2</v>
      </c>
      <c r="C2" s="6"/>
      <c r="D2" s="6"/>
      <c r="E2" s="6"/>
      <c r="F2" s="6"/>
      <c r="G2" s="6"/>
      <c r="H2" s="6"/>
      <c r="I2" s="6"/>
      <c r="J2" s="6"/>
    </row>
    <row r="3" spans="1:10" ht="20.25" x14ac:dyDescent="0.3">
      <c r="A3" s="1" t="s">
        <v>0</v>
      </c>
      <c r="B3" s="7" t="s">
        <v>142</v>
      </c>
      <c r="C3" s="6"/>
      <c r="D3" s="6"/>
      <c r="E3" s="6"/>
      <c r="F3" s="6"/>
      <c r="G3" s="6"/>
      <c r="H3" s="6"/>
      <c r="I3" s="6"/>
      <c r="J3" s="6"/>
    </row>
    <row r="4" spans="1:10" ht="24" x14ac:dyDescent="0.2">
      <c r="A4" s="1" t="s">
        <v>0</v>
      </c>
      <c r="B4" s="2" t="s">
        <v>0</v>
      </c>
      <c r="C4" s="2" t="s">
        <v>0</v>
      </c>
      <c r="D4" s="2" t="s">
        <v>0</v>
      </c>
      <c r="E4" s="2" t="s">
        <v>0</v>
      </c>
      <c r="F4" s="2" t="s">
        <v>0</v>
      </c>
      <c r="G4" s="8" t="s">
        <v>4</v>
      </c>
      <c r="H4" s="6"/>
      <c r="I4" s="6"/>
      <c r="J4" s="6"/>
    </row>
    <row r="5" spans="1:10" x14ac:dyDescent="0.2">
      <c r="A5" s="1" t="s">
        <v>0</v>
      </c>
      <c r="B5" s="8" t="s">
        <v>5</v>
      </c>
      <c r="C5" s="8" t="s">
        <v>6</v>
      </c>
      <c r="D5" s="8" t="s">
        <v>0</v>
      </c>
      <c r="E5" s="8" t="s">
        <v>0</v>
      </c>
      <c r="F5" s="8" t="s">
        <v>0</v>
      </c>
      <c r="G5" s="8" t="s">
        <v>7</v>
      </c>
      <c r="H5" s="6"/>
      <c r="I5" s="6"/>
      <c r="J5" s="6"/>
    </row>
    <row r="6" spans="1:10" ht="120" x14ac:dyDescent="0.2">
      <c r="A6" s="1" t="s">
        <v>0</v>
      </c>
      <c r="B6" s="8" t="s">
        <v>0</v>
      </c>
      <c r="C6" s="2" t="s">
        <v>8</v>
      </c>
      <c r="D6" s="2" t="s">
        <v>9</v>
      </c>
      <c r="E6" s="2" t="s">
        <v>10</v>
      </c>
      <c r="F6" s="2" t="s">
        <v>11</v>
      </c>
      <c r="G6" s="2" t="s">
        <v>8</v>
      </c>
      <c r="H6" s="2" t="s">
        <v>9</v>
      </c>
      <c r="I6" s="2" t="s">
        <v>10</v>
      </c>
      <c r="J6" s="2" t="s">
        <v>11</v>
      </c>
    </row>
    <row r="7" spans="1:10" ht="24" x14ac:dyDescent="0.2">
      <c r="A7" s="1" t="s">
        <v>0</v>
      </c>
      <c r="B7" s="2" t="s">
        <v>12</v>
      </c>
      <c r="C7" s="1">
        <v>0</v>
      </c>
      <c r="D7" s="1">
        <v>0</v>
      </c>
      <c r="E7" s="1">
        <v>0</v>
      </c>
      <c r="F7" s="1">
        <v>0</v>
      </c>
      <c r="G7" s="1">
        <v>0</v>
      </c>
      <c r="H7" s="1">
        <v>0</v>
      </c>
      <c r="I7" s="1">
        <v>0</v>
      </c>
      <c r="J7" s="1">
        <v>0</v>
      </c>
    </row>
    <row r="8" spans="1:10" ht="24" x14ac:dyDescent="0.2">
      <c r="A8" s="1" t="s">
        <v>0</v>
      </c>
      <c r="B8" s="2" t="s">
        <v>13</v>
      </c>
      <c r="C8" s="1">
        <v>0</v>
      </c>
      <c r="D8" s="1">
        <v>0</v>
      </c>
      <c r="E8" s="1">
        <v>0</v>
      </c>
      <c r="F8" s="1">
        <v>0</v>
      </c>
      <c r="G8" s="1">
        <v>0</v>
      </c>
      <c r="H8" s="1">
        <v>0</v>
      </c>
      <c r="I8" s="1">
        <v>1.6400000000000001</v>
      </c>
      <c r="J8" s="1">
        <v>1.6400000000000001</v>
      </c>
    </row>
    <row r="9" spans="1:10" ht="24" x14ac:dyDescent="0.2">
      <c r="A9" s="1" t="s">
        <v>0</v>
      </c>
      <c r="B9" s="2" t="s">
        <v>14</v>
      </c>
      <c r="C9" s="1">
        <v>0</v>
      </c>
      <c r="D9" s="1">
        <v>0.55000000000000004</v>
      </c>
      <c r="E9" s="1">
        <v>0</v>
      </c>
      <c r="F9" s="1">
        <v>0.55000000000000004</v>
      </c>
      <c r="G9" s="1">
        <v>0</v>
      </c>
      <c r="H9" s="1">
        <v>3.82</v>
      </c>
      <c r="I9" s="1">
        <v>5.59</v>
      </c>
      <c r="J9" s="1">
        <v>9.41</v>
      </c>
    </row>
    <row r="10" spans="1:10" ht="24" x14ac:dyDescent="0.2">
      <c r="A10" s="1" t="s">
        <v>0</v>
      </c>
      <c r="B10" s="2" t="s">
        <v>15</v>
      </c>
      <c r="C10" s="1">
        <v>0</v>
      </c>
      <c r="D10" s="1">
        <v>0</v>
      </c>
      <c r="E10" s="1">
        <v>0</v>
      </c>
      <c r="F10" s="1">
        <v>0</v>
      </c>
      <c r="G10" s="1">
        <v>0</v>
      </c>
      <c r="H10" s="1">
        <v>0</v>
      </c>
      <c r="I10" s="1">
        <v>11.74</v>
      </c>
      <c r="J10" s="1">
        <v>11.74</v>
      </c>
    </row>
    <row r="11" spans="1:10" ht="24" x14ac:dyDescent="0.2">
      <c r="A11" s="1" t="s">
        <v>0</v>
      </c>
      <c r="B11" s="2" t="s">
        <v>16</v>
      </c>
      <c r="C11" s="1">
        <v>0</v>
      </c>
      <c r="D11" s="1">
        <v>0</v>
      </c>
      <c r="E11" s="1">
        <v>0</v>
      </c>
      <c r="F11" s="1">
        <v>0</v>
      </c>
      <c r="G11" s="1">
        <v>0</v>
      </c>
      <c r="H11" s="1">
        <v>0</v>
      </c>
      <c r="I11" s="1">
        <v>0</v>
      </c>
      <c r="J11" s="1">
        <v>0</v>
      </c>
    </row>
    <row r="12" spans="1:10" ht="24" x14ac:dyDescent="0.2">
      <c r="A12" s="1" t="s">
        <v>0</v>
      </c>
      <c r="B12" s="2" t="s">
        <v>17</v>
      </c>
      <c r="C12" s="1">
        <v>0</v>
      </c>
      <c r="D12" s="1">
        <v>3.3</v>
      </c>
      <c r="E12" s="1">
        <v>0</v>
      </c>
      <c r="F12" s="1">
        <v>3.3</v>
      </c>
      <c r="G12" s="1">
        <v>0</v>
      </c>
      <c r="H12" s="1">
        <v>20.98</v>
      </c>
      <c r="I12" s="1">
        <v>13.02</v>
      </c>
      <c r="J12" s="1">
        <v>34</v>
      </c>
    </row>
    <row r="13" spans="1:10" ht="24" x14ac:dyDescent="0.2">
      <c r="A13" s="1" t="s">
        <v>0</v>
      </c>
      <c r="B13" s="2" t="s">
        <v>18</v>
      </c>
      <c r="C13" s="1">
        <v>14.87</v>
      </c>
      <c r="D13" s="1">
        <v>19.53</v>
      </c>
      <c r="E13" s="1">
        <v>0</v>
      </c>
      <c r="F13" s="1">
        <v>34.4</v>
      </c>
      <c r="G13" s="1">
        <v>132.87</v>
      </c>
      <c r="H13" s="1">
        <v>138.28</v>
      </c>
      <c r="I13" s="1">
        <v>20.440000000000001</v>
      </c>
      <c r="J13" s="1">
        <v>291.58999999999997</v>
      </c>
    </row>
    <row r="14" spans="1:10" ht="24" x14ac:dyDescent="0.2">
      <c r="A14" s="1" t="s">
        <v>0</v>
      </c>
      <c r="B14" s="2" t="s">
        <v>19</v>
      </c>
      <c r="C14" s="1">
        <v>0</v>
      </c>
      <c r="D14" s="1">
        <v>8.1999999999999993</v>
      </c>
      <c r="E14" s="1">
        <v>0</v>
      </c>
      <c r="F14" s="1">
        <v>8.1999999999999993</v>
      </c>
      <c r="G14" s="1">
        <v>0</v>
      </c>
      <c r="H14" s="1">
        <v>64.7</v>
      </c>
      <c r="I14" s="1">
        <v>48</v>
      </c>
      <c r="J14" s="1">
        <v>112.7</v>
      </c>
    </row>
    <row r="15" spans="1:10" ht="24" x14ac:dyDescent="0.2">
      <c r="A15" s="1" t="s">
        <v>0</v>
      </c>
      <c r="B15" s="2" t="s">
        <v>20</v>
      </c>
      <c r="C15" s="1">
        <v>0</v>
      </c>
      <c r="D15" s="1">
        <v>0.61</v>
      </c>
      <c r="E15" s="1">
        <v>0</v>
      </c>
      <c r="F15" s="1">
        <v>0.61</v>
      </c>
      <c r="G15" s="1">
        <v>0</v>
      </c>
      <c r="H15" s="1">
        <v>4.84</v>
      </c>
      <c r="I15" s="1">
        <v>2.78</v>
      </c>
      <c r="J15" s="1">
        <v>7.6199999999999992</v>
      </c>
    </row>
    <row r="16" spans="1:10" ht="24" x14ac:dyDescent="0.25">
      <c r="A16" s="1" t="s">
        <v>0</v>
      </c>
      <c r="B16" s="2" t="s">
        <v>21</v>
      </c>
      <c r="C16" s="3">
        <f t="shared" ref="C16:J16" si="0">SUM(C7:C15)</f>
        <v>14.87</v>
      </c>
      <c r="D16" s="3">
        <f t="shared" si="0"/>
        <v>32.190000000000005</v>
      </c>
      <c r="E16" s="3">
        <f t="shared" si="0"/>
        <v>0</v>
      </c>
      <c r="F16" s="3">
        <f t="shared" si="0"/>
        <v>47.06</v>
      </c>
      <c r="G16" s="3">
        <f t="shared" si="0"/>
        <v>132.87</v>
      </c>
      <c r="H16" s="3">
        <f t="shared" si="0"/>
        <v>232.62000000000003</v>
      </c>
      <c r="I16" s="3">
        <f t="shared" si="0"/>
        <v>103.21000000000001</v>
      </c>
      <c r="J16" s="3">
        <f t="shared" si="0"/>
        <v>468.7</v>
      </c>
    </row>
    <row r="17" spans="1:10" ht="24" x14ac:dyDescent="0.2">
      <c r="A17" s="1" t="s">
        <v>0</v>
      </c>
      <c r="B17" s="2" t="s">
        <v>22</v>
      </c>
      <c r="C17" s="1">
        <v>0</v>
      </c>
      <c r="D17" s="1">
        <v>0.1</v>
      </c>
      <c r="E17" s="1">
        <v>0</v>
      </c>
      <c r="F17" s="1">
        <v>0.1</v>
      </c>
      <c r="G17" s="1">
        <v>0</v>
      </c>
      <c r="H17" s="1">
        <v>3.4</v>
      </c>
      <c r="I17" s="1">
        <v>0</v>
      </c>
      <c r="J17" s="1">
        <v>3.4</v>
      </c>
    </row>
    <row r="18" spans="1:10" ht="24" x14ac:dyDescent="0.2">
      <c r="A18" s="1" t="s">
        <v>0</v>
      </c>
      <c r="B18" s="2" t="s">
        <v>23</v>
      </c>
      <c r="C18" s="1">
        <v>22.4</v>
      </c>
      <c r="D18" s="1">
        <v>16.899999999999999</v>
      </c>
      <c r="E18" s="1">
        <v>0</v>
      </c>
      <c r="F18" s="1">
        <v>39.299999999999997</v>
      </c>
      <c r="G18" s="1">
        <v>144.9</v>
      </c>
      <c r="H18" s="1">
        <v>114.3</v>
      </c>
      <c r="I18" s="1">
        <v>0</v>
      </c>
      <c r="J18" s="1">
        <v>259.2</v>
      </c>
    </row>
    <row r="19" spans="1:10" ht="24" x14ac:dyDescent="0.2">
      <c r="A19" s="1" t="s">
        <v>0</v>
      </c>
      <c r="B19" s="2" t="s">
        <v>24</v>
      </c>
      <c r="C19" s="1">
        <v>16.2</v>
      </c>
      <c r="D19" s="1">
        <v>9.3000000000000007</v>
      </c>
      <c r="E19" s="1">
        <v>0.3</v>
      </c>
      <c r="F19" s="1">
        <v>25.8</v>
      </c>
      <c r="G19" s="1">
        <v>87.2</v>
      </c>
      <c r="H19" s="1">
        <v>65</v>
      </c>
      <c r="I19" s="1">
        <v>1.9</v>
      </c>
      <c r="J19" s="1">
        <v>154.1</v>
      </c>
    </row>
    <row r="20" spans="1:10" ht="24" x14ac:dyDescent="0.2">
      <c r="A20" s="1" t="s">
        <v>0</v>
      </c>
      <c r="B20" s="2" t="s">
        <v>25</v>
      </c>
      <c r="C20" s="1">
        <v>11.8</v>
      </c>
      <c r="D20" s="1">
        <v>7.6</v>
      </c>
      <c r="E20" s="1">
        <v>0</v>
      </c>
      <c r="F20" s="1">
        <v>19.399999999999999</v>
      </c>
      <c r="G20" s="1">
        <v>109.2</v>
      </c>
      <c r="H20" s="1">
        <v>60.699999999999996</v>
      </c>
      <c r="I20" s="1">
        <v>0</v>
      </c>
      <c r="J20" s="1">
        <v>169.9</v>
      </c>
    </row>
    <row r="21" spans="1:10" ht="24" x14ac:dyDescent="0.2">
      <c r="A21" s="1" t="s">
        <v>0</v>
      </c>
      <c r="B21" s="2" t="s">
        <v>26</v>
      </c>
      <c r="C21" s="1">
        <v>0</v>
      </c>
      <c r="D21" s="1">
        <v>0</v>
      </c>
      <c r="E21" s="1">
        <v>0</v>
      </c>
      <c r="F21" s="1">
        <v>0</v>
      </c>
      <c r="G21" s="1">
        <v>0</v>
      </c>
      <c r="H21" s="1">
        <v>0</v>
      </c>
      <c r="I21" s="1">
        <v>0</v>
      </c>
      <c r="J21" s="1">
        <v>0</v>
      </c>
    </row>
    <row r="22" spans="1:10" ht="24" x14ac:dyDescent="0.2">
      <c r="A22" s="1" t="s">
        <v>0</v>
      </c>
      <c r="B22" s="2" t="s">
        <v>27</v>
      </c>
      <c r="C22" s="1">
        <v>0</v>
      </c>
      <c r="D22" s="1">
        <v>0</v>
      </c>
      <c r="E22" s="1">
        <v>0</v>
      </c>
      <c r="F22" s="1">
        <v>0</v>
      </c>
      <c r="G22" s="1">
        <v>0</v>
      </c>
      <c r="H22" s="1">
        <v>0</v>
      </c>
      <c r="I22" s="1">
        <v>0</v>
      </c>
      <c r="J22" s="1">
        <v>0</v>
      </c>
    </row>
    <row r="23" spans="1:10" ht="24" x14ac:dyDescent="0.2">
      <c r="A23" s="1" t="s">
        <v>0</v>
      </c>
      <c r="B23" s="2" t="s">
        <v>28</v>
      </c>
      <c r="C23" s="1">
        <v>0</v>
      </c>
      <c r="D23" s="1">
        <v>0</v>
      </c>
      <c r="E23" s="1">
        <v>0</v>
      </c>
      <c r="F23" s="1">
        <v>0</v>
      </c>
      <c r="G23" s="1">
        <v>0</v>
      </c>
      <c r="H23" s="1">
        <v>0</v>
      </c>
      <c r="I23" s="1">
        <v>0</v>
      </c>
      <c r="J23" s="1">
        <v>0</v>
      </c>
    </row>
    <row r="24" spans="1:10" ht="24" x14ac:dyDescent="0.25">
      <c r="A24" s="1" t="s">
        <v>0</v>
      </c>
      <c r="B24" s="2" t="s">
        <v>29</v>
      </c>
      <c r="C24" s="3">
        <f t="shared" ref="C24:J24" si="1">SUM(C17:C23)</f>
        <v>50.399999999999991</v>
      </c>
      <c r="D24" s="3">
        <f t="shared" si="1"/>
        <v>33.9</v>
      </c>
      <c r="E24" s="3">
        <f t="shared" si="1"/>
        <v>0.3</v>
      </c>
      <c r="F24" s="3">
        <f t="shared" si="1"/>
        <v>84.6</v>
      </c>
      <c r="G24" s="3">
        <f t="shared" si="1"/>
        <v>341.3</v>
      </c>
      <c r="H24" s="3">
        <f t="shared" si="1"/>
        <v>243.39999999999998</v>
      </c>
      <c r="I24" s="3">
        <f t="shared" si="1"/>
        <v>1.9</v>
      </c>
      <c r="J24" s="3">
        <f t="shared" si="1"/>
        <v>586.59999999999991</v>
      </c>
    </row>
    <row r="25" spans="1:10" ht="24" x14ac:dyDescent="0.2">
      <c r="A25" s="1" t="s">
        <v>0</v>
      </c>
      <c r="B25" s="2" t="s">
        <v>30</v>
      </c>
      <c r="C25" s="1">
        <v>11.66</v>
      </c>
      <c r="D25" s="1">
        <v>14.5</v>
      </c>
      <c r="E25" s="1">
        <v>0</v>
      </c>
      <c r="F25" s="1">
        <v>26.16</v>
      </c>
      <c r="G25" s="1">
        <v>105.45</v>
      </c>
      <c r="H25" s="1">
        <v>105.52000000000001</v>
      </c>
      <c r="I25" s="1">
        <v>0</v>
      </c>
      <c r="J25" s="1">
        <v>210.97000000000003</v>
      </c>
    </row>
    <row r="26" spans="1:10" ht="24" x14ac:dyDescent="0.2">
      <c r="A26" s="1" t="s">
        <v>0</v>
      </c>
      <c r="B26" s="2" t="s">
        <v>31</v>
      </c>
      <c r="C26" s="1">
        <v>0.5</v>
      </c>
      <c r="D26" s="1">
        <v>19.73</v>
      </c>
      <c r="E26" s="1">
        <v>0</v>
      </c>
      <c r="F26" s="1">
        <v>20.23</v>
      </c>
      <c r="G26" s="1">
        <v>3.43</v>
      </c>
      <c r="H26" s="1">
        <v>147.53</v>
      </c>
      <c r="I26" s="1">
        <v>0</v>
      </c>
      <c r="J26" s="1">
        <v>150.96</v>
      </c>
    </row>
    <row r="27" spans="1:10" ht="24" x14ac:dyDescent="0.2">
      <c r="A27" s="1" t="s">
        <v>0</v>
      </c>
      <c r="B27" s="2" t="s">
        <v>32</v>
      </c>
      <c r="C27" s="1">
        <v>7.75</v>
      </c>
      <c r="D27" s="1">
        <v>27.84</v>
      </c>
      <c r="E27" s="1">
        <v>4.5599999999999996</v>
      </c>
      <c r="F27" s="1">
        <v>40.150000000000006</v>
      </c>
      <c r="G27" s="1">
        <v>122.55</v>
      </c>
      <c r="H27" s="1">
        <v>209.02</v>
      </c>
      <c r="I27" s="1">
        <v>34.64</v>
      </c>
      <c r="J27" s="1">
        <v>366.21</v>
      </c>
    </row>
    <row r="28" spans="1:10" ht="24" x14ac:dyDescent="0.2">
      <c r="A28" s="1" t="s">
        <v>0</v>
      </c>
      <c r="B28" s="2" t="s">
        <v>33</v>
      </c>
      <c r="C28" s="1">
        <v>0.1</v>
      </c>
      <c r="D28" s="1">
        <v>0.66</v>
      </c>
      <c r="E28" s="1">
        <v>0</v>
      </c>
      <c r="F28" s="1">
        <v>0.76</v>
      </c>
      <c r="G28" s="1">
        <v>2.56</v>
      </c>
      <c r="H28" s="1">
        <v>4.1899999999999995</v>
      </c>
      <c r="I28" s="1">
        <v>0</v>
      </c>
      <c r="J28" s="1">
        <v>6.75</v>
      </c>
    </row>
    <row r="29" spans="1:10" ht="24" x14ac:dyDescent="0.2">
      <c r="A29" s="1" t="s">
        <v>0</v>
      </c>
      <c r="B29" s="2" t="s">
        <v>34</v>
      </c>
      <c r="C29" s="1">
        <v>2.95</v>
      </c>
      <c r="D29" s="1">
        <v>21.1</v>
      </c>
      <c r="E29" s="1">
        <v>0</v>
      </c>
      <c r="F29" s="1">
        <v>24.05</v>
      </c>
      <c r="G29" s="1">
        <v>165.09</v>
      </c>
      <c r="H29" s="1">
        <v>139.80000000000001</v>
      </c>
      <c r="I29" s="1">
        <v>0</v>
      </c>
      <c r="J29" s="1">
        <v>304.89</v>
      </c>
    </row>
    <row r="30" spans="1:10" ht="24" x14ac:dyDescent="0.2">
      <c r="A30" s="1" t="s">
        <v>0</v>
      </c>
      <c r="B30" s="2" t="s">
        <v>35</v>
      </c>
      <c r="C30" s="1">
        <v>0</v>
      </c>
      <c r="D30" s="1">
        <v>0</v>
      </c>
      <c r="E30" s="1">
        <v>0</v>
      </c>
      <c r="F30" s="1">
        <v>0</v>
      </c>
      <c r="G30" s="1">
        <v>0</v>
      </c>
      <c r="H30" s="1">
        <v>0</v>
      </c>
      <c r="I30" s="1">
        <v>0</v>
      </c>
      <c r="J30" s="1">
        <v>0</v>
      </c>
    </row>
    <row r="31" spans="1:10" ht="24" x14ac:dyDescent="0.25">
      <c r="A31" s="1" t="s">
        <v>0</v>
      </c>
      <c r="B31" s="2" t="s">
        <v>36</v>
      </c>
      <c r="C31" s="3">
        <f t="shared" ref="C31:J31" si="2">SUM(C25:C30)</f>
        <v>22.96</v>
      </c>
      <c r="D31" s="3">
        <f t="shared" si="2"/>
        <v>83.830000000000013</v>
      </c>
      <c r="E31" s="3">
        <f t="shared" si="2"/>
        <v>4.5599999999999996</v>
      </c>
      <c r="F31" s="3">
        <f t="shared" si="2"/>
        <v>111.35000000000001</v>
      </c>
      <c r="G31" s="3">
        <f t="shared" si="2"/>
        <v>399.08000000000004</v>
      </c>
      <c r="H31" s="3">
        <f t="shared" si="2"/>
        <v>606.06000000000006</v>
      </c>
      <c r="I31" s="3">
        <f t="shared" si="2"/>
        <v>34.64</v>
      </c>
      <c r="J31" s="3">
        <f t="shared" si="2"/>
        <v>1039.7800000000002</v>
      </c>
    </row>
    <row r="32" spans="1:10" ht="24" x14ac:dyDescent="0.2">
      <c r="A32" s="1" t="s">
        <v>0</v>
      </c>
      <c r="B32" s="2" t="s">
        <v>37</v>
      </c>
      <c r="C32" s="1">
        <v>0</v>
      </c>
      <c r="D32" s="1">
        <v>0</v>
      </c>
      <c r="E32" s="1">
        <v>0</v>
      </c>
      <c r="F32" s="1">
        <v>0</v>
      </c>
      <c r="G32" s="1">
        <v>0</v>
      </c>
      <c r="H32" s="1">
        <v>0</v>
      </c>
      <c r="I32" s="1">
        <v>2.04</v>
      </c>
      <c r="J32" s="1">
        <v>2.04</v>
      </c>
    </row>
    <row r="33" spans="1:10" ht="24" x14ac:dyDescent="0.2">
      <c r="A33" s="1" t="s">
        <v>0</v>
      </c>
      <c r="B33" s="2" t="s">
        <v>38</v>
      </c>
      <c r="C33" s="1">
        <v>0</v>
      </c>
      <c r="D33" s="1">
        <v>0</v>
      </c>
      <c r="E33" s="1">
        <v>0</v>
      </c>
      <c r="F33" s="1">
        <v>0</v>
      </c>
      <c r="G33" s="1">
        <v>0</v>
      </c>
      <c r="H33" s="1">
        <v>0</v>
      </c>
      <c r="I33" s="1">
        <v>0</v>
      </c>
      <c r="J33" s="1">
        <v>0</v>
      </c>
    </row>
    <row r="34" spans="1:10" ht="24" x14ac:dyDescent="0.2">
      <c r="A34" s="1" t="s">
        <v>0</v>
      </c>
      <c r="B34" s="2" t="s">
        <v>39</v>
      </c>
      <c r="C34" s="1">
        <v>0</v>
      </c>
      <c r="D34" s="1">
        <v>0</v>
      </c>
      <c r="E34" s="1">
        <v>0</v>
      </c>
      <c r="F34" s="1">
        <v>0</v>
      </c>
      <c r="G34" s="1">
        <v>0</v>
      </c>
      <c r="H34" s="1">
        <v>0</v>
      </c>
      <c r="I34" s="1">
        <v>0</v>
      </c>
      <c r="J34" s="1">
        <v>0</v>
      </c>
    </row>
    <row r="35" spans="1:10" ht="24" x14ac:dyDescent="0.2">
      <c r="A35" s="1" t="s">
        <v>0</v>
      </c>
      <c r="B35" s="2" t="s">
        <v>40</v>
      </c>
      <c r="C35" s="1">
        <v>0</v>
      </c>
      <c r="D35" s="1">
        <v>0</v>
      </c>
      <c r="E35" s="1">
        <v>0</v>
      </c>
      <c r="F35" s="1">
        <v>0</v>
      </c>
      <c r="G35" s="1">
        <v>0</v>
      </c>
      <c r="H35" s="1">
        <v>0</v>
      </c>
      <c r="I35" s="1">
        <v>5.5500000000000007</v>
      </c>
      <c r="J35" s="1">
        <v>5.5500000000000007</v>
      </c>
    </row>
    <row r="36" spans="1:10" ht="24" x14ac:dyDescent="0.2">
      <c r="A36" s="1" t="s">
        <v>0</v>
      </c>
      <c r="B36" s="2" t="s">
        <v>41</v>
      </c>
      <c r="C36" s="1">
        <v>0</v>
      </c>
      <c r="D36" s="1">
        <v>0</v>
      </c>
      <c r="E36" s="1">
        <v>0</v>
      </c>
      <c r="F36" s="1">
        <v>0</v>
      </c>
      <c r="G36" s="1">
        <v>0</v>
      </c>
      <c r="H36" s="1">
        <v>0</v>
      </c>
      <c r="I36" s="1">
        <v>8.4</v>
      </c>
      <c r="J36" s="1">
        <v>8.4</v>
      </c>
    </row>
    <row r="37" spans="1:10" ht="24" x14ac:dyDescent="0.2">
      <c r="A37" s="1" t="s">
        <v>0</v>
      </c>
      <c r="B37" s="2" t="s">
        <v>42</v>
      </c>
      <c r="C37" s="1">
        <v>0</v>
      </c>
      <c r="D37" s="1">
        <v>0</v>
      </c>
      <c r="E37" s="1">
        <v>0</v>
      </c>
      <c r="F37" s="1">
        <v>0</v>
      </c>
      <c r="G37" s="1">
        <v>0</v>
      </c>
      <c r="H37" s="1">
        <v>0</v>
      </c>
      <c r="I37" s="1">
        <v>0</v>
      </c>
      <c r="J37" s="1">
        <v>0</v>
      </c>
    </row>
    <row r="38" spans="1:10" ht="24" x14ac:dyDescent="0.25">
      <c r="A38" s="1" t="s">
        <v>0</v>
      </c>
      <c r="B38" s="2" t="s">
        <v>43</v>
      </c>
      <c r="C38" s="3">
        <f t="shared" ref="C38:J38" si="3">SUM(C32:C37)</f>
        <v>0</v>
      </c>
      <c r="D38" s="3">
        <f t="shared" si="3"/>
        <v>0</v>
      </c>
      <c r="E38" s="3">
        <f t="shared" si="3"/>
        <v>0</v>
      </c>
      <c r="F38" s="3">
        <f t="shared" si="3"/>
        <v>0</v>
      </c>
      <c r="G38" s="3">
        <f t="shared" si="3"/>
        <v>0</v>
      </c>
      <c r="H38" s="3">
        <f t="shared" si="3"/>
        <v>0</v>
      </c>
      <c r="I38" s="3">
        <f t="shared" si="3"/>
        <v>15.990000000000002</v>
      </c>
      <c r="J38" s="3">
        <f t="shared" si="3"/>
        <v>15.990000000000002</v>
      </c>
    </row>
    <row r="39" spans="1:10" ht="24" x14ac:dyDescent="0.2">
      <c r="A39" s="1" t="s">
        <v>0</v>
      </c>
      <c r="B39" s="2" t="s">
        <v>44</v>
      </c>
      <c r="C39" s="1">
        <v>0</v>
      </c>
      <c r="D39" s="1">
        <v>0</v>
      </c>
      <c r="E39" s="1">
        <v>0</v>
      </c>
      <c r="F39" s="1">
        <v>0</v>
      </c>
      <c r="G39" s="1">
        <v>0</v>
      </c>
      <c r="H39" s="1">
        <v>0</v>
      </c>
      <c r="I39" s="1">
        <v>0</v>
      </c>
      <c r="J39" s="1">
        <v>0</v>
      </c>
    </row>
    <row r="40" spans="1:10" ht="24" x14ac:dyDescent="0.2">
      <c r="A40" s="1" t="s">
        <v>0</v>
      </c>
      <c r="B40" s="2" t="s">
        <v>45</v>
      </c>
      <c r="C40" s="1">
        <v>0</v>
      </c>
      <c r="D40" s="1">
        <v>0.16</v>
      </c>
      <c r="E40" s="1">
        <v>0</v>
      </c>
      <c r="F40" s="1">
        <v>0.16</v>
      </c>
      <c r="G40" s="1">
        <v>0</v>
      </c>
      <c r="H40" s="1">
        <v>1.33</v>
      </c>
      <c r="I40" s="1">
        <v>0</v>
      </c>
      <c r="J40" s="1">
        <v>1.33</v>
      </c>
    </row>
    <row r="41" spans="1:10" ht="24" x14ac:dyDescent="0.2">
      <c r="A41" s="1" t="s">
        <v>0</v>
      </c>
      <c r="B41" s="2" t="s">
        <v>46</v>
      </c>
      <c r="C41" s="1">
        <v>0</v>
      </c>
      <c r="D41" s="1">
        <v>0</v>
      </c>
      <c r="E41" s="1">
        <v>0</v>
      </c>
      <c r="F41" s="1">
        <v>0</v>
      </c>
      <c r="G41" s="1">
        <v>0</v>
      </c>
      <c r="H41" s="1">
        <v>0</v>
      </c>
      <c r="I41" s="1">
        <v>0</v>
      </c>
      <c r="J41" s="1">
        <v>0</v>
      </c>
    </row>
    <row r="42" spans="1:10" ht="24" x14ac:dyDescent="0.2">
      <c r="A42" s="1" t="s">
        <v>0</v>
      </c>
      <c r="B42" s="2" t="s">
        <v>47</v>
      </c>
      <c r="C42" s="1">
        <v>0</v>
      </c>
      <c r="D42" s="1">
        <v>0</v>
      </c>
      <c r="E42" s="1">
        <v>0</v>
      </c>
      <c r="F42" s="1">
        <v>0</v>
      </c>
      <c r="G42" s="1">
        <v>0</v>
      </c>
      <c r="H42" s="1">
        <v>0</v>
      </c>
      <c r="I42" s="1">
        <v>0</v>
      </c>
      <c r="J42" s="1">
        <v>0</v>
      </c>
    </row>
    <row r="43" spans="1:10" ht="24" x14ac:dyDescent="0.2">
      <c r="A43" s="1" t="s">
        <v>0</v>
      </c>
      <c r="B43" s="2" t="s">
        <v>48</v>
      </c>
      <c r="C43" s="1">
        <v>0</v>
      </c>
      <c r="D43" s="1">
        <v>0</v>
      </c>
      <c r="E43" s="1">
        <v>0</v>
      </c>
      <c r="F43" s="1">
        <v>0</v>
      </c>
      <c r="G43" s="1">
        <v>0</v>
      </c>
      <c r="H43" s="1">
        <v>0</v>
      </c>
      <c r="I43" s="1">
        <v>0</v>
      </c>
      <c r="J43" s="1">
        <v>0</v>
      </c>
    </row>
    <row r="44" spans="1:10" ht="24" x14ac:dyDescent="0.2">
      <c r="A44" s="1" t="s">
        <v>0</v>
      </c>
      <c r="B44" s="2" t="s">
        <v>49</v>
      </c>
      <c r="C44" s="1">
        <v>0</v>
      </c>
      <c r="D44" s="1">
        <v>0</v>
      </c>
      <c r="E44" s="1">
        <v>0</v>
      </c>
      <c r="F44" s="1">
        <v>0</v>
      </c>
      <c r="G44" s="1">
        <v>0</v>
      </c>
      <c r="H44" s="1">
        <v>0</v>
      </c>
      <c r="I44" s="1">
        <v>0</v>
      </c>
      <c r="J44" s="1">
        <v>0</v>
      </c>
    </row>
    <row r="45" spans="1:10" ht="24" x14ac:dyDescent="0.2">
      <c r="A45" s="1" t="s">
        <v>0</v>
      </c>
      <c r="B45" s="2" t="s">
        <v>50</v>
      </c>
      <c r="C45" s="1">
        <v>0</v>
      </c>
      <c r="D45" s="1">
        <v>0.02</v>
      </c>
      <c r="E45" s="1">
        <v>0</v>
      </c>
      <c r="F45" s="1">
        <v>0.02</v>
      </c>
      <c r="G45" s="1">
        <v>0</v>
      </c>
      <c r="H45" s="1">
        <v>0.29000000000000004</v>
      </c>
      <c r="I45" s="1">
        <v>0</v>
      </c>
      <c r="J45" s="1">
        <v>0.29000000000000004</v>
      </c>
    </row>
    <row r="46" spans="1:10" ht="24" x14ac:dyDescent="0.25">
      <c r="A46" s="1" t="s">
        <v>0</v>
      </c>
      <c r="B46" s="2" t="s">
        <v>51</v>
      </c>
      <c r="C46" s="3">
        <f t="shared" ref="C46:J46" si="4">SUM(C39:C45)</f>
        <v>0</v>
      </c>
      <c r="D46" s="3">
        <f t="shared" si="4"/>
        <v>0.18</v>
      </c>
      <c r="E46" s="3">
        <f t="shared" si="4"/>
        <v>0</v>
      </c>
      <c r="F46" s="3">
        <f t="shared" si="4"/>
        <v>0.18</v>
      </c>
      <c r="G46" s="3">
        <f t="shared" si="4"/>
        <v>0</v>
      </c>
      <c r="H46" s="3">
        <f t="shared" si="4"/>
        <v>1.62</v>
      </c>
      <c r="I46" s="3">
        <f t="shared" si="4"/>
        <v>0</v>
      </c>
      <c r="J46" s="3">
        <f t="shared" si="4"/>
        <v>1.62</v>
      </c>
    </row>
    <row r="47" spans="1:10" ht="24" x14ac:dyDescent="0.25">
      <c r="A47" s="1" t="s">
        <v>0</v>
      </c>
      <c r="B47" s="2" t="s">
        <v>52</v>
      </c>
      <c r="C47" s="3">
        <f t="shared" ref="C47:J47" si="5">SUM(C16+C24+C31+C38+C46)</f>
        <v>88.22999999999999</v>
      </c>
      <c r="D47" s="3">
        <f t="shared" si="5"/>
        <v>150.10000000000002</v>
      </c>
      <c r="E47" s="3">
        <f t="shared" si="5"/>
        <v>4.8599999999999994</v>
      </c>
      <c r="F47" s="3">
        <f t="shared" si="5"/>
        <v>243.19</v>
      </c>
      <c r="G47" s="3">
        <f t="shared" si="5"/>
        <v>873.25</v>
      </c>
      <c r="H47" s="3">
        <f t="shared" si="5"/>
        <v>1083.6999999999998</v>
      </c>
      <c r="I47" s="3">
        <f t="shared" si="5"/>
        <v>155.74</v>
      </c>
      <c r="J47" s="3">
        <f t="shared" si="5"/>
        <v>2112.6899999999996</v>
      </c>
    </row>
    <row r="49" spans="1:2" x14ac:dyDescent="0.2">
      <c r="A49" s="1" t="s">
        <v>0</v>
      </c>
      <c r="B49" s="1" t="s">
        <v>143</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vt:lpstr>
      <vt:lpstr>ISGS</vt:lpstr>
      <vt:lpstr>State Care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2021-04-09T06:06:53Z</dcterms:modified>
</cp:coreProperties>
</file>