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0" windowWidth="20250" windowHeight="750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4" i="2"/>
  <c r="I73" i="2"/>
  <c r="H73" i="2"/>
  <c r="G73" i="2"/>
  <c r="I52" i="2"/>
  <c r="H52" i="2"/>
  <c r="H74" i="2" s="1"/>
  <c r="G52" i="2"/>
  <c r="G74" i="2" s="1"/>
  <c r="I35" i="2"/>
  <c r="H35" i="2"/>
  <c r="G35" i="2"/>
  <c r="I23" i="2"/>
  <c r="I75" i="2" s="1"/>
  <c r="H23" i="2"/>
  <c r="H75" i="2" s="1"/>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<sst xmlns="http://schemas.openxmlformats.org/spreadsheetml/2006/main" count="685" uniqueCount="144">
  <si>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</si>
  <si>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</si>
  <si>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</si>
  <si>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</si>
  <si>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</si>
  <si>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</si>
  <si>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27 Apr 2021</t>
  </si>
  <si>
    <t>Cumulative Generation during Apr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</si>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</sst>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142</v>
      </c>
      <c r="C3" s="6"/>
      <c r="D3" s="6"/>
      <c r="E3" s="6"/>
      <c r="F3" s="6"/>
      <c r="G3" s="6"/>
      <c r="H3" s="6"/>
      <c r="I3" s="6"/>
      <c r="J3" s="6"/>
    </row>
    <row r="4" spans="1:10" ht="24" x14ac:dyDescent="0.2">
      <c r="A4" t="s">
        <v>0</v>
      </c>
      <c r="B4" s="3" t="s">
        <v>0</v>
      </c>
      <c r="C4" s="3" t="s">
        <v>0</v>
      </c>
      <c r="D4" s="3" t="s">
        <v>0</v>
      </c>
      <c r="E4" s="3" t="s">
        <v>0</v>
      </c>
      <c r="F4" s="3"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3" t="s">
        <v>8</v>
      </c>
      <c r="D6" s="3" t="s">
        <v>9</v>
      </c>
      <c r="E6" s="3" t="s">
        <v>10</v>
      </c>
      <c r="F6" s="3" t="s">
        <v>11</v>
      </c>
      <c r="G6" s="3" t="s">
        <v>8</v>
      </c>
      <c r="H6" s="3" t="s">
        <v>9</v>
      </c>
      <c r="I6" s="3" t="s">
        <v>10</v>
      </c>
      <c r="J6" s="3" t="s">
        <v>11</v>
      </c>
    </row>
    <row r="7" spans="1:10" ht="24" x14ac:dyDescent="0.2">
      <c r="A7" t="s">
        <v>0</v>
      </c>
      <c r="B7" s="3" t="s">
        <v>12</v>
      </c>
      <c r="C7">
        <v>0</v>
      </c>
      <c r="D7">
        <v>0</v>
      </c>
      <c r="E7">
        <v>0</v>
      </c>
      <c r="F7">
        <v>0</v>
      </c>
      <c r="G7">
        <v>0</v>
      </c>
      <c r="H7">
        <v>0</v>
      </c>
      <c r="I7">
        <v>0</v>
      </c>
      <c r="J7">
        <v>0</v>
      </c>
    </row>
    <row r="8" spans="1:10" ht="24" x14ac:dyDescent="0.2">
      <c r="A8" t="s">
        <v>0</v>
      </c>
      <c r="B8" s="3" t="s">
        <v>13</v>
      </c>
      <c r="C8">
        <v>0</v>
      </c>
      <c r="D8">
        <v>0</v>
      </c>
      <c r="E8">
        <v>0</v>
      </c>
      <c r="F8">
        <v>0</v>
      </c>
      <c r="G8">
        <v>0</v>
      </c>
      <c r="H8">
        <v>0</v>
      </c>
      <c r="I8">
        <v>10.74</v>
      </c>
      <c r="J8">
        <v>10.74</v>
      </c>
    </row>
    <row r="9" spans="1:10" ht="24" x14ac:dyDescent="0.2">
      <c r="A9" t="s">
        <v>0</v>
      </c>
      <c r="B9" s="3" t="s">
        <v>14</v>
      </c>
      <c r="C9">
        <v>0</v>
      </c>
      <c r="D9">
        <v>0.56000000000000005</v>
      </c>
      <c r="E9">
        <v>0.87</v>
      </c>
      <c r="F9">
        <v>1.4300000000000002</v>
      </c>
      <c r="G9">
        <v>0</v>
      </c>
      <c r="H9">
        <v>14.58</v>
      </c>
      <c r="I9">
        <v>20.95</v>
      </c>
      <c r="J9">
        <v>35.53</v>
      </c>
    </row>
    <row r="10" spans="1:10" ht="24" x14ac:dyDescent="0.2">
      <c r="A10" t="s">
        <v>0</v>
      </c>
      <c r="B10" s="3" t="s">
        <v>15</v>
      </c>
      <c r="C10">
        <v>0</v>
      </c>
      <c r="D10">
        <v>0</v>
      </c>
      <c r="E10">
        <v>10.09</v>
      </c>
      <c r="F10">
        <v>10.09</v>
      </c>
      <c r="G10">
        <v>0</v>
      </c>
      <c r="H10">
        <v>0.71</v>
      </c>
      <c r="I10">
        <v>127.6</v>
      </c>
      <c r="J10">
        <v>128.31</v>
      </c>
    </row>
    <row r="11" spans="1:10" ht="24" x14ac:dyDescent="0.2">
      <c r="A11" t="s">
        <v>0</v>
      </c>
      <c r="B11" s="3" t="s">
        <v>16</v>
      </c>
      <c r="C11">
        <v>0</v>
      </c>
      <c r="D11">
        <v>0</v>
      </c>
      <c r="E11">
        <v>0</v>
      </c>
      <c r="F11">
        <v>0</v>
      </c>
      <c r="G11">
        <v>0</v>
      </c>
      <c r="H11">
        <v>0</v>
      </c>
      <c r="I11">
        <v>0</v>
      </c>
      <c r="J11">
        <v>0</v>
      </c>
    </row>
    <row r="12" spans="1:10" ht="24" x14ac:dyDescent="0.2">
      <c r="A12" t="s">
        <v>0</v>
      </c>
      <c r="B12" s="3" t="s">
        <v>17</v>
      </c>
      <c r="C12">
        <v>0</v>
      </c>
      <c r="D12">
        <v>0</v>
      </c>
      <c r="E12">
        <v>0</v>
      </c>
      <c r="F12">
        <v>0</v>
      </c>
      <c r="G12">
        <v>0</v>
      </c>
      <c r="H12">
        <v>0</v>
      </c>
      <c r="I12">
        <v>0</v>
      </c>
      <c r="J12">
        <v>0</v>
      </c>
    </row>
    <row r="13" spans="1:10" ht="24" x14ac:dyDescent="0.2">
      <c r="A13" t="s">
        <v>0</v>
      </c>
      <c r="B13" s="3" t="s">
        <v>18</v>
      </c>
      <c r="C13">
        <v>0</v>
      </c>
      <c r="D13">
        <v>3.45</v>
      </c>
      <c r="E13">
        <v>3.35</v>
      </c>
      <c r="F13">
        <v>6.8000000000000007</v>
      </c>
      <c r="G13">
        <v>1.83</v>
      </c>
      <c r="H13">
        <v>86.4</v>
      </c>
      <c r="I13">
        <v>61.33</v>
      </c>
      <c r="J13">
        <v>149.56</v>
      </c>
    </row>
    <row r="14" spans="1:10" ht="24" x14ac:dyDescent="0.2">
      <c r="A14" t="s">
        <v>0</v>
      </c>
      <c r="B14" s="3" t="s">
        <v>19</v>
      </c>
      <c r="C14">
        <v>6.06</v>
      </c>
      <c r="D14">
        <v>36.730000000000004</v>
      </c>
      <c r="E14">
        <v>0.65</v>
      </c>
      <c r="F14">
        <v>43.440000000000005</v>
      </c>
      <c r="G14">
        <v>428.27</v>
      </c>
      <c r="H14">
        <v>996.44</v>
      </c>
      <c r="I14">
        <v>36.480000000000004</v>
      </c>
      <c r="J14">
        <v>1461.19</v>
      </c>
    </row>
    <row r="15" spans="1:10" ht="24" x14ac:dyDescent="0.2">
      <c r="A15" t="s">
        <v>0</v>
      </c>
      <c r="B15" s="3" t="s">
        <v>20</v>
      </c>
      <c r="C15">
        <v>0</v>
      </c>
      <c r="D15">
        <v>10.16</v>
      </c>
      <c r="E15">
        <v>0</v>
      </c>
      <c r="F15">
        <v>10.16</v>
      </c>
      <c r="G15">
        <v>0</v>
      </c>
      <c r="H15">
        <v>256.72000000000003</v>
      </c>
      <c r="I15">
        <v>60</v>
      </c>
      <c r="J15">
        <v>316.72000000000003</v>
      </c>
    </row>
    <row r="16" spans="1:10" ht="24" x14ac:dyDescent="0.2">
      <c r="A16" t="s">
        <v>0</v>
      </c>
      <c r="B16" s="3" t="s">
        <v>21</v>
      </c>
      <c r="C16">
        <v>0</v>
      </c>
      <c r="D16">
        <v>0.78</v>
      </c>
      <c r="E16">
        <v>0.28999999999999998</v>
      </c>
      <c r="F16">
        <v>1.07</v>
      </c>
      <c r="G16">
        <v>0</v>
      </c>
      <c r="H16">
        <v>19.57</v>
      </c>
      <c r="I16">
        <v>9.49</v>
      </c>
      <c r="J16">
        <v>29.060000000000002</v>
      </c>
    </row>
    <row r="17" spans="1:10" ht="24" x14ac:dyDescent="0.25">
      <c r="A17" t="s">
        <v>0</v>
      </c>
      <c r="B17" s="3" t="s">
        <v>22</v>
      </c>
      <c r="C17" s="2">
        <f t="shared" ref="C17:J17" si="0">SUM(C7:C16)</f>
        <v>6.06</v>
      </c>
      <c r="D17" s="2">
        <f t="shared" si="0"/>
        <v>51.680000000000007</v>
      </c>
      <c r="E17" s="2">
        <f t="shared" si="0"/>
        <v>15.249999999999998</v>
      </c>
      <c r="F17" s="2">
        <f t="shared" si="0"/>
        <v>72.989999999999995</v>
      </c>
      <c r="G17" s="2">
        <f t="shared" si="0"/>
        <v>430.09999999999997</v>
      </c>
      <c r="H17" s="2">
        <f t="shared" si="0"/>
        <v>1374.42</v>
      </c>
      <c r="I17" s="2">
        <f t="shared" si="0"/>
        <v>326.59000000000003</v>
      </c>
      <c r="J17" s="2">
        <f t="shared" si="0"/>
        <v>2131.11</v>
      </c>
    </row>
    <row r="18" spans="1:10" ht="24" x14ac:dyDescent="0.2">
      <c r="A18" t="s">
        <v>0</v>
      </c>
      <c r="B18" s="3" t="s">
        <v>23</v>
      </c>
      <c r="C18">
        <v>0</v>
      </c>
      <c r="D18">
        <v>1.1000000000000001</v>
      </c>
      <c r="E18">
        <v>0</v>
      </c>
      <c r="F18">
        <v>1.1000000000000001</v>
      </c>
      <c r="G18">
        <v>0</v>
      </c>
      <c r="H18">
        <v>15.24</v>
      </c>
      <c r="I18">
        <v>0</v>
      </c>
      <c r="J18">
        <v>15.24</v>
      </c>
    </row>
    <row r="19" spans="1:10" ht="24" x14ac:dyDescent="0.2">
      <c r="A19" t="s">
        <v>0</v>
      </c>
      <c r="B19" s="3" t="s">
        <v>24</v>
      </c>
      <c r="C19">
        <v>28.090000000000003</v>
      </c>
      <c r="D19">
        <v>16.61</v>
      </c>
      <c r="E19">
        <v>0</v>
      </c>
      <c r="F19">
        <v>44.7</v>
      </c>
      <c r="G19">
        <v>949.86599999999999</v>
      </c>
      <c r="H19">
        <v>481.15999999999997</v>
      </c>
      <c r="I19">
        <v>0</v>
      </c>
      <c r="J19">
        <v>1431.0259999999998</v>
      </c>
    </row>
    <row r="20" spans="1:10" ht="24" x14ac:dyDescent="0.2">
      <c r="A20" t="s">
        <v>0</v>
      </c>
      <c r="B20" s="3" t="s">
        <v>25</v>
      </c>
      <c r="C20">
        <v>3.5</v>
      </c>
      <c r="D20">
        <v>14.32</v>
      </c>
      <c r="E20">
        <v>0.1</v>
      </c>
      <c r="F20">
        <v>17.920000000000002</v>
      </c>
      <c r="G20">
        <v>317.5</v>
      </c>
      <c r="H20">
        <v>361.68</v>
      </c>
      <c r="I20">
        <v>8.1</v>
      </c>
      <c r="J20">
        <v>687.28000000000009</v>
      </c>
    </row>
    <row r="21" spans="1:10" ht="24" x14ac:dyDescent="0.2">
      <c r="A21" t="s">
        <v>0</v>
      </c>
      <c r="B21" s="3" t="s">
        <v>26</v>
      </c>
      <c r="C21">
        <v>12.2</v>
      </c>
      <c r="D21">
        <v>8.1</v>
      </c>
      <c r="E21">
        <v>0</v>
      </c>
      <c r="F21">
        <v>20.299999999999997</v>
      </c>
      <c r="G21">
        <v>357.8</v>
      </c>
      <c r="H21">
        <v>214.7</v>
      </c>
      <c r="I21">
        <v>0</v>
      </c>
      <c r="J21">
        <v>572.5</v>
      </c>
    </row>
    <row r="22" spans="1:10" ht="24" x14ac:dyDescent="0.2">
      <c r="A22" t="s">
        <v>0</v>
      </c>
      <c r="B22" s="3" t="s">
        <v>27</v>
      </c>
      <c r="C22">
        <v>0</v>
      </c>
      <c r="D22">
        <v>0</v>
      </c>
      <c r="E22">
        <v>0</v>
      </c>
      <c r="F22">
        <v>0</v>
      </c>
      <c r="G22">
        <v>0</v>
      </c>
      <c r="H22">
        <v>0</v>
      </c>
      <c r="I22">
        <v>0</v>
      </c>
      <c r="J22">
        <v>0</v>
      </c>
    </row>
    <row r="23" spans="1:10" ht="24" x14ac:dyDescent="0.2">
      <c r="A23" t="s">
        <v>0</v>
      </c>
      <c r="B23" s="3" t="s">
        <v>28</v>
      </c>
      <c r="C23">
        <v>0</v>
      </c>
      <c r="D23">
        <v>0</v>
      </c>
      <c r="E23">
        <v>0</v>
      </c>
      <c r="F23">
        <v>0</v>
      </c>
      <c r="G23">
        <v>0</v>
      </c>
      <c r="H23">
        <v>0</v>
      </c>
      <c r="I23">
        <v>0</v>
      </c>
      <c r="J23">
        <v>0</v>
      </c>
    </row>
    <row r="24" spans="1:10" ht="24" x14ac:dyDescent="0.2">
      <c r="A24" t="s">
        <v>0</v>
      </c>
      <c r="B24" s="3" t="s">
        <v>29</v>
      </c>
      <c r="C24">
        <v>0</v>
      </c>
      <c r="D24">
        <v>0</v>
      </c>
      <c r="E24">
        <v>0</v>
      </c>
      <c r="F24">
        <v>0</v>
      </c>
      <c r="G24">
        <v>0</v>
      </c>
      <c r="H24">
        <v>0</v>
      </c>
      <c r="I24">
        <v>0</v>
      </c>
      <c r="J24">
        <v>0</v>
      </c>
    </row>
    <row r="25" spans="1:10" ht="24" x14ac:dyDescent="0.25">
      <c r="A25" t="s">
        <v>0</v>
      </c>
      <c r="B25" s="3" t="s">
        <v>30</v>
      </c>
      <c r="C25" s="2">
        <f t="shared" ref="C25:J25" si="1">SUM(C18:C24)</f>
        <v>43.790000000000006</v>
      </c>
      <c r="D25" s="2">
        <f t="shared" si="1"/>
        <v>40.130000000000003</v>
      </c>
      <c r="E25" s="2">
        <f t="shared" si="1"/>
        <v>0.1</v>
      </c>
      <c r="F25" s="2">
        <f t="shared" si="1"/>
        <v>84.02000000000001</v>
      </c>
      <c r="G25" s="2">
        <f t="shared" si="1"/>
        <v>1625.1659999999999</v>
      </c>
      <c r="H25" s="2">
        <f t="shared" si="1"/>
        <v>1072.78</v>
      </c>
      <c r="I25" s="2">
        <f t="shared" si="1"/>
        <v>8.1</v>
      </c>
      <c r="J25" s="2">
        <f t="shared" si="1"/>
        <v>2706.0459999999998</v>
      </c>
    </row>
    <row r="26" spans="1:10" ht="24" x14ac:dyDescent="0.2">
      <c r="A26" t="s">
        <v>0</v>
      </c>
      <c r="B26" s="3" t="s">
        <v>31</v>
      </c>
      <c r="C26">
        <v>12.78</v>
      </c>
      <c r="D26">
        <v>24.41</v>
      </c>
      <c r="E26">
        <v>0</v>
      </c>
      <c r="F26">
        <v>37.19</v>
      </c>
      <c r="G26">
        <v>328.05</v>
      </c>
      <c r="H26">
        <v>625.80999999999995</v>
      </c>
      <c r="I26">
        <v>0</v>
      </c>
      <c r="J26">
        <v>953.8599999999999</v>
      </c>
    </row>
    <row r="27" spans="1:10" ht="24" x14ac:dyDescent="0.2">
      <c r="A27" t="s">
        <v>0</v>
      </c>
      <c r="B27" s="3" t="s">
        <v>32</v>
      </c>
      <c r="C27">
        <v>0.78</v>
      </c>
      <c r="D27">
        <v>20.350000000000001</v>
      </c>
      <c r="E27">
        <v>0</v>
      </c>
      <c r="F27">
        <v>21.130000000000003</v>
      </c>
      <c r="G27">
        <v>12.06</v>
      </c>
      <c r="H27">
        <v>545.21</v>
      </c>
      <c r="I27">
        <v>0</v>
      </c>
      <c r="J27">
        <v>557.27</v>
      </c>
    </row>
    <row r="28" spans="1:10" ht="24" x14ac:dyDescent="0.2">
      <c r="A28" t="s">
        <v>0</v>
      </c>
      <c r="B28" s="3" t="s">
        <v>33</v>
      </c>
      <c r="C28">
        <v>11.59</v>
      </c>
      <c r="D28">
        <v>41.620000000000005</v>
      </c>
      <c r="E28">
        <v>3.69</v>
      </c>
      <c r="F28">
        <v>56.900000000000006</v>
      </c>
      <c r="G28">
        <v>380.89</v>
      </c>
      <c r="H28">
        <v>1186.21</v>
      </c>
      <c r="I28">
        <v>107.19</v>
      </c>
      <c r="J28">
        <v>1674.29</v>
      </c>
    </row>
    <row r="29" spans="1:10" ht="24" x14ac:dyDescent="0.2">
      <c r="A29" t="s">
        <v>0</v>
      </c>
      <c r="B29" s="3" t="s">
        <v>34</v>
      </c>
      <c r="C29">
        <v>0.22</v>
      </c>
      <c r="D29">
        <v>0.55000000000000004</v>
      </c>
      <c r="E29">
        <v>0</v>
      </c>
      <c r="F29">
        <v>0.77</v>
      </c>
      <c r="G29">
        <v>6.03</v>
      </c>
      <c r="H29">
        <v>15.07</v>
      </c>
      <c r="I29">
        <v>0</v>
      </c>
      <c r="J29">
        <v>21.1</v>
      </c>
    </row>
    <row r="30" spans="1:10" ht="24" x14ac:dyDescent="0.2">
      <c r="A30" t="s">
        <v>0</v>
      </c>
      <c r="B30" s="3" t="s">
        <v>35</v>
      </c>
      <c r="C30">
        <v>14.469999999999999</v>
      </c>
      <c r="D30">
        <v>17.899999999999999</v>
      </c>
      <c r="E30">
        <v>0</v>
      </c>
      <c r="F30">
        <v>32.369999999999997</v>
      </c>
      <c r="G30">
        <v>404.16999999999996</v>
      </c>
      <c r="H30">
        <v>515.4</v>
      </c>
      <c r="I30">
        <v>0</v>
      </c>
      <c r="J30">
        <v>919.56999999999994</v>
      </c>
    </row>
    <row r="31" spans="1:10" ht="24" x14ac:dyDescent="0.2">
      <c r="A31" t="s">
        <v>0</v>
      </c>
      <c r="B31" s="3" t="s">
        <v>36</v>
      </c>
      <c r="C31">
        <v>0</v>
      </c>
      <c r="D31">
        <v>0</v>
      </c>
      <c r="E31">
        <v>0</v>
      </c>
      <c r="F31">
        <v>0</v>
      </c>
      <c r="G31">
        <v>0</v>
      </c>
      <c r="H31">
        <v>0</v>
      </c>
      <c r="I31">
        <v>0</v>
      </c>
      <c r="J31">
        <v>0</v>
      </c>
    </row>
    <row r="32" spans="1:10" ht="24" x14ac:dyDescent="0.25">
      <c r="A32" t="s">
        <v>0</v>
      </c>
      <c r="B32" s="3" t="s">
        <v>37</v>
      </c>
      <c r="C32" s="2">
        <f t="shared" ref="C32:J32" si="2">SUM(C26:C31)</f>
        <v>39.839999999999996</v>
      </c>
      <c r="D32" s="2">
        <f t="shared" si="2"/>
        <v>104.83000000000001</v>
      </c>
      <c r="E32" s="2">
        <f t="shared" si="2"/>
        <v>3.69</v>
      </c>
      <c r="F32" s="2">
        <f t="shared" si="2"/>
        <v>148.35999999999999</v>
      </c>
      <c r="G32" s="2">
        <f t="shared" si="2"/>
        <v>1131.1999999999998</v>
      </c>
      <c r="H32" s="2">
        <f t="shared" si="2"/>
        <v>2887.7000000000003</v>
      </c>
      <c r="I32" s="2">
        <f t="shared" si="2"/>
        <v>107.19</v>
      </c>
      <c r="J32" s="2">
        <f t="shared" si="2"/>
        <v>4126.09</v>
      </c>
    </row>
    <row r="33" spans="1:10" ht="24" x14ac:dyDescent="0.2">
      <c r="A33" t="s">
        <v>0</v>
      </c>
      <c r="B33" s="3" t="s">
        <v>38</v>
      </c>
      <c r="C33">
        <v>0</v>
      </c>
      <c r="D33">
        <v>0</v>
      </c>
      <c r="E33">
        <v>0.85</v>
      </c>
      <c r="F33">
        <v>0.85</v>
      </c>
      <c r="G33">
        <v>0</v>
      </c>
      <c r="H33">
        <v>0</v>
      </c>
      <c r="I33">
        <v>14.65</v>
      </c>
      <c r="J33">
        <v>14.65</v>
      </c>
    </row>
    <row r="34" spans="1:10" ht="24" x14ac:dyDescent="0.2">
      <c r="A34" t="s">
        <v>0</v>
      </c>
      <c r="B34" s="3" t="s">
        <v>39</v>
      </c>
      <c r="C34">
        <v>0</v>
      </c>
      <c r="D34">
        <v>0</v>
      </c>
      <c r="E34">
        <v>0</v>
      </c>
      <c r="F34">
        <v>0</v>
      </c>
      <c r="G34">
        <v>0</v>
      </c>
      <c r="H34">
        <v>0</v>
      </c>
      <c r="I34">
        <v>0</v>
      </c>
      <c r="J34">
        <v>0</v>
      </c>
    </row>
    <row r="35" spans="1:10" ht="24" x14ac:dyDescent="0.2">
      <c r="A35" t="s">
        <v>0</v>
      </c>
      <c r="B35" s="3" t="s">
        <v>40</v>
      </c>
      <c r="C35">
        <v>0</v>
      </c>
      <c r="D35">
        <v>0</v>
      </c>
      <c r="E35">
        <v>1.96</v>
      </c>
      <c r="F35">
        <v>1.96</v>
      </c>
      <c r="G35">
        <v>0</v>
      </c>
      <c r="H35">
        <v>0</v>
      </c>
      <c r="I35">
        <v>39.57</v>
      </c>
      <c r="J35">
        <v>39.57</v>
      </c>
    </row>
    <row r="36" spans="1:10" ht="24" x14ac:dyDescent="0.2">
      <c r="A36" t="s">
        <v>0</v>
      </c>
      <c r="B36" s="3" t="s">
        <v>41</v>
      </c>
      <c r="C36">
        <v>0</v>
      </c>
      <c r="D36">
        <v>0</v>
      </c>
      <c r="E36">
        <v>2.63</v>
      </c>
      <c r="F36">
        <v>2.63</v>
      </c>
      <c r="G36">
        <v>0</v>
      </c>
      <c r="H36">
        <v>0</v>
      </c>
      <c r="I36">
        <v>62.14</v>
      </c>
      <c r="J36">
        <v>62.14</v>
      </c>
    </row>
    <row r="37" spans="1:10" ht="24" x14ac:dyDescent="0.2">
      <c r="A37" t="s">
        <v>0</v>
      </c>
      <c r="B37" s="3" t="s">
        <v>42</v>
      </c>
      <c r="C37">
        <v>0</v>
      </c>
      <c r="D37">
        <v>0</v>
      </c>
      <c r="E37">
        <v>0</v>
      </c>
      <c r="F37">
        <v>0</v>
      </c>
      <c r="G37">
        <v>0</v>
      </c>
      <c r="H37">
        <v>0</v>
      </c>
      <c r="I37">
        <v>0</v>
      </c>
      <c r="J37">
        <v>0</v>
      </c>
    </row>
    <row r="38" spans="1:10" ht="24" x14ac:dyDescent="0.25">
      <c r="A38" t="s">
        <v>0</v>
      </c>
      <c r="B38" s="3" t="s">
        <v>43</v>
      </c>
      <c r="C38" s="2">
        <f t="shared" ref="C38:J38" si="3">SUM(C33:C37)</f>
        <v>0</v>
      </c>
      <c r="D38" s="2">
        <f t="shared" si="3"/>
        <v>0</v>
      </c>
      <c r="E38" s="2">
        <f t="shared" si="3"/>
        <v>5.4399999999999995</v>
      </c>
      <c r="F38" s="2">
        <f t="shared" si="3"/>
        <v>5.4399999999999995</v>
      </c>
      <c r="G38" s="2">
        <f t="shared" si="3"/>
        <v>0</v>
      </c>
      <c r="H38" s="2">
        <f t="shared" si="3"/>
        <v>0</v>
      </c>
      <c r="I38" s="2">
        <f t="shared" si="3"/>
        <v>116.36</v>
      </c>
      <c r="J38" s="2">
        <f t="shared" si="3"/>
        <v>116.36</v>
      </c>
    </row>
    <row r="39" spans="1:10" ht="24" x14ac:dyDescent="0.2">
      <c r="A39" t="s">
        <v>0</v>
      </c>
      <c r="B39" s="3" t="s">
        <v>44</v>
      </c>
      <c r="C39">
        <v>0</v>
      </c>
      <c r="D39">
        <v>0</v>
      </c>
      <c r="E39">
        <v>0</v>
      </c>
      <c r="F39">
        <v>0</v>
      </c>
      <c r="G39">
        <v>0</v>
      </c>
      <c r="H39">
        <v>0</v>
      </c>
      <c r="I39">
        <v>0</v>
      </c>
      <c r="J39">
        <v>0</v>
      </c>
    </row>
    <row r="40" spans="1:10" ht="24" x14ac:dyDescent="0.2">
      <c r="A40" t="s">
        <v>0</v>
      </c>
      <c r="B40" s="3" t="s">
        <v>45</v>
      </c>
      <c r="C40">
        <v>0</v>
      </c>
      <c r="D40">
        <v>0.2</v>
      </c>
      <c r="E40">
        <v>0</v>
      </c>
      <c r="F40">
        <v>0.2</v>
      </c>
      <c r="G40">
        <v>0</v>
      </c>
      <c r="H40">
        <v>4.82</v>
      </c>
      <c r="I40">
        <v>0</v>
      </c>
      <c r="J40">
        <v>4.82</v>
      </c>
    </row>
    <row r="41" spans="1:10" ht="24" x14ac:dyDescent="0.2">
      <c r="A41" t="s">
        <v>0</v>
      </c>
      <c r="B41" s="3" t="s">
        <v>46</v>
      </c>
      <c r="C41">
        <v>0</v>
      </c>
      <c r="D41">
        <v>0</v>
      </c>
      <c r="E41">
        <v>0</v>
      </c>
      <c r="F41">
        <v>0</v>
      </c>
      <c r="G41">
        <v>0</v>
      </c>
      <c r="H41">
        <v>0</v>
      </c>
      <c r="I41">
        <v>0</v>
      </c>
      <c r="J41">
        <v>0</v>
      </c>
    </row>
    <row r="42" spans="1:10" ht="24" x14ac:dyDescent="0.2">
      <c r="A42" t="s">
        <v>0</v>
      </c>
      <c r="B42" s="3" t="s">
        <v>47</v>
      </c>
      <c r="C42">
        <v>0</v>
      </c>
      <c r="D42">
        <v>0</v>
      </c>
      <c r="E42">
        <v>0</v>
      </c>
      <c r="F42">
        <v>0</v>
      </c>
      <c r="G42">
        <v>0</v>
      </c>
      <c r="H42">
        <v>0</v>
      </c>
      <c r="I42">
        <v>0</v>
      </c>
      <c r="J42">
        <v>0</v>
      </c>
    </row>
    <row r="43" spans="1:10" ht="24" x14ac:dyDescent="0.2">
      <c r="A43" t="s">
        <v>0</v>
      </c>
      <c r="B43" s="3" t="s">
        <v>48</v>
      </c>
      <c r="C43">
        <v>0</v>
      </c>
      <c r="D43">
        <v>0</v>
      </c>
      <c r="E43">
        <v>0</v>
      </c>
      <c r="F43">
        <v>0</v>
      </c>
      <c r="G43">
        <v>0</v>
      </c>
      <c r="H43">
        <v>0</v>
      </c>
      <c r="I43">
        <v>0</v>
      </c>
      <c r="J43">
        <v>0</v>
      </c>
    </row>
    <row r="44" spans="1:10" ht="24" x14ac:dyDescent="0.2">
      <c r="A44" t="s">
        <v>0</v>
      </c>
      <c r="B44" s="3" t="s">
        <v>49</v>
      </c>
      <c r="C44">
        <v>0</v>
      </c>
      <c r="D44">
        <v>0</v>
      </c>
      <c r="E44">
        <v>0</v>
      </c>
      <c r="F44">
        <v>0</v>
      </c>
      <c r="G44">
        <v>0</v>
      </c>
      <c r="H44">
        <v>0</v>
      </c>
      <c r="I44">
        <v>0</v>
      </c>
      <c r="J44">
        <v>0</v>
      </c>
    </row>
    <row r="45" spans="1:10" ht="24" x14ac:dyDescent="0.2">
      <c r="A45" t="s">
        <v>0</v>
      </c>
      <c r="B45" s="3" t="s">
        <v>50</v>
      </c>
      <c r="C45">
        <v>0</v>
      </c>
      <c r="D45">
        <v>0.02</v>
      </c>
      <c r="E45">
        <v>0</v>
      </c>
      <c r="F45">
        <v>0.02</v>
      </c>
      <c r="G45">
        <v>0</v>
      </c>
      <c r="H45">
        <v>0.62</v>
      </c>
      <c r="I45">
        <v>0</v>
      </c>
      <c r="J45">
        <v>0.62</v>
      </c>
    </row>
    <row r="46" spans="1:10" ht="24" x14ac:dyDescent="0.25">
      <c r="A46" t="s">
        <v>0</v>
      </c>
      <c r="B46" s="3" t="s">
        <v>51</v>
      </c>
      <c r="C46" s="2">
        <f t="shared" ref="C46:J46" si="4">SUM(C39:C45)</f>
        <v>0</v>
      </c>
      <c r="D46" s="2">
        <f t="shared" si="4"/>
        <v>0.22</v>
      </c>
      <c r="E46" s="2">
        <f t="shared" si="4"/>
        <v>0</v>
      </c>
      <c r="F46" s="2">
        <f t="shared" si="4"/>
        <v>0.22</v>
      </c>
      <c r="G46" s="2">
        <f t="shared" si="4"/>
        <v>0</v>
      </c>
      <c r="H46" s="2">
        <f t="shared" si="4"/>
        <v>5.44</v>
      </c>
      <c r="I46" s="2">
        <f t="shared" si="4"/>
        <v>0</v>
      </c>
      <c r="J46" s="2">
        <f t="shared" si="4"/>
        <v>5.44</v>
      </c>
    </row>
    <row r="47" spans="1:10" ht="24" x14ac:dyDescent="0.25">
      <c r="A47" t="s">
        <v>0</v>
      </c>
      <c r="B47" s="3" t="s">
        <v>52</v>
      </c>
      <c r="C47" s="2">
        <f t="shared" ref="C47:J47" si="5">SUM(C17+C25+C32+C38+C46)</f>
        <v>89.69</v>
      </c>
      <c r="D47" s="2">
        <f t="shared" si="5"/>
        <v>196.86</v>
      </c>
      <c r="E47" s="2">
        <f t="shared" si="5"/>
        <v>24.479999999999997</v>
      </c>
      <c r="F47" s="2">
        <f t="shared" si="5"/>
        <v>311.03000000000003</v>
      </c>
      <c r="G47" s="2">
        <f t="shared" si="5"/>
        <v>3186.4659999999999</v>
      </c>
      <c r="H47" s="2">
        <f t="shared" si="5"/>
        <v>5340.3399999999992</v>
      </c>
      <c r="I47" s="2">
        <f t="shared" si="5"/>
        <v>558.24</v>
      </c>
      <c r="J47" s="2">
        <f t="shared" si="5"/>
        <v>9085.0460000000003</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opLeftCell="A56" workbookViewId="0">
      <selection activeCell="B78" sqref="B78"/>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5" t="s">
        <v>1</v>
      </c>
      <c r="C1" s="6"/>
      <c r="D1" s="6"/>
      <c r="E1" s="6"/>
      <c r="F1" s="6"/>
      <c r="G1" s="6"/>
      <c r="H1" s="6"/>
      <c r="I1" s="6"/>
    </row>
    <row r="2" spans="1:9" ht="20.25" x14ac:dyDescent="0.3">
      <c r="A2" t="s">
        <v>0</v>
      </c>
      <c r="B2" s="7" t="s">
        <v>2</v>
      </c>
      <c r="C2" s="6"/>
      <c r="D2" s="6"/>
      <c r="E2" s="6"/>
      <c r="F2" s="6"/>
      <c r="G2" s="6"/>
      <c r="H2" s="6"/>
      <c r="I2" s="6"/>
    </row>
    <row r="3" spans="1:9" ht="20.25" x14ac:dyDescent="0.3">
      <c r="A3" t="s">
        <v>0</v>
      </c>
      <c r="B3" s="7" t="s">
        <v>54</v>
      </c>
      <c r="C3" s="6"/>
      <c r="D3" s="6"/>
      <c r="E3" s="6"/>
      <c r="F3" s="6"/>
      <c r="G3" s="6"/>
      <c r="H3" s="6"/>
      <c r="I3" s="6"/>
    </row>
    <row r="4" spans="1:9" ht="24" x14ac:dyDescent="0.2">
      <c r="A4" t="s">
        <v>0</v>
      </c>
      <c r="B4" s="3" t="s">
        <v>0</v>
      </c>
      <c r="C4" s="3" t="s">
        <v>0</v>
      </c>
      <c r="D4" s="3" t="s">
        <v>0</v>
      </c>
      <c r="E4" s="3" t="s">
        <v>0</v>
      </c>
      <c r="F4" s="3" t="s">
        <v>0</v>
      </c>
      <c r="G4" s="8" t="s">
        <v>6</v>
      </c>
      <c r="H4" s="8" t="s">
        <v>0</v>
      </c>
      <c r="I4" s="8" t="s">
        <v>7</v>
      </c>
    </row>
    <row r="5" spans="1:9" ht="72" x14ac:dyDescent="0.2">
      <c r="A5" t="s">
        <v>0</v>
      </c>
      <c r="B5" s="3" t="s">
        <v>55</v>
      </c>
      <c r="C5" s="3" t="s">
        <v>56</v>
      </c>
      <c r="D5" s="3" t="s">
        <v>57</v>
      </c>
      <c r="E5" s="3" t="s">
        <v>58</v>
      </c>
      <c r="F5" s="3" t="s">
        <v>59</v>
      </c>
      <c r="G5" s="3" t="s">
        <v>60</v>
      </c>
      <c r="H5" s="3" t="s">
        <v>61</v>
      </c>
      <c r="I5" s="8"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t="s">
        <v>64</v>
      </c>
      <c r="D7" t="s">
        <v>65</v>
      </c>
      <c r="E7" t="s">
        <v>66</v>
      </c>
      <c r="F7" t="s">
        <v>67</v>
      </c>
      <c r="G7">
        <v>8</v>
      </c>
      <c r="H7">
        <v>0.12</v>
      </c>
      <c r="I7">
        <v>2.7</v>
      </c>
    </row>
    <row r="8" spans="1:9" ht="24" x14ac:dyDescent="0.2">
      <c r="A8" t="s">
        <v>0</v>
      </c>
      <c r="B8" s="3" t="s">
        <v>68</v>
      </c>
      <c r="C8" t="s">
        <v>64</v>
      </c>
      <c r="D8" t="s">
        <v>65</v>
      </c>
      <c r="E8" t="s">
        <v>66</v>
      </c>
      <c r="F8" t="s">
        <v>67</v>
      </c>
      <c r="G8">
        <v>5</v>
      </c>
      <c r="H8">
        <v>0.02</v>
      </c>
      <c r="I8">
        <v>0.56000000000000005</v>
      </c>
    </row>
    <row r="9" spans="1:9" ht="24" x14ac:dyDescent="0.2">
      <c r="A9" t="s">
        <v>0</v>
      </c>
      <c r="B9" s="3" t="s">
        <v>69</v>
      </c>
      <c r="C9" t="s">
        <v>64</v>
      </c>
      <c r="D9" t="s">
        <v>65</v>
      </c>
      <c r="E9" t="s">
        <v>66</v>
      </c>
      <c r="F9" t="s">
        <v>67</v>
      </c>
      <c r="G9">
        <v>15</v>
      </c>
      <c r="H9">
        <v>7.0000000000000007E-2</v>
      </c>
      <c r="I9">
        <v>1.6600000000000001</v>
      </c>
    </row>
    <row r="10" spans="1:9" ht="24" x14ac:dyDescent="0.2">
      <c r="A10" t="s">
        <v>0</v>
      </c>
      <c r="B10" s="3" t="s">
        <v>70</v>
      </c>
      <c r="C10" t="s">
        <v>64</v>
      </c>
      <c r="D10" t="s">
        <v>65</v>
      </c>
      <c r="E10" t="s">
        <v>66</v>
      </c>
      <c r="F10" t="s">
        <v>67</v>
      </c>
      <c r="G10">
        <v>10</v>
      </c>
      <c r="H10">
        <v>0.05</v>
      </c>
      <c r="I10">
        <v>1.25</v>
      </c>
    </row>
    <row r="11" spans="1:9" ht="24" x14ac:dyDescent="0.2">
      <c r="A11" t="s">
        <v>0</v>
      </c>
      <c r="B11" s="3" t="s">
        <v>71</v>
      </c>
      <c r="C11" t="s">
        <v>72</v>
      </c>
      <c r="D11" t="s">
        <v>73</v>
      </c>
      <c r="E11" t="s">
        <v>74</v>
      </c>
      <c r="F11" t="s">
        <v>67</v>
      </c>
      <c r="G11">
        <v>50</v>
      </c>
      <c r="H11">
        <v>0.42</v>
      </c>
      <c r="I11">
        <v>10.67</v>
      </c>
    </row>
    <row r="12" spans="1:9" ht="24" x14ac:dyDescent="0.2">
      <c r="A12" t="s">
        <v>0</v>
      </c>
      <c r="B12" s="3" t="s">
        <v>75</v>
      </c>
      <c r="C12" t="s">
        <v>72</v>
      </c>
      <c r="D12" t="s">
        <v>73</v>
      </c>
      <c r="E12" t="s">
        <v>74</v>
      </c>
      <c r="F12" t="s">
        <v>67</v>
      </c>
      <c r="G12">
        <v>200</v>
      </c>
      <c r="H12">
        <v>1.57</v>
      </c>
      <c r="I12">
        <v>41.74</v>
      </c>
    </row>
    <row r="13" spans="1:9" ht="24" x14ac:dyDescent="0.2">
      <c r="A13" t="s">
        <v>0</v>
      </c>
      <c r="B13" s="3" t="s">
        <v>76</v>
      </c>
      <c r="C13" t="s">
        <v>72</v>
      </c>
      <c r="D13" t="s">
        <v>73</v>
      </c>
      <c r="E13" t="s">
        <v>74</v>
      </c>
      <c r="F13" t="s">
        <v>67</v>
      </c>
      <c r="G13">
        <v>250</v>
      </c>
      <c r="H13">
        <v>2.41</v>
      </c>
      <c r="I13">
        <v>62.01</v>
      </c>
    </row>
    <row r="14" spans="1:9" ht="24" x14ac:dyDescent="0.2">
      <c r="A14" t="s">
        <v>0</v>
      </c>
      <c r="B14" s="3" t="s">
        <v>77</v>
      </c>
      <c r="C14" t="s">
        <v>72</v>
      </c>
      <c r="D14" t="s">
        <v>73</v>
      </c>
      <c r="E14" t="s">
        <v>74</v>
      </c>
      <c r="F14" t="s">
        <v>67</v>
      </c>
      <c r="G14">
        <v>250</v>
      </c>
      <c r="H14">
        <v>1.82</v>
      </c>
      <c r="I14">
        <v>46.22</v>
      </c>
    </row>
    <row r="15" spans="1:9" ht="24" x14ac:dyDescent="0.2">
      <c r="A15" t="s">
        <v>0</v>
      </c>
      <c r="B15" s="3" t="s">
        <v>78</v>
      </c>
      <c r="C15" t="s">
        <v>72</v>
      </c>
      <c r="D15" t="s">
        <v>73</v>
      </c>
      <c r="E15" t="s">
        <v>74</v>
      </c>
      <c r="F15" t="s">
        <v>67</v>
      </c>
      <c r="G15">
        <v>200</v>
      </c>
      <c r="H15">
        <v>1.38</v>
      </c>
      <c r="I15">
        <v>36.67</v>
      </c>
    </row>
    <row r="16" spans="1:9" ht="24" x14ac:dyDescent="0.2">
      <c r="A16" t="s">
        <v>0</v>
      </c>
      <c r="B16" s="3" t="s">
        <v>79</v>
      </c>
      <c r="C16" t="s">
        <v>72</v>
      </c>
      <c r="D16" t="s">
        <v>73</v>
      </c>
      <c r="E16" t="s">
        <v>74</v>
      </c>
      <c r="F16" t="s">
        <v>67</v>
      </c>
      <c r="G16">
        <v>130</v>
      </c>
      <c r="H16">
        <v>1.02</v>
      </c>
      <c r="I16">
        <v>26.77</v>
      </c>
    </row>
    <row r="17" spans="1:9" ht="48" x14ac:dyDescent="0.2">
      <c r="A17" t="s">
        <v>0</v>
      </c>
      <c r="B17" s="3" t="s">
        <v>80</v>
      </c>
      <c r="C17" t="s">
        <v>72</v>
      </c>
      <c r="D17" t="s">
        <v>73</v>
      </c>
      <c r="E17" t="s">
        <v>74</v>
      </c>
      <c r="F17" t="s">
        <v>67</v>
      </c>
      <c r="G17">
        <v>50</v>
      </c>
      <c r="H17">
        <v>0.43</v>
      </c>
      <c r="I17">
        <v>11.14</v>
      </c>
    </row>
    <row r="18" spans="1:9" ht="24" x14ac:dyDescent="0.2">
      <c r="A18" t="s">
        <v>0</v>
      </c>
      <c r="B18" s="3" t="s">
        <v>81</v>
      </c>
      <c r="C18" t="s">
        <v>72</v>
      </c>
      <c r="D18" t="s">
        <v>73</v>
      </c>
      <c r="E18" t="s">
        <v>74</v>
      </c>
      <c r="F18" t="s">
        <v>67</v>
      </c>
      <c r="G18">
        <v>300</v>
      </c>
      <c r="H18">
        <v>2.35</v>
      </c>
      <c r="I18">
        <v>61.73</v>
      </c>
    </row>
    <row r="19" spans="1:9" ht="24" x14ac:dyDescent="0.2">
      <c r="A19" t="s">
        <v>0</v>
      </c>
      <c r="B19" s="3" t="s">
        <v>82</v>
      </c>
      <c r="C19" t="s">
        <v>72</v>
      </c>
      <c r="D19" t="s">
        <v>73</v>
      </c>
      <c r="E19" t="s">
        <v>74</v>
      </c>
      <c r="F19" t="s">
        <v>67</v>
      </c>
      <c r="G19">
        <v>50</v>
      </c>
      <c r="H19">
        <v>0.38</v>
      </c>
      <c r="I19">
        <v>50.96</v>
      </c>
    </row>
    <row r="20" spans="1:9" ht="24" x14ac:dyDescent="0.2">
      <c r="A20" t="s">
        <v>0</v>
      </c>
      <c r="B20" s="3" t="s">
        <v>83</v>
      </c>
      <c r="C20" t="s">
        <v>72</v>
      </c>
      <c r="D20" t="s">
        <v>73</v>
      </c>
      <c r="E20" t="s">
        <v>74</v>
      </c>
      <c r="F20" t="s">
        <v>67</v>
      </c>
      <c r="G20">
        <v>250</v>
      </c>
      <c r="H20">
        <v>2.0299999999999998</v>
      </c>
      <c r="I20">
        <v>50.86</v>
      </c>
    </row>
    <row r="21" spans="1:9" ht="24" x14ac:dyDescent="0.2">
      <c r="A21" t="s">
        <v>0</v>
      </c>
      <c r="B21" s="3" t="s">
        <v>84</v>
      </c>
      <c r="C21" t="s">
        <v>72</v>
      </c>
      <c r="D21" t="s">
        <v>73</v>
      </c>
      <c r="E21" t="s">
        <v>74</v>
      </c>
      <c r="F21" t="s">
        <v>67</v>
      </c>
      <c r="G21">
        <v>200</v>
      </c>
      <c r="H21">
        <v>1.59</v>
      </c>
      <c r="I21">
        <v>41.39</v>
      </c>
    </row>
    <row r="22" spans="1:9" ht="24" x14ac:dyDescent="0.2">
      <c r="A22" t="s">
        <v>0</v>
      </c>
      <c r="B22" s="3" t="s">
        <v>85</v>
      </c>
      <c r="C22" t="s">
        <v>72</v>
      </c>
      <c r="D22" t="s">
        <v>73</v>
      </c>
      <c r="E22" t="s">
        <v>74</v>
      </c>
      <c r="F22" t="s">
        <v>67</v>
      </c>
      <c r="G22">
        <v>150</v>
      </c>
      <c r="H22">
        <v>1.2</v>
      </c>
      <c r="I22">
        <v>31.22</v>
      </c>
    </row>
    <row r="23" spans="1:9" ht="24" x14ac:dyDescent="0.25">
      <c r="A23" t="s">
        <v>0</v>
      </c>
      <c r="B23" s="3" t="s">
        <v>22</v>
      </c>
      <c r="C23" s="2" t="s">
        <v>0</v>
      </c>
      <c r="D23" s="2" t="s">
        <v>0</v>
      </c>
      <c r="E23" s="2" t="s">
        <v>0</v>
      </c>
      <c r="F23" s="2" t="s">
        <v>0</v>
      </c>
      <c r="G23" s="2">
        <f>SUM(G7:G22)</f>
        <v>2118</v>
      </c>
      <c r="H23" s="2">
        <f>SUM(H7:H22)</f>
        <v>16.86</v>
      </c>
      <c r="I23" s="2">
        <f>SUM(I7:I22)</f>
        <v>477.55000000000007</v>
      </c>
    </row>
    <row r="24" spans="1:9" ht="24" x14ac:dyDescent="0.2">
      <c r="A24" t="s">
        <v>0</v>
      </c>
      <c r="B24" s="3" t="s">
        <v>86</v>
      </c>
      <c r="C24" t="s">
        <v>87</v>
      </c>
      <c r="D24" t="s">
        <v>73</v>
      </c>
      <c r="E24" t="s">
        <v>74</v>
      </c>
      <c r="F24" t="s">
        <v>67</v>
      </c>
      <c r="G24">
        <v>250</v>
      </c>
      <c r="H24">
        <v>1.58</v>
      </c>
      <c r="I24">
        <v>41.78</v>
      </c>
    </row>
    <row r="25" spans="1:9" ht="24" x14ac:dyDescent="0.2">
      <c r="A25" t="s">
        <v>0</v>
      </c>
      <c r="B25" s="3" t="s">
        <v>88</v>
      </c>
      <c r="C25" t="s">
        <v>87</v>
      </c>
      <c r="D25" t="s">
        <v>73</v>
      </c>
      <c r="E25" t="s">
        <v>74</v>
      </c>
      <c r="F25" t="s">
        <v>67</v>
      </c>
      <c r="G25">
        <v>250</v>
      </c>
      <c r="H25">
        <v>1.75</v>
      </c>
      <c r="I25">
        <v>40.76</v>
      </c>
    </row>
    <row r="26" spans="1:9" ht="24" x14ac:dyDescent="0.2">
      <c r="A26" t="s">
        <v>0</v>
      </c>
      <c r="B26" s="3" t="s">
        <v>89</v>
      </c>
      <c r="C26" t="s">
        <v>87</v>
      </c>
      <c r="D26" t="s">
        <v>73</v>
      </c>
      <c r="E26" t="s">
        <v>74</v>
      </c>
      <c r="F26" t="s">
        <v>67</v>
      </c>
      <c r="G26">
        <v>250</v>
      </c>
      <c r="H26">
        <v>1.79</v>
      </c>
      <c r="I26">
        <v>45.54</v>
      </c>
    </row>
    <row r="27" spans="1:9" ht="24" x14ac:dyDescent="0.2">
      <c r="A27" t="s">
        <v>0</v>
      </c>
      <c r="B27" s="3" t="s">
        <v>90</v>
      </c>
      <c r="C27" t="s">
        <v>91</v>
      </c>
      <c r="D27" t="s">
        <v>73</v>
      </c>
      <c r="E27" t="s">
        <v>74</v>
      </c>
      <c r="F27" t="s">
        <v>92</v>
      </c>
      <c r="G27">
        <v>300</v>
      </c>
      <c r="H27">
        <v>1.7</v>
      </c>
      <c r="I27">
        <v>61.269999999999996</v>
      </c>
    </row>
    <row r="28" spans="1:9" ht="24" x14ac:dyDescent="0.2">
      <c r="A28" t="s">
        <v>0</v>
      </c>
      <c r="B28" s="3" t="s">
        <v>93</v>
      </c>
      <c r="C28" t="s">
        <v>91</v>
      </c>
      <c r="D28" t="s">
        <v>73</v>
      </c>
      <c r="E28" t="s">
        <v>74</v>
      </c>
      <c r="F28" t="s">
        <v>67</v>
      </c>
      <c r="G28">
        <v>250</v>
      </c>
      <c r="H28">
        <v>0.91</v>
      </c>
      <c r="I28">
        <v>41.26</v>
      </c>
    </row>
    <row r="29" spans="1:9" ht="24" x14ac:dyDescent="0.2">
      <c r="A29" t="s">
        <v>0</v>
      </c>
      <c r="B29" s="3" t="s">
        <v>94</v>
      </c>
      <c r="C29" t="s">
        <v>91</v>
      </c>
      <c r="D29" t="s">
        <v>73</v>
      </c>
      <c r="E29" t="s">
        <v>74</v>
      </c>
      <c r="F29" t="s">
        <v>92</v>
      </c>
      <c r="G29">
        <v>300</v>
      </c>
      <c r="H29">
        <v>1.34</v>
      </c>
      <c r="I29">
        <v>18.536000000000001</v>
      </c>
    </row>
    <row r="30" spans="1:9" ht="24" x14ac:dyDescent="0.2">
      <c r="A30" t="s">
        <v>0</v>
      </c>
      <c r="B30" s="3" t="s">
        <v>95</v>
      </c>
      <c r="C30" t="s">
        <v>91</v>
      </c>
      <c r="D30" t="s">
        <v>73</v>
      </c>
      <c r="E30" t="s">
        <v>74</v>
      </c>
      <c r="F30" t="s">
        <v>92</v>
      </c>
      <c r="G30">
        <v>250</v>
      </c>
      <c r="H30">
        <v>1.04</v>
      </c>
      <c r="I30">
        <v>41.51</v>
      </c>
    </row>
    <row r="31" spans="1:9" ht="24" x14ac:dyDescent="0.2">
      <c r="A31" t="s">
        <v>0</v>
      </c>
      <c r="B31" s="3" t="s">
        <v>96</v>
      </c>
      <c r="C31" t="s">
        <v>91</v>
      </c>
      <c r="D31" t="s">
        <v>73</v>
      </c>
      <c r="E31" t="s">
        <v>74</v>
      </c>
      <c r="F31" t="s">
        <v>92</v>
      </c>
      <c r="G31">
        <v>300</v>
      </c>
      <c r="H31">
        <v>1.23</v>
      </c>
      <c r="I31">
        <v>45.34</v>
      </c>
    </row>
    <row r="32" spans="1:9" ht="24" x14ac:dyDescent="0.2">
      <c r="A32" t="s">
        <v>0</v>
      </c>
      <c r="B32" s="3" t="s">
        <v>97</v>
      </c>
      <c r="C32" t="s">
        <v>91</v>
      </c>
      <c r="D32" t="s">
        <v>73</v>
      </c>
      <c r="E32" t="s">
        <v>74</v>
      </c>
      <c r="F32" t="s">
        <v>92</v>
      </c>
      <c r="G32">
        <v>500</v>
      </c>
      <c r="H32">
        <v>0.89</v>
      </c>
      <c r="I32">
        <v>29.63</v>
      </c>
    </row>
    <row r="33" spans="1:9" ht="24" x14ac:dyDescent="0.2">
      <c r="A33" t="s">
        <v>0</v>
      </c>
      <c r="B33" s="3" t="s">
        <v>98</v>
      </c>
      <c r="C33" t="s">
        <v>91</v>
      </c>
      <c r="D33" t="s">
        <v>73</v>
      </c>
      <c r="E33" t="s">
        <v>74</v>
      </c>
      <c r="F33" t="s">
        <v>92</v>
      </c>
      <c r="G33">
        <v>176.4</v>
      </c>
      <c r="H33">
        <v>1.19</v>
      </c>
      <c r="I33">
        <v>48.02</v>
      </c>
    </row>
    <row r="34" spans="1:9" ht="24" x14ac:dyDescent="0.2">
      <c r="A34" t="s">
        <v>0</v>
      </c>
      <c r="B34" s="3" t="s">
        <v>99</v>
      </c>
      <c r="C34" t="s">
        <v>91</v>
      </c>
      <c r="D34" t="s">
        <v>73</v>
      </c>
      <c r="E34" t="s">
        <v>74</v>
      </c>
      <c r="F34" t="s">
        <v>92</v>
      </c>
      <c r="G34">
        <v>250</v>
      </c>
      <c r="H34">
        <v>1.1000000000000001</v>
      </c>
      <c r="I34">
        <v>45.46</v>
      </c>
    </row>
    <row r="35" spans="1:9" ht="24" x14ac:dyDescent="0.25">
      <c r="A35" t="s">
        <v>0</v>
      </c>
      <c r="B35" s="3" t="s">
        <v>30</v>
      </c>
      <c r="C35" s="2" t="s">
        <v>0</v>
      </c>
      <c r="D35" s="2" t="s">
        <v>0</v>
      </c>
      <c r="E35" s="2" t="s">
        <v>0</v>
      </c>
      <c r="F35" s="2" t="s">
        <v>0</v>
      </c>
      <c r="G35" s="2">
        <f>SUM(G24:G34)</f>
        <v>3076.4</v>
      </c>
      <c r="H35" s="2">
        <f>SUM(H24:H34)</f>
        <v>14.52</v>
      </c>
      <c r="I35" s="2">
        <f>SUM(I24:I34)</f>
        <v>459.10599999999994</v>
      </c>
    </row>
    <row r="36" spans="1:9" ht="24" x14ac:dyDescent="0.2">
      <c r="A36" t="s">
        <v>0</v>
      </c>
      <c r="B36" s="3" t="s">
        <v>100</v>
      </c>
      <c r="C36" t="s">
        <v>101</v>
      </c>
      <c r="D36" t="s">
        <v>73</v>
      </c>
      <c r="E36" t="s">
        <v>74</v>
      </c>
      <c r="F36" t="s">
        <v>92</v>
      </c>
      <c r="G36">
        <v>250</v>
      </c>
      <c r="H36">
        <v>0.57999999999999996</v>
      </c>
      <c r="I36">
        <v>19.37</v>
      </c>
    </row>
    <row r="37" spans="1:9" ht="24" x14ac:dyDescent="0.2">
      <c r="A37" t="s">
        <v>0</v>
      </c>
      <c r="B37" s="3" t="s">
        <v>102</v>
      </c>
      <c r="C37" t="s">
        <v>101</v>
      </c>
      <c r="D37" t="s">
        <v>73</v>
      </c>
      <c r="E37" t="s">
        <v>74</v>
      </c>
      <c r="F37" t="s">
        <v>92</v>
      </c>
      <c r="G37">
        <v>200</v>
      </c>
      <c r="H37">
        <v>0.45</v>
      </c>
      <c r="I37">
        <v>15.58</v>
      </c>
    </row>
    <row r="38" spans="1:9" ht="24" x14ac:dyDescent="0.2">
      <c r="A38" t="s">
        <v>0</v>
      </c>
      <c r="B38" s="3" t="s">
        <v>103</v>
      </c>
      <c r="C38" t="s">
        <v>101</v>
      </c>
      <c r="D38" t="s">
        <v>73</v>
      </c>
      <c r="E38" t="s">
        <v>74</v>
      </c>
      <c r="F38" t="s">
        <v>92</v>
      </c>
      <c r="G38">
        <v>250</v>
      </c>
      <c r="H38">
        <v>0.25</v>
      </c>
      <c r="I38">
        <v>12.83</v>
      </c>
    </row>
    <row r="39" spans="1:9" ht="24" x14ac:dyDescent="0.2">
      <c r="A39" t="s">
        <v>0</v>
      </c>
      <c r="B39" s="3" t="s">
        <v>104</v>
      </c>
      <c r="C39" t="s">
        <v>101</v>
      </c>
      <c r="D39" t="s">
        <v>73</v>
      </c>
      <c r="E39" t="s">
        <v>74</v>
      </c>
      <c r="F39" t="s">
        <v>92</v>
      </c>
      <c r="G39">
        <v>250</v>
      </c>
      <c r="H39">
        <v>0.34</v>
      </c>
      <c r="I39">
        <v>14.24</v>
      </c>
    </row>
    <row r="40" spans="1:9" ht="24" x14ac:dyDescent="0.25">
      <c r="A40" t="s">
        <v>0</v>
      </c>
      <c r="B40" s="4" t="s">
        <v>105</v>
      </c>
      <c r="C40" s="2" t="s">
        <v>0</v>
      </c>
      <c r="D40" s="2" t="s">
        <v>0</v>
      </c>
      <c r="E40" s="2" t="s">
        <v>0</v>
      </c>
      <c r="F40" t="s">
        <v>0</v>
      </c>
      <c r="G40" t="s">
        <v>0</v>
      </c>
      <c r="H40" t="s">
        <v>0</v>
      </c>
      <c r="I40" t="s">
        <v>0</v>
      </c>
    </row>
    <row r="41" spans="1:9" ht="24" x14ac:dyDescent="0.2">
      <c r="A41" t="s">
        <v>0</v>
      </c>
      <c r="B41" s="3" t="s">
        <v>106</v>
      </c>
      <c r="C41" t="s">
        <v>107</v>
      </c>
      <c r="D41" t="s">
        <v>73</v>
      </c>
      <c r="E41" t="s">
        <v>74</v>
      </c>
      <c r="F41" t="s">
        <v>67</v>
      </c>
      <c r="G41">
        <v>50</v>
      </c>
      <c r="H41">
        <v>0.36</v>
      </c>
      <c r="I41">
        <v>11.48</v>
      </c>
    </row>
    <row r="42" spans="1:9" ht="24" x14ac:dyDescent="0.2">
      <c r="A42" t="s">
        <v>0</v>
      </c>
      <c r="B42" s="3" t="s">
        <v>108</v>
      </c>
      <c r="C42" t="s">
        <v>107</v>
      </c>
      <c r="D42" t="s">
        <v>73</v>
      </c>
      <c r="E42" t="s">
        <v>74</v>
      </c>
      <c r="F42" t="s">
        <v>67</v>
      </c>
      <c r="G42">
        <v>50</v>
      </c>
      <c r="H42">
        <v>0.35</v>
      </c>
      <c r="I42">
        <v>11.09</v>
      </c>
    </row>
    <row r="43" spans="1:9" ht="24" x14ac:dyDescent="0.2">
      <c r="A43" t="s">
        <v>0</v>
      </c>
      <c r="B43" s="3" t="s">
        <v>109</v>
      </c>
      <c r="C43" t="s">
        <v>107</v>
      </c>
      <c r="D43" t="s">
        <v>73</v>
      </c>
      <c r="E43" t="s">
        <v>74</v>
      </c>
      <c r="F43" t="s">
        <v>67</v>
      </c>
      <c r="G43">
        <v>50</v>
      </c>
      <c r="H43">
        <v>0.35</v>
      </c>
      <c r="I43">
        <v>11.67</v>
      </c>
    </row>
    <row r="44" spans="1:9" ht="24" x14ac:dyDescent="0.2">
      <c r="A44" t="s">
        <v>0</v>
      </c>
      <c r="B44" s="3" t="s">
        <v>110</v>
      </c>
      <c r="C44" t="s">
        <v>107</v>
      </c>
      <c r="D44" t="s">
        <v>73</v>
      </c>
      <c r="E44" t="s">
        <v>74</v>
      </c>
      <c r="F44" t="s">
        <v>67</v>
      </c>
      <c r="G44">
        <v>250</v>
      </c>
      <c r="H44">
        <v>1.83</v>
      </c>
      <c r="I44">
        <v>36.54</v>
      </c>
    </row>
    <row r="45" spans="1:9" ht="24" x14ac:dyDescent="0.2">
      <c r="A45" t="s">
        <v>0</v>
      </c>
      <c r="B45" s="3" t="s">
        <v>111</v>
      </c>
      <c r="C45" t="s">
        <v>107</v>
      </c>
      <c r="D45" t="s">
        <v>73</v>
      </c>
      <c r="E45" t="s">
        <v>74</v>
      </c>
      <c r="F45" t="s">
        <v>67</v>
      </c>
      <c r="G45">
        <v>50</v>
      </c>
      <c r="H45">
        <v>0.28999999999999998</v>
      </c>
      <c r="I45">
        <v>8.89</v>
      </c>
    </row>
    <row r="46" spans="1:9" ht="24" x14ac:dyDescent="0.2">
      <c r="A46" t="s">
        <v>0</v>
      </c>
      <c r="B46" s="3" t="s">
        <v>112</v>
      </c>
      <c r="C46" t="s">
        <v>107</v>
      </c>
      <c r="D46" t="s">
        <v>73</v>
      </c>
      <c r="E46" t="s">
        <v>74</v>
      </c>
      <c r="F46" t="s">
        <v>67</v>
      </c>
      <c r="G46">
        <v>50</v>
      </c>
      <c r="H46">
        <v>0.34</v>
      </c>
      <c r="I46">
        <v>9.66</v>
      </c>
    </row>
    <row r="47" spans="1:9" ht="24" x14ac:dyDescent="0.2">
      <c r="A47" t="s">
        <v>0</v>
      </c>
      <c r="B47" s="3" t="s">
        <v>113</v>
      </c>
      <c r="C47" t="s">
        <v>107</v>
      </c>
      <c r="D47" t="s">
        <v>73</v>
      </c>
      <c r="E47" t="s">
        <v>74</v>
      </c>
      <c r="F47" t="s">
        <v>67</v>
      </c>
      <c r="G47">
        <v>50</v>
      </c>
      <c r="H47">
        <v>0.37</v>
      </c>
      <c r="I47">
        <v>10.029999999999999</v>
      </c>
    </row>
    <row r="48" spans="1:9" ht="24" x14ac:dyDescent="0.2">
      <c r="A48" t="s">
        <v>0</v>
      </c>
      <c r="B48" s="3" t="s">
        <v>66</v>
      </c>
      <c r="C48" t="s">
        <v>107</v>
      </c>
      <c r="D48" t="s">
        <v>65</v>
      </c>
      <c r="E48" t="s">
        <v>66</v>
      </c>
      <c r="F48" t="s">
        <v>67</v>
      </c>
      <c r="G48">
        <v>250</v>
      </c>
      <c r="H48">
        <v>1.23</v>
      </c>
      <c r="I48">
        <v>31.24</v>
      </c>
    </row>
    <row r="49" spans="1:9" ht="24" x14ac:dyDescent="0.2">
      <c r="A49" t="s">
        <v>0</v>
      </c>
      <c r="B49" s="3" t="s">
        <v>114</v>
      </c>
      <c r="C49" t="s">
        <v>107</v>
      </c>
      <c r="D49" t="s">
        <v>73</v>
      </c>
      <c r="E49" t="s">
        <v>74</v>
      </c>
      <c r="F49" t="s">
        <v>67</v>
      </c>
      <c r="G49">
        <v>250</v>
      </c>
      <c r="H49">
        <v>1.95</v>
      </c>
      <c r="I49">
        <v>49.74</v>
      </c>
    </row>
    <row r="50" spans="1:9" ht="24" x14ac:dyDescent="0.2">
      <c r="A50" t="s">
        <v>0</v>
      </c>
      <c r="B50" s="3" t="s">
        <v>115</v>
      </c>
      <c r="C50" t="s">
        <v>107</v>
      </c>
      <c r="D50" t="s">
        <v>73</v>
      </c>
      <c r="E50" t="s">
        <v>74</v>
      </c>
      <c r="F50" t="s">
        <v>67</v>
      </c>
      <c r="G50">
        <v>250</v>
      </c>
      <c r="H50">
        <v>0.64</v>
      </c>
      <c r="I50">
        <v>20.87</v>
      </c>
    </row>
    <row r="51" spans="1:9" ht="24" x14ac:dyDescent="0.2">
      <c r="A51" t="s">
        <v>0</v>
      </c>
      <c r="B51" s="3" t="s">
        <v>116</v>
      </c>
      <c r="C51" t="s">
        <v>107</v>
      </c>
      <c r="D51" t="s">
        <v>73</v>
      </c>
      <c r="E51" t="s">
        <v>74</v>
      </c>
      <c r="F51" t="s">
        <v>67</v>
      </c>
      <c r="G51">
        <v>100</v>
      </c>
      <c r="H51">
        <v>1.21</v>
      </c>
      <c r="I51">
        <v>26.29</v>
      </c>
    </row>
    <row r="52" spans="1:9" x14ac:dyDescent="0.2">
      <c r="A52" t="s">
        <v>0</v>
      </c>
      <c r="B52" s="8" t="s">
        <v>117</v>
      </c>
      <c r="C52" s="8" t="s">
        <v>0</v>
      </c>
      <c r="D52" s="8" t="s">
        <v>0</v>
      </c>
      <c r="E52" s="8" t="s">
        <v>0</v>
      </c>
      <c r="F52" s="8" t="s">
        <v>0</v>
      </c>
      <c r="G52">
        <f>SUM(G41:G51)</f>
        <v>1400</v>
      </c>
      <c r="H52">
        <f>SUM(H41:H51)</f>
        <v>8.92</v>
      </c>
      <c r="I52">
        <f>SUM(I41:I51)</f>
        <v>227.5</v>
      </c>
    </row>
    <row r="53" spans="1:9" ht="24" x14ac:dyDescent="0.25">
      <c r="A53" t="s">
        <v>0</v>
      </c>
      <c r="B53" s="4" t="s">
        <v>118</v>
      </c>
      <c r="C53" s="2" t="s">
        <v>0</v>
      </c>
      <c r="D53" s="2" t="s">
        <v>0</v>
      </c>
      <c r="E53" s="2" t="s">
        <v>0</v>
      </c>
      <c r="F53" t="s">
        <v>0</v>
      </c>
      <c r="G53" t="s">
        <v>0</v>
      </c>
      <c r="H53" t="s">
        <v>0</v>
      </c>
      <c r="I53" t="s">
        <v>0</v>
      </c>
    </row>
    <row r="54" spans="1:9" ht="24" x14ac:dyDescent="0.2">
      <c r="A54" t="s">
        <v>0</v>
      </c>
      <c r="B54" s="3" t="s">
        <v>119</v>
      </c>
      <c r="C54" t="s">
        <v>120</v>
      </c>
      <c r="D54" t="s">
        <v>73</v>
      </c>
      <c r="E54" t="s">
        <v>74</v>
      </c>
      <c r="F54" t="s">
        <v>67</v>
      </c>
      <c r="G54">
        <v>50</v>
      </c>
      <c r="H54">
        <v>0.38</v>
      </c>
      <c r="I54">
        <v>10.130000000000001</v>
      </c>
    </row>
    <row r="55" spans="1:9" ht="24" x14ac:dyDescent="0.2">
      <c r="A55" t="s">
        <v>0</v>
      </c>
      <c r="B55" s="3" t="s">
        <v>121</v>
      </c>
      <c r="C55" t="s">
        <v>120</v>
      </c>
      <c r="D55" t="s">
        <v>73</v>
      </c>
      <c r="E55" t="s">
        <v>74</v>
      </c>
      <c r="F55" t="s">
        <v>67</v>
      </c>
      <c r="G55">
        <v>50</v>
      </c>
      <c r="H55">
        <v>0.38</v>
      </c>
      <c r="I55">
        <v>10.14</v>
      </c>
    </row>
    <row r="56" spans="1:9" ht="24" x14ac:dyDescent="0.2">
      <c r="A56" t="s">
        <v>0</v>
      </c>
      <c r="B56" s="3" t="s">
        <v>122</v>
      </c>
      <c r="C56" t="s">
        <v>120</v>
      </c>
      <c r="D56" t="s">
        <v>73</v>
      </c>
      <c r="E56" t="s">
        <v>74</v>
      </c>
      <c r="F56" t="s">
        <v>67</v>
      </c>
      <c r="G56">
        <v>50</v>
      </c>
      <c r="H56">
        <v>0.38</v>
      </c>
      <c r="I56">
        <v>10.23</v>
      </c>
    </row>
    <row r="57" spans="1:9" ht="24" x14ac:dyDescent="0.2">
      <c r="A57" t="s">
        <v>0</v>
      </c>
      <c r="B57" s="3" t="s">
        <v>123</v>
      </c>
      <c r="C57" t="s">
        <v>120</v>
      </c>
      <c r="D57" t="s">
        <v>73</v>
      </c>
      <c r="E57" t="s">
        <v>74</v>
      </c>
      <c r="F57" t="s">
        <v>67</v>
      </c>
      <c r="G57">
        <v>50</v>
      </c>
      <c r="H57">
        <v>0.38</v>
      </c>
      <c r="I57">
        <v>10.220000000000001</v>
      </c>
    </row>
    <row r="58" spans="1:9" ht="24" x14ac:dyDescent="0.2">
      <c r="A58" t="s">
        <v>0</v>
      </c>
      <c r="B58" s="3" t="s">
        <v>124</v>
      </c>
      <c r="C58" t="s">
        <v>120</v>
      </c>
      <c r="D58" t="s">
        <v>73</v>
      </c>
      <c r="E58" t="s">
        <v>74</v>
      </c>
      <c r="F58" t="s">
        <v>67</v>
      </c>
      <c r="G58">
        <v>50</v>
      </c>
      <c r="H58">
        <v>0.38</v>
      </c>
      <c r="I58">
        <v>9.93</v>
      </c>
    </row>
    <row r="59" spans="1:9" ht="24" x14ac:dyDescent="0.2">
      <c r="A59" t="s">
        <v>0</v>
      </c>
      <c r="B59" s="3" t="s">
        <v>125</v>
      </c>
      <c r="C59" t="s">
        <v>120</v>
      </c>
      <c r="D59" t="s">
        <v>73</v>
      </c>
      <c r="E59" t="s">
        <v>74</v>
      </c>
      <c r="F59" t="s">
        <v>67</v>
      </c>
      <c r="G59">
        <v>50</v>
      </c>
      <c r="H59">
        <v>0.39</v>
      </c>
      <c r="I59">
        <v>10.24</v>
      </c>
    </row>
    <row r="60" spans="1:9" ht="24" x14ac:dyDescent="0.2">
      <c r="A60" t="s">
        <v>0</v>
      </c>
      <c r="B60" s="3" t="s">
        <v>126</v>
      </c>
      <c r="C60" t="s">
        <v>120</v>
      </c>
      <c r="D60" t="s">
        <v>73</v>
      </c>
      <c r="E60" t="s">
        <v>74</v>
      </c>
      <c r="F60" t="s">
        <v>67</v>
      </c>
      <c r="G60">
        <v>150</v>
      </c>
      <c r="H60">
        <v>0.39</v>
      </c>
      <c r="I60">
        <v>46.03</v>
      </c>
    </row>
    <row r="61" spans="1:9" ht="24" x14ac:dyDescent="0.2">
      <c r="A61" t="s">
        <v>0</v>
      </c>
      <c r="B61" s="3" t="s">
        <v>127</v>
      </c>
      <c r="C61" t="s">
        <v>120</v>
      </c>
      <c r="D61" t="s">
        <v>73</v>
      </c>
      <c r="E61" t="s">
        <v>74</v>
      </c>
      <c r="F61" t="s">
        <v>67</v>
      </c>
      <c r="G61">
        <v>50</v>
      </c>
      <c r="H61">
        <v>0.39</v>
      </c>
      <c r="I61">
        <v>10.35</v>
      </c>
    </row>
    <row r="62" spans="1:9" ht="24" x14ac:dyDescent="0.2">
      <c r="A62" t="s">
        <v>0</v>
      </c>
      <c r="B62" s="3" t="s">
        <v>128</v>
      </c>
      <c r="C62" t="s">
        <v>120</v>
      </c>
      <c r="D62" t="s">
        <v>73</v>
      </c>
      <c r="E62" t="s">
        <v>74</v>
      </c>
      <c r="F62" t="s">
        <v>67</v>
      </c>
      <c r="G62">
        <v>150</v>
      </c>
      <c r="H62">
        <v>1.05</v>
      </c>
      <c r="I62">
        <v>28.740000000000002</v>
      </c>
    </row>
    <row r="63" spans="1:9" ht="24" x14ac:dyDescent="0.2">
      <c r="A63" t="s">
        <v>0</v>
      </c>
      <c r="B63" s="3" t="s">
        <v>129</v>
      </c>
      <c r="C63" t="s">
        <v>120</v>
      </c>
      <c r="D63" t="s">
        <v>73</v>
      </c>
      <c r="E63" t="s">
        <v>74</v>
      </c>
      <c r="F63" t="s">
        <v>67</v>
      </c>
      <c r="G63">
        <v>150</v>
      </c>
      <c r="H63">
        <v>1.08</v>
      </c>
      <c r="I63">
        <v>29.54</v>
      </c>
    </row>
    <row r="64" spans="1:9" ht="24" x14ac:dyDescent="0.2">
      <c r="A64" t="s">
        <v>0</v>
      </c>
      <c r="B64" s="3" t="s">
        <v>130</v>
      </c>
      <c r="C64" t="s">
        <v>120</v>
      </c>
      <c r="D64" t="s">
        <v>73</v>
      </c>
      <c r="E64" t="s">
        <v>74</v>
      </c>
      <c r="F64" t="s">
        <v>67</v>
      </c>
      <c r="G64">
        <v>100</v>
      </c>
      <c r="H64">
        <v>0.76</v>
      </c>
      <c r="I64">
        <v>20.37</v>
      </c>
    </row>
    <row r="65" spans="1:9" ht="24" x14ac:dyDescent="0.2">
      <c r="A65" t="s">
        <v>0</v>
      </c>
      <c r="B65" s="3" t="s">
        <v>131</v>
      </c>
      <c r="C65" t="s">
        <v>120</v>
      </c>
      <c r="D65" t="s">
        <v>73</v>
      </c>
      <c r="E65" t="s">
        <v>74</v>
      </c>
      <c r="F65" t="s">
        <v>67</v>
      </c>
      <c r="G65">
        <v>100</v>
      </c>
      <c r="H65">
        <v>0.64</v>
      </c>
      <c r="I65">
        <v>17.7</v>
      </c>
    </row>
    <row r="66" spans="1:9" ht="24" x14ac:dyDescent="0.2">
      <c r="A66" t="s">
        <v>0</v>
      </c>
      <c r="B66" s="3" t="s">
        <v>132</v>
      </c>
      <c r="C66" t="s">
        <v>120</v>
      </c>
      <c r="D66" t="s">
        <v>73</v>
      </c>
      <c r="E66" t="s">
        <v>74</v>
      </c>
      <c r="F66" t="s">
        <v>67</v>
      </c>
      <c r="G66">
        <v>250</v>
      </c>
      <c r="H66">
        <v>1.79</v>
      </c>
      <c r="I66">
        <v>63.03</v>
      </c>
    </row>
    <row r="67" spans="1:9" ht="24" x14ac:dyDescent="0.2">
      <c r="A67" t="s">
        <v>0</v>
      </c>
      <c r="B67" s="3" t="s">
        <v>133</v>
      </c>
      <c r="C67" t="s">
        <v>120</v>
      </c>
      <c r="D67" t="s">
        <v>73</v>
      </c>
      <c r="E67" t="s">
        <v>74</v>
      </c>
      <c r="F67" t="s">
        <v>67</v>
      </c>
      <c r="G67">
        <v>50</v>
      </c>
      <c r="H67">
        <v>0.35</v>
      </c>
      <c r="I67">
        <v>9.39</v>
      </c>
    </row>
    <row r="68" spans="1:9" ht="24" x14ac:dyDescent="0.2">
      <c r="A68" t="s">
        <v>0</v>
      </c>
      <c r="B68" s="3" t="s">
        <v>134</v>
      </c>
      <c r="C68" t="s">
        <v>120</v>
      </c>
      <c r="D68" t="s">
        <v>73</v>
      </c>
      <c r="E68" t="s">
        <v>74</v>
      </c>
      <c r="F68" t="s">
        <v>67</v>
      </c>
      <c r="G68">
        <v>150</v>
      </c>
      <c r="H68">
        <v>1.05</v>
      </c>
      <c r="I68">
        <v>27.86</v>
      </c>
    </row>
    <row r="69" spans="1:9" ht="24" x14ac:dyDescent="0.2">
      <c r="A69" t="s">
        <v>0</v>
      </c>
      <c r="B69" s="3" t="s">
        <v>135</v>
      </c>
      <c r="C69" t="s">
        <v>120</v>
      </c>
      <c r="D69" t="s">
        <v>73</v>
      </c>
      <c r="E69" t="s">
        <v>74</v>
      </c>
      <c r="F69" t="s">
        <v>67</v>
      </c>
      <c r="G69">
        <v>50</v>
      </c>
      <c r="H69">
        <v>0.38</v>
      </c>
      <c r="I69">
        <v>10.17</v>
      </c>
    </row>
    <row r="70" spans="1:9" ht="24" x14ac:dyDescent="0.2">
      <c r="A70" t="s">
        <v>0</v>
      </c>
      <c r="B70" s="3" t="s">
        <v>114</v>
      </c>
      <c r="C70" t="s">
        <v>120</v>
      </c>
      <c r="D70" t="s">
        <v>73</v>
      </c>
      <c r="E70" t="s">
        <v>74</v>
      </c>
      <c r="F70" t="s">
        <v>67</v>
      </c>
      <c r="G70">
        <v>100</v>
      </c>
      <c r="H70">
        <v>1.48</v>
      </c>
      <c r="I70">
        <v>40.5</v>
      </c>
    </row>
    <row r="71" spans="1:9" ht="24" x14ac:dyDescent="0.2">
      <c r="A71" t="s">
        <v>0</v>
      </c>
      <c r="B71" s="3" t="s">
        <v>136</v>
      </c>
      <c r="C71" t="s">
        <v>120</v>
      </c>
      <c r="D71" t="s">
        <v>73</v>
      </c>
      <c r="E71" t="s">
        <v>74</v>
      </c>
      <c r="F71" t="s">
        <v>67</v>
      </c>
      <c r="G71">
        <v>400</v>
      </c>
      <c r="H71">
        <v>2.86</v>
      </c>
      <c r="I71">
        <v>75.44</v>
      </c>
    </row>
    <row r="72" spans="1:9" ht="24" x14ac:dyDescent="0.2">
      <c r="A72" t="s">
        <v>0</v>
      </c>
      <c r="B72" s="3" t="s">
        <v>137</v>
      </c>
      <c r="C72" t="s">
        <v>120</v>
      </c>
      <c r="D72" t="s">
        <v>73</v>
      </c>
      <c r="E72" t="s">
        <v>74</v>
      </c>
      <c r="F72" t="s">
        <v>67</v>
      </c>
      <c r="G72">
        <v>50</v>
      </c>
      <c r="H72">
        <v>0.36</v>
      </c>
      <c r="I72">
        <v>9.7799999999999994</v>
      </c>
    </row>
    <row r="73" spans="1:9" x14ac:dyDescent="0.2">
      <c r="A73" t="s">
        <v>0</v>
      </c>
      <c r="B73" s="8" t="s">
        <v>138</v>
      </c>
      <c r="C73" s="8" t="s">
        <v>0</v>
      </c>
      <c r="D73" s="8" t="s">
        <v>0</v>
      </c>
      <c r="E73" s="8" t="s">
        <v>0</v>
      </c>
      <c r="F73" s="8" t="s">
        <v>0</v>
      </c>
      <c r="G73">
        <f>SUM(G54:G72)</f>
        <v>2050</v>
      </c>
      <c r="H73">
        <f>SUM(H54:H72)</f>
        <v>14.870000000000001</v>
      </c>
      <c r="I73">
        <f>SUM(I54:I72)</f>
        <v>449.78999999999996</v>
      </c>
    </row>
    <row r="74" spans="1:9" ht="24" x14ac:dyDescent="0.25">
      <c r="A74" t="s">
        <v>0</v>
      </c>
      <c r="B74" s="3" t="s">
        <v>37</v>
      </c>
      <c r="C74" s="2" t="s">
        <v>0</v>
      </c>
      <c r="D74" s="2" t="s">
        <v>0</v>
      </c>
      <c r="E74" s="2" t="s">
        <v>0</v>
      </c>
      <c r="F74" s="2" t="s">
        <v>0</v>
      </c>
      <c r="G74" s="2">
        <f>SUM(G36:G73)-SUM(G52+G73)</f>
        <v>4400</v>
      </c>
      <c r="H74" s="2">
        <f>SUM(H36:H73)-SUM(H52+H73)</f>
        <v>25.410000000000004</v>
      </c>
      <c r="I74" s="2">
        <f>SUM(I36:I73)-SUM(I52+I73)</f>
        <v>739.31</v>
      </c>
    </row>
    <row r="75" spans="1:9" ht="24" x14ac:dyDescent="0.25">
      <c r="A75" t="s">
        <v>0</v>
      </c>
      <c r="B75" s="3" t="s">
        <v>139</v>
      </c>
      <c r="C75" s="2" t="s">
        <v>0</v>
      </c>
      <c r="D75" s="2" t="s">
        <v>0</v>
      </c>
      <c r="E75" s="2" t="s">
        <v>0</v>
      </c>
      <c r="F75" s="2" t="s">
        <v>0</v>
      </c>
      <c r="G75" s="2">
        <f>SUM(G23+G35+G74)</f>
        <v>9594.4</v>
      </c>
      <c r="H75" s="2">
        <f>SUM(H23+H35+H74)</f>
        <v>56.790000000000006</v>
      </c>
      <c r="I75" s="2">
        <f>SUM(I23+I35+I74)</f>
        <v>1675.9659999999999</v>
      </c>
    </row>
    <row r="76" spans="1:9" x14ac:dyDescent="0.2">
      <c r="A76" t="s">
        <v>0</v>
      </c>
      <c r="B76" t="s">
        <v>140</v>
      </c>
    </row>
    <row r="77" spans="1:9" x14ac:dyDescent="0.2">
      <c r="A77" t="s">
        <v>0</v>
      </c>
      <c r="B77" t="s">
        <v>141</v>
      </c>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9" t="s">
        <v>4</v>
      </c>
      <c r="H4" s="6"/>
      <c r="I4" s="6"/>
      <c r="J4" s="6"/>
    </row>
    <row r="5" spans="1:10" x14ac:dyDescent="0.2">
      <c r="A5" t="s">
        <v>0</v>
      </c>
      <c r="B5" s="9" t="s">
        <v>5</v>
      </c>
      <c r="C5" s="9" t="s">
        <v>6</v>
      </c>
      <c r="D5" s="9" t="s">
        <v>0</v>
      </c>
      <c r="E5" s="9" t="s">
        <v>0</v>
      </c>
      <c r="F5" s="9" t="s">
        <v>0</v>
      </c>
      <c r="G5" s="9" t="s">
        <v>7</v>
      </c>
      <c r="H5" s="6"/>
      <c r="I5" s="6"/>
      <c r="J5" s="6"/>
    </row>
    <row r="6" spans="1:10" ht="120" x14ac:dyDescent="0.2">
      <c r="A6" t="s">
        <v>0</v>
      </c>
      <c r="B6" s="9"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v>
      </c>
      <c r="F8">
        <v>0</v>
      </c>
      <c r="G8">
        <v>0</v>
      </c>
      <c r="H8">
        <v>0</v>
      </c>
      <c r="I8">
        <v>10.74</v>
      </c>
      <c r="J8">
        <v>10.74</v>
      </c>
    </row>
    <row r="9" spans="1:10" ht="24" x14ac:dyDescent="0.2">
      <c r="A9" t="s">
        <v>0</v>
      </c>
      <c r="B9" s="1" t="s">
        <v>14</v>
      </c>
      <c r="C9">
        <v>0</v>
      </c>
      <c r="D9">
        <v>0.56000000000000005</v>
      </c>
      <c r="E9">
        <v>0.87</v>
      </c>
      <c r="F9">
        <v>1.4300000000000002</v>
      </c>
      <c r="G9">
        <v>0</v>
      </c>
      <c r="H9">
        <v>14.58</v>
      </c>
      <c r="I9">
        <v>20.95</v>
      </c>
      <c r="J9">
        <v>35.53</v>
      </c>
    </row>
    <row r="10" spans="1:10" ht="24" x14ac:dyDescent="0.2">
      <c r="A10" t="s">
        <v>0</v>
      </c>
      <c r="B10" s="1" t="s">
        <v>15</v>
      </c>
      <c r="C10">
        <v>0</v>
      </c>
      <c r="D10">
        <v>0</v>
      </c>
      <c r="E10">
        <v>10.09</v>
      </c>
      <c r="F10">
        <v>10.09</v>
      </c>
      <c r="G10">
        <v>0</v>
      </c>
      <c r="H10">
        <v>0.71</v>
      </c>
      <c r="I10">
        <v>127.6</v>
      </c>
      <c r="J10">
        <v>128.31</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3.45</v>
      </c>
      <c r="E13">
        <v>3.35</v>
      </c>
      <c r="F13">
        <v>6.8000000000000007</v>
      </c>
      <c r="G13">
        <v>1.83</v>
      </c>
      <c r="H13">
        <v>86.4</v>
      </c>
      <c r="I13">
        <v>61.33</v>
      </c>
      <c r="J13">
        <v>149.56</v>
      </c>
    </row>
    <row r="14" spans="1:10" ht="24" x14ac:dyDescent="0.2">
      <c r="A14" t="s">
        <v>0</v>
      </c>
      <c r="B14" s="1" t="s">
        <v>19</v>
      </c>
      <c r="C14">
        <v>6.06</v>
      </c>
      <c r="D14">
        <v>20.13</v>
      </c>
      <c r="E14">
        <v>0.65</v>
      </c>
      <c r="F14">
        <v>26.839999999999996</v>
      </c>
      <c r="G14">
        <v>428.27</v>
      </c>
      <c r="H14">
        <v>525.06000000000006</v>
      </c>
      <c r="I14">
        <v>36.480000000000004</v>
      </c>
      <c r="J14">
        <v>989.81000000000006</v>
      </c>
    </row>
    <row r="15" spans="1:10" ht="24" x14ac:dyDescent="0.2">
      <c r="A15" t="s">
        <v>0</v>
      </c>
      <c r="B15" s="1" t="s">
        <v>20</v>
      </c>
      <c r="C15">
        <v>0</v>
      </c>
      <c r="D15">
        <v>9.9</v>
      </c>
      <c r="E15">
        <v>0</v>
      </c>
      <c r="F15">
        <v>9.9</v>
      </c>
      <c r="G15">
        <v>0</v>
      </c>
      <c r="H15">
        <v>250.55</v>
      </c>
      <c r="I15">
        <v>60</v>
      </c>
      <c r="J15">
        <v>310.55</v>
      </c>
    </row>
    <row r="16" spans="1:10" ht="24" x14ac:dyDescent="0.2">
      <c r="A16" t="s">
        <v>0</v>
      </c>
      <c r="B16" s="1" t="s">
        <v>21</v>
      </c>
      <c r="C16">
        <v>0</v>
      </c>
      <c r="D16">
        <v>0.78</v>
      </c>
      <c r="E16">
        <v>0.28999999999999998</v>
      </c>
      <c r="F16">
        <v>1.07</v>
      </c>
      <c r="G16">
        <v>0</v>
      </c>
      <c r="H16">
        <v>19.57</v>
      </c>
      <c r="I16">
        <v>9.49</v>
      </c>
      <c r="J16">
        <v>29.060000000000002</v>
      </c>
    </row>
    <row r="17" spans="1:10" ht="24" x14ac:dyDescent="0.25">
      <c r="A17" t="s">
        <v>0</v>
      </c>
      <c r="B17" s="1" t="s">
        <v>22</v>
      </c>
      <c r="C17" s="2">
        <f t="shared" ref="C17:J17" si="0">SUM(C7:C16)</f>
        <v>6.06</v>
      </c>
      <c r="D17" s="2">
        <f t="shared" si="0"/>
        <v>34.82</v>
      </c>
      <c r="E17" s="2">
        <f t="shared" si="0"/>
        <v>15.249999999999998</v>
      </c>
      <c r="F17" s="2">
        <f t="shared" si="0"/>
        <v>56.129999999999995</v>
      </c>
      <c r="G17" s="2">
        <f t="shared" si="0"/>
        <v>430.09999999999997</v>
      </c>
      <c r="H17" s="2">
        <f t="shared" si="0"/>
        <v>896.87</v>
      </c>
      <c r="I17" s="2">
        <f t="shared" si="0"/>
        <v>326.59000000000003</v>
      </c>
      <c r="J17" s="2">
        <f t="shared" si="0"/>
        <v>1653.56</v>
      </c>
    </row>
    <row r="18" spans="1:10" ht="24" x14ac:dyDescent="0.2">
      <c r="A18" t="s">
        <v>0</v>
      </c>
      <c r="B18" s="1" t="s">
        <v>23</v>
      </c>
      <c r="C18">
        <v>0</v>
      </c>
      <c r="D18">
        <v>1.1000000000000001</v>
      </c>
      <c r="E18">
        <v>0</v>
      </c>
      <c r="F18">
        <v>1.1000000000000001</v>
      </c>
      <c r="G18">
        <v>0</v>
      </c>
      <c r="H18">
        <v>15.24</v>
      </c>
      <c r="I18">
        <v>0</v>
      </c>
      <c r="J18">
        <v>15.24</v>
      </c>
    </row>
    <row r="19" spans="1:10" ht="24" x14ac:dyDescent="0.2">
      <c r="A19" t="s">
        <v>0</v>
      </c>
      <c r="B19" s="1" t="s">
        <v>24</v>
      </c>
      <c r="C19">
        <v>19.600000000000001</v>
      </c>
      <c r="D19">
        <v>15.7</v>
      </c>
      <c r="E19">
        <v>0</v>
      </c>
      <c r="F19">
        <v>35.299999999999997</v>
      </c>
      <c r="G19">
        <v>660.1</v>
      </c>
      <c r="H19">
        <v>439.9</v>
      </c>
      <c r="I19">
        <v>0</v>
      </c>
      <c r="J19">
        <v>1100</v>
      </c>
    </row>
    <row r="20" spans="1:10" ht="24" x14ac:dyDescent="0.2">
      <c r="A20" t="s">
        <v>0</v>
      </c>
      <c r="B20" s="1" t="s">
        <v>25</v>
      </c>
      <c r="C20">
        <v>3.5</v>
      </c>
      <c r="D20">
        <v>9.1999999999999993</v>
      </c>
      <c r="E20">
        <v>0.1</v>
      </c>
      <c r="F20">
        <v>12.799999999999999</v>
      </c>
      <c r="G20">
        <v>317.5</v>
      </c>
      <c r="H20">
        <v>233.6</v>
      </c>
      <c r="I20">
        <v>8.1</v>
      </c>
      <c r="J20">
        <v>559.20000000000005</v>
      </c>
    </row>
    <row r="21" spans="1:10" ht="24" x14ac:dyDescent="0.2">
      <c r="A21" t="s">
        <v>0</v>
      </c>
      <c r="B21" s="1" t="s">
        <v>26</v>
      </c>
      <c r="C21">
        <v>12.2</v>
      </c>
      <c r="D21">
        <v>8.1</v>
      </c>
      <c r="E21">
        <v>0</v>
      </c>
      <c r="F21">
        <v>20.299999999999997</v>
      </c>
      <c r="G21">
        <v>357.8</v>
      </c>
      <c r="H21">
        <v>214.7</v>
      </c>
      <c r="I21">
        <v>0</v>
      </c>
      <c r="J21">
        <v>572.5</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35.299999999999997</v>
      </c>
      <c r="D25" s="2">
        <f t="shared" si="1"/>
        <v>34.1</v>
      </c>
      <c r="E25" s="2">
        <f t="shared" si="1"/>
        <v>0.1</v>
      </c>
      <c r="F25" s="2">
        <f t="shared" si="1"/>
        <v>69.5</v>
      </c>
      <c r="G25" s="2">
        <f t="shared" si="1"/>
        <v>1335.4</v>
      </c>
      <c r="H25" s="2">
        <f t="shared" si="1"/>
        <v>903.44</v>
      </c>
      <c r="I25" s="2">
        <f t="shared" si="1"/>
        <v>8.1</v>
      </c>
      <c r="J25" s="2">
        <f t="shared" si="1"/>
        <v>2246.94</v>
      </c>
    </row>
    <row r="26" spans="1:10" ht="24" x14ac:dyDescent="0.2">
      <c r="A26" t="s">
        <v>0</v>
      </c>
      <c r="B26" s="1" t="s">
        <v>31</v>
      </c>
      <c r="C26">
        <v>12.78</v>
      </c>
      <c r="D26">
        <v>15.49</v>
      </c>
      <c r="E26">
        <v>0</v>
      </c>
      <c r="F26">
        <v>28.27</v>
      </c>
      <c r="G26">
        <v>328.05</v>
      </c>
      <c r="H26">
        <v>398.31</v>
      </c>
      <c r="I26">
        <v>0</v>
      </c>
      <c r="J26">
        <v>726.36</v>
      </c>
    </row>
    <row r="27" spans="1:10" ht="24" x14ac:dyDescent="0.2">
      <c r="A27" t="s">
        <v>0</v>
      </c>
      <c r="B27" s="1" t="s">
        <v>32</v>
      </c>
      <c r="C27">
        <v>0.78</v>
      </c>
      <c r="D27">
        <v>20.350000000000001</v>
      </c>
      <c r="E27">
        <v>0</v>
      </c>
      <c r="F27">
        <v>21.130000000000003</v>
      </c>
      <c r="G27">
        <v>12.06</v>
      </c>
      <c r="H27">
        <v>545.21</v>
      </c>
      <c r="I27">
        <v>0</v>
      </c>
      <c r="J27">
        <v>557.27</v>
      </c>
    </row>
    <row r="28" spans="1:10" ht="24" x14ac:dyDescent="0.2">
      <c r="A28" t="s">
        <v>0</v>
      </c>
      <c r="B28" s="1" t="s">
        <v>33</v>
      </c>
      <c r="C28">
        <v>11.59</v>
      </c>
      <c r="D28">
        <v>26.75</v>
      </c>
      <c r="E28">
        <v>3.69</v>
      </c>
      <c r="F28">
        <v>42.03</v>
      </c>
      <c r="G28">
        <v>380.89</v>
      </c>
      <c r="H28">
        <v>736.42</v>
      </c>
      <c r="I28">
        <v>107.19</v>
      </c>
      <c r="J28">
        <v>1224.5</v>
      </c>
    </row>
    <row r="29" spans="1:10" ht="24" x14ac:dyDescent="0.2">
      <c r="A29" t="s">
        <v>0</v>
      </c>
      <c r="B29" s="1" t="s">
        <v>34</v>
      </c>
      <c r="C29">
        <v>0.22</v>
      </c>
      <c r="D29">
        <v>0.55000000000000004</v>
      </c>
      <c r="E29">
        <v>0</v>
      </c>
      <c r="F29">
        <v>0.77</v>
      </c>
      <c r="G29">
        <v>6.03</v>
      </c>
      <c r="H29">
        <v>15.07</v>
      </c>
      <c r="I29">
        <v>0</v>
      </c>
      <c r="J29">
        <v>21.1</v>
      </c>
    </row>
    <row r="30" spans="1:10" ht="24" x14ac:dyDescent="0.2">
      <c r="A30" t="s">
        <v>0</v>
      </c>
      <c r="B30" s="1" t="s">
        <v>35</v>
      </c>
      <c r="C30">
        <v>12.85</v>
      </c>
      <c r="D30">
        <v>17.899999999999999</v>
      </c>
      <c r="E30">
        <v>0</v>
      </c>
      <c r="F30">
        <v>30.75</v>
      </c>
      <c r="G30">
        <v>342.15</v>
      </c>
      <c r="H30">
        <v>515.4</v>
      </c>
      <c r="I30">
        <v>0</v>
      </c>
      <c r="J30">
        <v>857.55</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38.22</v>
      </c>
      <c r="D32" s="2">
        <f t="shared" si="2"/>
        <v>81.039999999999992</v>
      </c>
      <c r="E32" s="2">
        <f t="shared" si="2"/>
        <v>3.69</v>
      </c>
      <c r="F32" s="2">
        <f t="shared" si="2"/>
        <v>122.95</v>
      </c>
      <c r="G32" s="2">
        <f t="shared" si="2"/>
        <v>1069.1799999999998</v>
      </c>
      <c r="H32" s="2">
        <f t="shared" si="2"/>
        <v>2210.41</v>
      </c>
      <c r="I32" s="2">
        <f t="shared" si="2"/>
        <v>107.19</v>
      </c>
      <c r="J32" s="2">
        <f t="shared" si="2"/>
        <v>3386.7799999999997</v>
      </c>
    </row>
    <row r="33" spans="1:10" ht="24" x14ac:dyDescent="0.2">
      <c r="A33" t="s">
        <v>0</v>
      </c>
      <c r="B33" s="1" t="s">
        <v>38</v>
      </c>
      <c r="C33">
        <v>0</v>
      </c>
      <c r="D33">
        <v>0</v>
      </c>
      <c r="E33">
        <v>0.85</v>
      </c>
      <c r="F33">
        <v>0.85</v>
      </c>
      <c r="G33">
        <v>0</v>
      </c>
      <c r="H33">
        <v>0</v>
      </c>
      <c r="I33">
        <v>14.65</v>
      </c>
      <c r="J33">
        <v>14.65</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1.96</v>
      </c>
      <c r="F35">
        <v>1.96</v>
      </c>
      <c r="G35">
        <v>0</v>
      </c>
      <c r="H35">
        <v>0</v>
      </c>
      <c r="I35">
        <v>39.57</v>
      </c>
      <c r="J35">
        <v>39.57</v>
      </c>
    </row>
    <row r="36" spans="1:10" ht="24" x14ac:dyDescent="0.2">
      <c r="A36" t="s">
        <v>0</v>
      </c>
      <c r="B36" s="1" t="s">
        <v>41</v>
      </c>
      <c r="C36">
        <v>0</v>
      </c>
      <c r="D36">
        <v>0</v>
      </c>
      <c r="E36">
        <v>2.63</v>
      </c>
      <c r="F36">
        <v>2.63</v>
      </c>
      <c r="G36">
        <v>0</v>
      </c>
      <c r="H36">
        <v>0</v>
      </c>
      <c r="I36">
        <v>62.14</v>
      </c>
      <c r="J36">
        <v>62.14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5.4399999999999995</v>
      </c>
      <c r="F38" s="2">
        <f t="shared" si="3"/>
        <v>5.4399999999999995</v>
      </c>
      <c r="G38" s="2">
        <f t="shared" si="3"/>
        <v>0</v>
      </c>
      <c r="H38" s="2">
        <f t="shared" si="3"/>
        <v>0</v>
      </c>
      <c r="I38" s="2">
        <f t="shared" si="3"/>
        <v>116.36</v>
      </c>
      <c r="J38" s="2">
        <f t="shared" si="3"/>
        <v>116.36</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v>
      </c>
      <c r="E40">
        <v>0</v>
      </c>
      <c r="F40">
        <v>0.2</v>
      </c>
      <c r="G40">
        <v>0</v>
      </c>
      <c r="H40">
        <v>4.82</v>
      </c>
      <c r="I40">
        <v>0</v>
      </c>
      <c r="J40">
        <v>4.82</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0.62</v>
      </c>
      <c r="I45">
        <v>0</v>
      </c>
      <c r="J45">
        <v>0.62</v>
      </c>
    </row>
    <row r="46" spans="1:10" ht="24" x14ac:dyDescent="0.25">
      <c r="A46" t="s">
        <v>0</v>
      </c>
      <c r="B46" s="1" t="s">
        <v>51</v>
      </c>
      <c r="C46" s="2">
        <f t="shared" ref="C46:J46" si="4">SUM(C39:C45)</f>
        <v>0</v>
      </c>
      <c r="D46" s="2">
        <f t="shared" si="4"/>
        <v>0.22</v>
      </c>
      <c r="E46" s="2">
        <f t="shared" si="4"/>
        <v>0</v>
      </c>
      <c r="F46" s="2">
        <f t="shared" si="4"/>
        <v>0.22</v>
      </c>
      <c r="G46" s="2">
        <f t="shared" si="4"/>
        <v>0</v>
      </c>
      <c r="H46" s="2">
        <f t="shared" si="4"/>
        <v>5.44</v>
      </c>
      <c r="I46" s="2">
        <f t="shared" si="4"/>
        <v>0</v>
      </c>
      <c r="J46" s="2">
        <f t="shared" si="4"/>
        <v>5.44</v>
      </c>
    </row>
    <row r="47" spans="1:10" ht="24" x14ac:dyDescent="0.25">
      <c r="A47" t="s">
        <v>0</v>
      </c>
      <c r="B47" s="1" t="s">
        <v>52</v>
      </c>
      <c r="C47" s="2">
        <f t="shared" ref="C47:J47" si="5">SUM(C17+C25+C32+C38+C46)</f>
        <v>79.58</v>
      </c>
      <c r="D47" s="2">
        <f t="shared" si="5"/>
        <v>150.17999999999998</v>
      </c>
      <c r="E47" s="2">
        <f t="shared" si="5"/>
        <v>24.479999999999997</v>
      </c>
      <c r="F47" s="2">
        <f t="shared" si="5"/>
        <v>254.23999999999998</v>
      </c>
      <c r="G47" s="2">
        <f t="shared" si="5"/>
        <v>2834.68</v>
      </c>
      <c r="H47" s="2">
        <f t="shared" si="5"/>
        <v>4016.16</v>
      </c>
      <c r="I47" s="2">
        <f t="shared" si="5"/>
        <v>558.24</v>
      </c>
      <c r="J47" s="2">
        <f t="shared" si="5"/>
        <v>7409.079999999999</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ramendra</cp:lastModifiedBy>
  <cp:revision>0</cp:revision>
  <dcterms:created xsi:type="dcterms:W3CDTF">2021-04-28T13:06:48Z</dcterms:created>
  <dcterms:modified xsi:type="dcterms:W3CDTF">2021-04-28T09:48:14Z</dcterms:modified>
</cp:coreProperties>
</file>