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2"/>
  </bookViews>
  <sheets>
    <sheet name="Generation" sheetId="1" r:id="rId1"/>
    <sheet name="ISGS " sheetId="2" r:id="rId2"/>
    <sheet name="Daily State Care" sheetId="3"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2" i="2" l="1"/>
  <c r="H72" i="2"/>
  <c r="G72" i="2"/>
  <c r="I51" i="2"/>
  <c r="I73" i="2" s="1"/>
  <c r="H51" i="2"/>
  <c r="H73" i="2" s="1"/>
  <c r="G51" i="2"/>
  <c r="G73" i="2" s="1"/>
  <c r="I34" i="2"/>
  <c r="H34" i="2"/>
  <c r="G34" i="2"/>
  <c r="I22" i="2"/>
  <c r="I74" i="2" s="1"/>
  <c r="H22" i="2"/>
  <c r="H74" i="2" s="1"/>
  <c r="G22" i="2"/>
  <c r="G74" i="2" s="1"/>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<sst xmlns="http://schemas.openxmlformats.org/spreadsheetml/2006/main" count="679" uniqueCount="143">
  <si>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</si>
  <si>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</si>
  <si>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</si>
  <si>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</si>
  <si>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</si>
  <si>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</si>
  <si>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17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</si>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</sst>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name val="Arial"/>
      <family val="1"/>
    </font>
    <font>
      <b/>
      <sz val="18"/>
      <name val="Arial"/>
      <family val="1"/>
    </font>
    <font>
      <sz val="16"/>
      <name val="Arial"/>
      <family val="1"/>
    </font>
    <font>
      <b/>
      <sz val="11"/>
      <name val="Mangal"/>
      <family val="1"/>
    </font>
    <font>
      <b/>
      <sz val="14"/>
      <name val="Arial"/>
      <family val="1"/>
    </font>
    <font>
      <b/>
      <sz val="14"/>
      <name val="Arial"/>
      <family val="2"/>
    </font>
    <font>
      <sz val="14"/>
      <name val="Arial"/>
      <family val="2"/>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xf numFmtId="0" fontId="5" fillId="3" borderId="1" xfId="0" applyFont="1" applyFill="1" applyBorder="1" applyAlignment="1">
      <alignment horizontal="center" vertical="center" wrapText="1"/>
    </xf>
    <xf numFmtId="0" fontId="5" fillId="3" borderId="1" xfId="0" applyFont="1" applyFill="1" applyBorder="1"/>
    <xf numFmtId="0" fontId="5" fillId="2" borderId="1" xfId="0" applyFont="1" applyFill="1" applyBorder="1" applyAlignment="1">
      <alignment vertical="center" wrapText="1" indent="3"/>
    </xf>
    <xf numFmtId="0" fontId="5"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2" sqref="B2:J2"/>
    </sheetView>
  </sheetViews>
  <sheetFormatPr defaultRowHeight="14.25" x14ac:dyDescent="0.2"/>
  <cols>
    <col min="1" max="1" width="5" bestFit="1" customWidth="1"/>
    <col min="2" max="2" width="36.25" customWidth="1"/>
    <col min="3" max="3" width="15.25" bestFit="1" customWidth="1"/>
    <col min="4" max="4" width="14.75" bestFit="1" customWidth="1"/>
    <col min="5" max="5" width="17.875" bestFit="1" customWidth="1"/>
    <col min="6" max="6" width="9.375" bestFit="1" customWidth="1"/>
    <col min="7" max="7" width="15.25" bestFit="1" customWidth="1"/>
    <col min="8" max="8" width="14.75" bestFit="1" customWidth="1"/>
    <col min="9" max="9" width="17.875" bestFit="1" customWidth="1"/>
    <col min="10" max="10" width="10.75"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s="3">
        <v>0</v>
      </c>
      <c r="D7" s="3">
        <v>0</v>
      </c>
      <c r="E7" s="3">
        <v>0</v>
      </c>
      <c r="F7" s="3">
        <v>0</v>
      </c>
      <c r="G7" s="3">
        <v>0</v>
      </c>
      <c r="H7" s="3">
        <v>0</v>
      </c>
      <c r="I7" s="3">
        <v>0</v>
      </c>
      <c r="J7" s="3">
        <v>0</v>
      </c>
    </row>
    <row r="8" spans="1:10" ht="24" x14ac:dyDescent="0.2">
      <c r="A8" t="s">
        <v>0</v>
      </c>
      <c r="B8" s="1" t="s">
        <v>13</v>
      </c>
      <c r="C8" s="3">
        <v>0</v>
      </c>
      <c r="D8" s="3">
        <v>0</v>
      </c>
      <c r="E8" s="3">
        <v>0.96</v>
      </c>
      <c r="F8" s="3">
        <v>0.96</v>
      </c>
      <c r="G8" s="3">
        <v>0</v>
      </c>
      <c r="H8" s="3">
        <v>0</v>
      </c>
      <c r="I8" s="3">
        <v>11.98</v>
      </c>
      <c r="J8" s="3">
        <v>11.98</v>
      </c>
    </row>
    <row r="9" spans="1:10" ht="24" x14ac:dyDescent="0.2">
      <c r="A9" t="s">
        <v>0</v>
      </c>
      <c r="B9" s="1" t="s">
        <v>14</v>
      </c>
      <c r="C9" s="3">
        <v>0</v>
      </c>
      <c r="D9" s="3">
        <v>0.12</v>
      </c>
      <c r="E9" s="3">
        <v>1.34</v>
      </c>
      <c r="F9" s="3">
        <v>1.46</v>
      </c>
      <c r="G9" s="3">
        <v>0</v>
      </c>
      <c r="H9" s="3">
        <v>1.81</v>
      </c>
      <c r="I9" s="3">
        <v>20.83</v>
      </c>
      <c r="J9" s="3">
        <v>22.639999999999997</v>
      </c>
    </row>
    <row r="10" spans="1:10" ht="24" x14ac:dyDescent="0.2">
      <c r="A10" t="s">
        <v>0</v>
      </c>
      <c r="B10" s="1" t="s">
        <v>15</v>
      </c>
      <c r="C10" s="3">
        <v>0</v>
      </c>
      <c r="D10" s="3">
        <v>0</v>
      </c>
      <c r="E10" s="3">
        <v>2.37</v>
      </c>
      <c r="F10" s="3">
        <v>2.37</v>
      </c>
      <c r="G10" s="3">
        <v>0</v>
      </c>
      <c r="H10" s="3">
        <v>0</v>
      </c>
      <c r="I10" s="3">
        <v>53.42</v>
      </c>
      <c r="J10" s="3">
        <v>53.42</v>
      </c>
    </row>
    <row r="11" spans="1:10" ht="24" x14ac:dyDescent="0.2">
      <c r="A11" t="s">
        <v>0</v>
      </c>
      <c r="B11" s="1" t="s">
        <v>16</v>
      </c>
      <c r="C11" s="3">
        <v>0</v>
      </c>
      <c r="D11" s="3">
        <v>0</v>
      </c>
      <c r="E11" s="3">
        <v>0</v>
      </c>
      <c r="F11" s="3">
        <v>0</v>
      </c>
      <c r="G11" s="3">
        <v>0</v>
      </c>
      <c r="H11" s="3">
        <v>0</v>
      </c>
      <c r="I11" s="3">
        <v>0</v>
      </c>
      <c r="J11" s="3">
        <v>0</v>
      </c>
    </row>
    <row r="12" spans="1:10" ht="24" x14ac:dyDescent="0.2">
      <c r="A12" t="s">
        <v>0</v>
      </c>
      <c r="B12" s="1" t="s">
        <v>17</v>
      </c>
      <c r="C12" s="3">
        <v>0</v>
      </c>
      <c r="D12" s="3">
        <v>2.42</v>
      </c>
      <c r="E12" s="3">
        <v>1.88</v>
      </c>
      <c r="F12" s="3">
        <v>4.3</v>
      </c>
      <c r="G12" s="3">
        <v>0</v>
      </c>
      <c r="H12" s="3">
        <v>36.76</v>
      </c>
      <c r="I12" s="3">
        <v>31.799999999999997</v>
      </c>
      <c r="J12" s="3">
        <v>68.56</v>
      </c>
    </row>
    <row r="13" spans="1:10" ht="24" x14ac:dyDescent="0.2">
      <c r="A13" t="s">
        <v>0</v>
      </c>
      <c r="B13" s="1" t="s">
        <v>18</v>
      </c>
      <c r="C13" s="3">
        <v>20.43</v>
      </c>
      <c r="D13" s="3">
        <v>25.119999999999997</v>
      </c>
      <c r="E13" s="3">
        <v>0.64</v>
      </c>
      <c r="F13" s="3">
        <v>46.19</v>
      </c>
      <c r="G13" s="3">
        <v>213.05</v>
      </c>
      <c r="H13" s="3">
        <v>430.53</v>
      </c>
      <c r="I13" s="3">
        <v>10.69</v>
      </c>
      <c r="J13" s="3">
        <v>654.27</v>
      </c>
    </row>
    <row r="14" spans="1:10" ht="24" x14ac:dyDescent="0.2">
      <c r="A14" t="s">
        <v>0</v>
      </c>
      <c r="B14" s="1" t="s">
        <v>19</v>
      </c>
      <c r="C14" s="3">
        <v>0</v>
      </c>
      <c r="D14" s="3">
        <v>5.31</v>
      </c>
      <c r="E14" s="3">
        <v>0</v>
      </c>
      <c r="F14" s="3">
        <v>5.31</v>
      </c>
      <c r="G14" s="3">
        <v>0</v>
      </c>
      <c r="H14" s="3">
        <v>67.959999999999994</v>
      </c>
      <c r="I14" s="3">
        <v>0</v>
      </c>
      <c r="J14" s="3">
        <v>67.959999999999994</v>
      </c>
    </row>
    <row r="15" spans="1:10" ht="24" x14ac:dyDescent="0.2">
      <c r="A15" t="s">
        <v>0</v>
      </c>
      <c r="B15" s="1" t="s">
        <v>20</v>
      </c>
      <c r="C15" s="3">
        <v>0</v>
      </c>
      <c r="D15" s="3">
        <v>0.28000000000000003</v>
      </c>
      <c r="E15" s="3">
        <v>0.93</v>
      </c>
      <c r="F15" s="3">
        <v>1.21</v>
      </c>
      <c r="G15" s="3">
        <v>0</v>
      </c>
      <c r="H15" s="3">
        <v>7.0200000000000005</v>
      </c>
      <c r="I15" s="3">
        <v>14.72</v>
      </c>
      <c r="J15" s="3">
        <v>21.740000000000002</v>
      </c>
    </row>
    <row r="16" spans="1:10" ht="24" x14ac:dyDescent="0.25">
      <c r="A16" t="s">
        <v>0</v>
      </c>
      <c r="B16" s="1" t="s">
        <v>21</v>
      </c>
      <c r="C16" s="4">
        <f t="shared" ref="C16:J16" si="0">SUM(C7:C15)</f>
        <v>20.43</v>
      </c>
      <c r="D16" s="4">
        <f t="shared" si="0"/>
        <v>33.25</v>
      </c>
      <c r="E16" s="4">
        <f t="shared" si="0"/>
        <v>8.1199999999999992</v>
      </c>
      <c r="F16" s="4">
        <f t="shared" si="0"/>
        <v>61.800000000000004</v>
      </c>
      <c r="G16" s="4">
        <f t="shared" si="0"/>
        <v>213.05</v>
      </c>
      <c r="H16" s="4">
        <f t="shared" si="0"/>
        <v>544.07999999999993</v>
      </c>
      <c r="I16" s="4">
        <f t="shared" si="0"/>
        <v>143.44</v>
      </c>
      <c r="J16" s="4">
        <f t="shared" si="0"/>
        <v>900.57</v>
      </c>
    </row>
    <row r="17" spans="1:10" ht="24" x14ac:dyDescent="0.2">
      <c r="A17" t="s">
        <v>0</v>
      </c>
      <c r="B17" s="1" t="s">
        <v>22</v>
      </c>
      <c r="C17" s="3">
        <v>0</v>
      </c>
      <c r="D17" s="3">
        <v>0.6</v>
      </c>
      <c r="E17" s="3">
        <v>0</v>
      </c>
      <c r="F17" s="3">
        <v>0.6</v>
      </c>
      <c r="G17" s="3">
        <v>0</v>
      </c>
      <c r="H17" s="3">
        <v>7.5</v>
      </c>
      <c r="I17" s="3">
        <v>0</v>
      </c>
      <c r="J17" s="3">
        <v>7.5</v>
      </c>
    </row>
    <row r="18" spans="1:10" ht="24" x14ac:dyDescent="0.2">
      <c r="A18" t="s">
        <v>0</v>
      </c>
      <c r="B18" s="1" t="s">
        <v>23</v>
      </c>
      <c r="C18" s="3">
        <v>78.97999999999999</v>
      </c>
      <c r="D18" s="3">
        <v>14.49</v>
      </c>
      <c r="E18" s="3">
        <v>0</v>
      </c>
      <c r="F18" s="3">
        <v>93.469999999999985</v>
      </c>
      <c r="G18" s="3">
        <v>414.52</v>
      </c>
      <c r="H18" s="3">
        <v>213.24</v>
      </c>
      <c r="I18" s="3">
        <v>32.9</v>
      </c>
      <c r="J18" s="3">
        <v>660.66</v>
      </c>
    </row>
    <row r="19" spans="1:10" ht="24" x14ac:dyDescent="0.2">
      <c r="A19" t="s">
        <v>0</v>
      </c>
      <c r="B19" s="1" t="s">
        <v>24</v>
      </c>
      <c r="C19" s="3">
        <v>11</v>
      </c>
      <c r="D19" s="3">
        <v>11.69</v>
      </c>
      <c r="E19" s="3">
        <v>1.1000000000000001</v>
      </c>
      <c r="F19" s="3">
        <v>23.79</v>
      </c>
      <c r="G19" s="3">
        <v>53.3</v>
      </c>
      <c r="H19" s="3">
        <v>158.05000000000001</v>
      </c>
      <c r="I19" s="3">
        <v>17</v>
      </c>
      <c r="J19" s="3">
        <v>228.35000000000002</v>
      </c>
    </row>
    <row r="20" spans="1:10" ht="24" x14ac:dyDescent="0.2">
      <c r="A20" t="s">
        <v>0</v>
      </c>
      <c r="B20" s="1" t="s">
        <v>25</v>
      </c>
      <c r="C20" s="3">
        <v>8.5</v>
      </c>
      <c r="D20" s="3">
        <v>5.5</v>
      </c>
      <c r="E20" s="3">
        <v>0</v>
      </c>
      <c r="F20" s="3">
        <v>14</v>
      </c>
      <c r="G20" s="3">
        <v>189.2</v>
      </c>
      <c r="H20" s="3">
        <v>103</v>
      </c>
      <c r="I20" s="3">
        <v>0</v>
      </c>
      <c r="J20" s="3">
        <v>292.2</v>
      </c>
    </row>
    <row r="21" spans="1:10" ht="24" x14ac:dyDescent="0.2">
      <c r="A21" t="s">
        <v>0</v>
      </c>
      <c r="B21" s="1" t="s">
        <v>26</v>
      </c>
      <c r="C21" s="3">
        <v>0</v>
      </c>
      <c r="D21" s="3">
        <v>0</v>
      </c>
      <c r="E21" s="3">
        <v>0</v>
      </c>
      <c r="F21" s="3">
        <v>0</v>
      </c>
      <c r="G21" s="3">
        <v>0</v>
      </c>
      <c r="H21" s="3">
        <v>0</v>
      </c>
      <c r="I21" s="3">
        <v>0</v>
      </c>
      <c r="J21" s="3">
        <v>0</v>
      </c>
    </row>
    <row r="22" spans="1:10" ht="48" x14ac:dyDescent="0.2">
      <c r="A22" t="s">
        <v>0</v>
      </c>
      <c r="B22" s="1" t="s">
        <v>27</v>
      </c>
      <c r="C22" s="3">
        <v>0</v>
      </c>
      <c r="D22" s="3">
        <v>0</v>
      </c>
      <c r="E22" s="3">
        <v>0</v>
      </c>
      <c r="F22" s="3">
        <v>0</v>
      </c>
      <c r="G22" s="3">
        <v>0</v>
      </c>
      <c r="H22" s="3">
        <v>0</v>
      </c>
      <c r="I22" s="3">
        <v>0</v>
      </c>
      <c r="J22" s="3">
        <v>0</v>
      </c>
    </row>
    <row r="23" spans="1:10" ht="24" x14ac:dyDescent="0.2">
      <c r="A23" t="s">
        <v>0</v>
      </c>
      <c r="B23" s="1" t="s">
        <v>28</v>
      </c>
      <c r="C23" s="3">
        <v>0</v>
      </c>
      <c r="D23" s="3">
        <v>0</v>
      </c>
      <c r="E23" s="3">
        <v>0</v>
      </c>
      <c r="F23" s="3">
        <v>0</v>
      </c>
      <c r="G23" s="3">
        <v>0</v>
      </c>
      <c r="H23" s="3">
        <v>0</v>
      </c>
      <c r="I23" s="3">
        <v>0</v>
      </c>
      <c r="J23" s="3">
        <v>0</v>
      </c>
    </row>
    <row r="24" spans="1:10" ht="24" x14ac:dyDescent="0.25">
      <c r="A24" t="s">
        <v>0</v>
      </c>
      <c r="B24" s="1" t="s">
        <v>29</v>
      </c>
      <c r="C24" s="4">
        <f t="shared" ref="C24:J24" si="1">SUM(C17:C23)</f>
        <v>98.47999999999999</v>
      </c>
      <c r="D24" s="4">
        <f t="shared" si="1"/>
        <v>32.28</v>
      </c>
      <c r="E24" s="4">
        <f t="shared" si="1"/>
        <v>1.1000000000000001</v>
      </c>
      <c r="F24" s="4">
        <f t="shared" si="1"/>
        <v>131.85999999999999</v>
      </c>
      <c r="G24" s="4">
        <f t="shared" si="1"/>
        <v>657.02</v>
      </c>
      <c r="H24" s="4">
        <f t="shared" si="1"/>
        <v>481.79</v>
      </c>
      <c r="I24" s="4">
        <f t="shared" si="1"/>
        <v>49.9</v>
      </c>
      <c r="J24" s="4">
        <f t="shared" si="1"/>
        <v>1188.71</v>
      </c>
    </row>
    <row r="25" spans="1:10" ht="24" x14ac:dyDescent="0.2">
      <c r="A25" t="s">
        <v>0</v>
      </c>
      <c r="B25" s="1" t="s">
        <v>30</v>
      </c>
      <c r="C25" s="3">
        <v>6.72</v>
      </c>
      <c r="D25" s="3">
        <v>11.51</v>
      </c>
      <c r="E25" s="3">
        <v>0</v>
      </c>
      <c r="F25" s="3">
        <v>18.23</v>
      </c>
      <c r="G25" s="3">
        <v>185.11</v>
      </c>
      <c r="H25" s="3">
        <v>213.95</v>
      </c>
      <c r="I25" s="3">
        <v>0</v>
      </c>
      <c r="J25" s="3">
        <v>399.06</v>
      </c>
    </row>
    <row r="26" spans="1:10" ht="24" x14ac:dyDescent="0.2">
      <c r="A26" t="s">
        <v>0</v>
      </c>
      <c r="B26" s="1" t="s">
        <v>31</v>
      </c>
      <c r="C26" s="3">
        <v>0.7</v>
      </c>
      <c r="D26" s="3">
        <v>17.489999999999998</v>
      </c>
      <c r="E26" s="3">
        <v>0</v>
      </c>
      <c r="F26" s="3">
        <v>18.189999999999998</v>
      </c>
      <c r="G26" s="3">
        <v>10.84</v>
      </c>
      <c r="H26" s="3">
        <v>326.41000000000003</v>
      </c>
      <c r="I26" s="3">
        <v>0</v>
      </c>
      <c r="J26" s="3">
        <v>337.25</v>
      </c>
    </row>
    <row r="27" spans="1:10" ht="24" x14ac:dyDescent="0.2">
      <c r="A27" t="s">
        <v>0</v>
      </c>
      <c r="B27" s="1" t="s">
        <v>32</v>
      </c>
      <c r="C27" s="3">
        <v>17.41</v>
      </c>
      <c r="D27" s="3">
        <v>23.57</v>
      </c>
      <c r="E27" s="3">
        <v>17.43</v>
      </c>
      <c r="F27" s="3">
        <v>58.410000000000004</v>
      </c>
      <c r="G27" s="3">
        <v>370.15</v>
      </c>
      <c r="H27" s="3">
        <v>580.24</v>
      </c>
      <c r="I27" s="3">
        <v>268.52</v>
      </c>
      <c r="J27" s="3">
        <v>1218.9099999999999</v>
      </c>
    </row>
    <row r="28" spans="1:10" ht="24" x14ac:dyDescent="0.2">
      <c r="A28" t="s">
        <v>0</v>
      </c>
      <c r="B28" s="1" t="s">
        <v>33</v>
      </c>
      <c r="C28" s="3">
        <v>0.28999999999999998</v>
      </c>
      <c r="D28" s="3">
        <v>0.24</v>
      </c>
      <c r="E28" s="3">
        <v>0</v>
      </c>
      <c r="F28" s="3">
        <v>0.53</v>
      </c>
      <c r="G28" s="3">
        <v>3.81</v>
      </c>
      <c r="H28" s="3">
        <v>5.84</v>
      </c>
      <c r="I28" s="3">
        <v>0</v>
      </c>
      <c r="J28" s="3">
        <v>9.65</v>
      </c>
    </row>
    <row r="29" spans="1:10" ht="24" x14ac:dyDescent="0.2">
      <c r="A29" t="s">
        <v>0</v>
      </c>
      <c r="B29" s="1" t="s">
        <v>34</v>
      </c>
      <c r="C29" s="3">
        <v>12.93</v>
      </c>
      <c r="D29" s="3">
        <v>9.8000000000000007</v>
      </c>
      <c r="E29" s="3">
        <v>0</v>
      </c>
      <c r="F29" s="3">
        <v>22.73</v>
      </c>
      <c r="G29" s="3">
        <v>171.86</v>
      </c>
      <c r="H29" s="3">
        <v>208</v>
      </c>
      <c r="I29" s="3">
        <v>0</v>
      </c>
      <c r="J29" s="3">
        <v>379.86</v>
      </c>
    </row>
    <row r="30" spans="1:10" ht="24" x14ac:dyDescent="0.2">
      <c r="A30" t="s">
        <v>0</v>
      </c>
      <c r="B30" s="1" t="s">
        <v>35</v>
      </c>
      <c r="C30" s="3">
        <v>0</v>
      </c>
      <c r="D30" s="3">
        <v>0</v>
      </c>
      <c r="E30" s="3">
        <v>0</v>
      </c>
      <c r="F30" s="3">
        <v>0</v>
      </c>
      <c r="G30" s="3">
        <v>0</v>
      </c>
      <c r="H30" s="3">
        <v>0</v>
      </c>
      <c r="I30" s="3">
        <v>0</v>
      </c>
      <c r="J30" s="3">
        <v>0</v>
      </c>
    </row>
    <row r="31" spans="1:10" ht="24" x14ac:dyDescent="0.25">
      <c r="A31" t="s">
        <v>0</v>
      </c>
      <c r="B31" s="1" t="s">
        <v>36</v>
      </c>
      <c r="C31" s="4">
        <f t="shared" ref="C31:J31" si="2">SUM(C25:C30)</f>
        <v>38.049999999999997</v>
      </c>
      <c r="D31" s="4">
        <f t="shared" si="2"/>
        <v>62.61</v>
      </c>
      <c r="E31" s="4">
        <f t="shared" si="2"/>
        <v>17.43</v>
      </c>
      <c r="F31" s="4">
        <f t="shared" si="2"/>
        <v>118.09000000000002</v>
      </c>
      <c r="G31" s="4">
        <f t="shared" si="2"/>
        <v>741.77</v>
      </c>
      <c r="H31" s="4">
        <f t="shared" si="2"/>
        <v>1334.4399999999998</v>
      </c>
      <c r="I31" s="4">
        <f t="shared" si="2"/>
        <v>268.52</v>
      </c>
      <c r="J31" s="4">
        <f t="shared" si="2"/>
        <v>2344.73</v>
      </c>
    </row>
    <row r="32" spans="1:10" ht="24" x14ac:dyDescent="0.2">
      <c r="A32" t="s">
        <v>0</v>
      </c>
      <c r="B32" s="1" t="s">
        <v>37</v>
      </c>
      <c r="C32" s="3">
        <v>0</v>
      </c>
      <c r="D32" s="3">
        <v>0</v>
      </c>
      <c r="E32" s="3">
        <v>0.41</v>
      </c>
      <c r="F32" s="3">
        <v>0.41</v>
      </c>
      <c r="G32" s="3">
        <v>0</v>
      </c>
      <c r="H32" s="3">
        <v>0</v>
      </c>
      <c r="I32" s="3">
        <v>6.68</v>
      </c>
      <c r="J32" s="3">
        <v>6.68</v>
      </c>
    </row>
    <row r="33" spans="1:10" ht="24" x14ac:dyDescent="0.2">
      <c r="A33" t="s">
        <v>0</v>
      </c>
      <c r="B33" s="1" t="s">
        <v>38</v>
      </c>
      <c r="C33" s="3">
        <v>0</v>
      </c>
      <c r="D33" s="3">
        <v>0</v>
      </c>
      <c r="E33" s="3">
        <v>0</v>
      </c>
      <c r="F33" s="3">
        <v>0</v>
      </c>
      <c r="G33" s="3">
        <v>0</v>
      </c>
      <c r="H33" s="3">
        <v>0</v>
      </c>
      <c r="I33" s="3">
        <v>0</v>
      </c>
      <c r="J33" s="3">
        <v>0</v>
      </c>
    </row>
    <row r="34" spans="1:10" ht="24" x14ac:dyDescent="0.2">
      <c r="A34" t="s">
        <v>0</v>
      </c>
      <c r="B34" s="1" t="s">
        <v>39</v>
      </c>
      <c r="C34" s="3">
        <v>0</v>
      </c>
      <c r="D34" s="3">
        <v>0</v>
      </c>
      <c r="E34" s="3">
        <v>0</v>
      </c>
      <c r="F34" s="3">
        <v>0</v>
      </c>
      <c r="G34" s="3">
        <v>0</v>
      </c>
      <c r="H34" s="3">
        <v>0</v>
      </c>
      <c r="I34" s="3">
        <v>0</v>
      </c>
      <c r="J34" s="3">
        <v>0</v>
      </c>
    </row>
    <row r="35" spans="1:10" ht="24" x14ac:dyDescent="0.2">
      <c r="A35" t="s">
        <v>0</v>
      </c>
      <c r="B35" s="1" t="s">
        <v>40</v>
      </c>
      <c r="C35" s="3">
        <v>0</v>
      </c>
      <c r="D35" s="3">
        <v>0</v>
      </c>
      <c r="E35" s="3">
        <v>1.1000000000000001</v>
      </c>
      <c r="F35" s="3">
        <v>1.1000000000000001</v>
      </c>
      <c r="G35" s="3">
        <v>0</v>
      </c>
      <c r="H35" s="3">
        <v>0</v>
      </c>
      <c r="I35" s="3">
        <v>20.68</v>
      </c>
      <c r="J35" s="3">
        <v>20.68</v>
      </c>
    </row>
    <row r="36" spans="1:10" ht="24" x14ac:dyDescent="0.2">
      <c r="A36" t="s">
        <v>0</v>
      </c>
      <c r="B36" s="1" t="s">
        <v>41</v>
      </c>
      <c r="C36" s="3">
        <v>0</v>
      </c>
      <c r="D36" s="3">
        <v>0</v>
      </c>
      <c r="E36" s="3">
        <v>2.64</v>
      </c>
      <c r="F36" s="3">
        <v>2.64</v>
      </c>
      <c r="G36" s="3">
        <v>0</v>
      </c>
      <c r="H36" s="3">
        <v>0</v>
      </c>
      <c r="I36" s="3">
        <v>45.84</v>
      </c>
      <c r="J36" s="3">
        <v>45.84</v>
      </c>
    </row>
    <row r="37" spans="1:10" ht="24" x14ac:dyDescent="0.2">
      <c r="A37" t="s">
        <v>0</v>
      </c>
      <c r="B37" s="1" t="s">
        <v>42</v>
      </c>
      <c r="C37" s="3">
        <v>0</v>
      </c>
      <c r="D37" s="3">
        <v>0</v>
      </c>
      <c r="E37" s="3">
        <v>0</v>
      </c>
      <c r="F37" s="3">
        <v>0</v>
      </c>
      <c r="G37" s="3">
        <v>0</v>
      </c>
      <c r="H37" s="3">
        <v>0</v>
      </c>
      <c r="I37" s="3">
        <v>0</v>
      </c>
      <c r="J37" s="3">
        <v>0</v>
      </c>
    </row>
    <row r="38" spans="1:10" ht="24" x14ac:dyDescent="0.25">
      <c r="A38" t="s">
        <v>0</v>
      </c>
      <c r="B38" s="1" t="s">
        <v>43</v>
      </c>
      <c r="C38" s="4">
        <f t="shared" ref="C38:J38" si="3">SUM(C32:C37)</f>
        <v>0</v>
      </c>
      <c r="D38" s="4">
        <f t="shared" si="3"/>
        <v>0</v>
      </c>
      <c r="E38" s="4">
        <f t="shared" si="3"/>
        <v>4.1500000000000004</v>
      </c>
      <c r="F38" s="4">
        <f t="shared" si="3"/>
        <v>4.1500000000000004</v>
      </c>
      <c r="G38" s="4">
        <f t="shared" si="3"/>
        <v>0</v>
      </c>
      <c r="H38" s="4">
        <f t="shared" si="3"/>
        <v>0</v>
      </c>
      <c r="I38" s="4">
        <f t="shared" si="3"/>
        <v>73.2</v>
      </c>
      <c r="J38" s="4">
        <f t="shared" si="3"/>
        <v>73.2</v>
      </c>
    </row>
    <row r="39" spans="1:10" ht="24" x14ac:dyDescent="0.2">
      <c r="A39" t="s">
        <v>0</v>
      </c>
      <c r="B39" s="1" t="s">
        <v>44</v>
      </c>
      <c r="C39" s="3">
        <v>0</v>
      </c>
      <c r="D39" s="3">
        <v>0</v>
      </c>
      <c r="E39" s="3">
        <v>0</v>
      </c>
      <c r="F39" s="3">
        <v>0</v>
      </c>
      <c r="G39" s="3">
        <v>0</v>
      </c>
      <c r="H39" s="3">
        <v>0</v>
      </c>
      <c r="I39" s="3">
        <v>0</v>
      </c>
      <c r="J39" s="3">
        <v>0</v>
      </c>
    </row>
    <row r="40" spans="1:10" ht="24" x14ac:dyDescent="0.2">
      <c r="A40" t="s">
        <v>0</v>
      </c>
      <c r="B40" s="1" t="s">
        <v>45</v>
      </c>
      <c r="C40" s="3">
        <v>0</v>
      </c>
      <c r="D40" s="3">
        <v>0</v>
      </c>
      <c r="E40" s="3">
        <v>0</v>
      </c>
      <c r="F40" s="3">
        <v>0</v>
      </c>
      <c r="G40" s="3">
        <v>0</v>
      </c>
      <c r="H40" s="3">
        <v>0</v>
      </c>
      <c r="I40" s="3">
        <v>0</v>
      </c>
      <c r="J40" s="3">
        <v>0</v>
      </c>
    </row>
    <row r="41" spans="1:10" ht="24" x14ac:dyDescent="0.2">
      <c r="A41" t="s">
        <v>0</v>
      </c>
      <c r="B41" s="1" t="s">
        <v>46</v>
      </c>
      <c r="C41" s="3">
        <v>0</v>
      </c>
      <c r="D41" s="3">
        <v>0</v>
      </c>
      <c r="E41" s="3">
        <v>0</v>
      </c>
      <c r="F41" s="3">
        <v>0</v>
      </c>
      <c r="G41" s="3">
        <v>0</v>
      </c>
      <c r="H41" s="3">
        <v>0</v>
      </c>
      <c r="I41" s="3">
        <v>0</v>
      </c>
      <c r="J41" s="3">
        <v>0</v>
      </c>
    </row>
    <row r="42" spans="1:10" ht="24" x14ac:dyDescent="0.2">
      <c r="A42" t="s">
        <v>0</v>
      </c>
      <c r="B42" s="1" t="s">
        <v>47</v>
      </c>
      <c r="C42" s="3">
        <v>0</v>
      </c>
      <c r="D42" s="3">
        <v>0</v>
      </c>
      <c r="E42" s="3">
        <v>0</v>
      </c>
      <c r="F42" s="3">
        <v>0</v>
      </c>
      <c r="G42" s="3">
        <v>0</v>
      </c>
      <c r="H42" s="3">
        <v>0</v>
      </c>
      <c r="I42" s="3">
        <v>0</v>
      </c>
      <c r="J42" s="3">
        <v>0</v>
      </c>
    </row>
    <row r="43" spans="1:10" ht="24" x14ac:dyDescent="0.2">
      <c r="A43" t="s">
        <v>0</v>
      </c>
      <c r="B43" s="1" t="s">
        <v>48</v>
      </c>
      <c r="C43" s="3">
        <v>0</v>
      </c>
      <c r="D43" s="3">
        <v>0</v>
      </c>
      <c r="E43" s="3">
        <v>0</v>
      </c>
      <c r="F43" s="3">
        <v>0</v>
      </c>
      <c r="G43" s="3">
        <v>0</v>
      </c>
      <c r="H43" s="3">
        <v>0</v>
      </c>
      <c r="I43" s="3">
        <v>0</v>
      </c>
      <c r="J43" s="3">
        <v>0</v>
      </c>
    </row>
    <row r="44" spans="1:10" ht="24" x14ac:dyDescent="0.2">
      <c r="A44" t="s">
        <v>0</v>
      </c>
      <c r="B44" s="1" t="s">
        <v>49</v>
      </c>
      <c r="C44" s="3">
        <v>0</v>
      </c>
      <c r="D44" s="3">
        <v>0</v>
      </c>
      <c r="E44" s="3">
        <v>0</v>
      </c>
      <c r="F44" s="3">
        <v>0</v>
      </c>
      <c r="G44" s="3">
        <v>0</v>
      </c>
      <c r="H44" s="3">
        <v>0</v>
      </c>
      <c r="I44" s="3">
        <v>0</v>
      </c>
      <c r="J44" s="3">
        <v>0</v>
      </c>
    </row>
    <row r="45" spans="1:10" ht="24" x14ac:dyDescent="0.2">
      <c r="A45" t="s">
        <v>0</v>
      </c>
      <c r="B45" s="1" t="s">
        <v>50</v>
      </c>
      <c r="C45" s="3">
        <v>0</v>
      </c>
      <c r="D45" s="3">
        <v>0</v>
      </c>
      <c r="E45" s="3">
        <v>0</v>
      </c>
      <c r="F45" s="3">
        <v>0</v>
      </c>
      <c r="G45" s="3">
        <v>0</v>
      </c>
      <c r="H45" s="3">
        <v>0</v>
      </c>
      <c r="I45" s="3">
        <v>0</v>
      </c>
      <c r="J45" s="3">
        <v>0</v>
      </c>
    </row>
    <row r="46" spans="1:10" ht="24" x14ac:dyDescent="0.25">
      <c r="A46" t="s">
        <v>0</v>
      </c>
      <c r="B46" s="1" t="s">
        <v>51</v>
      </c>
      <c r="C46" s="4">
        <f t="shared" ref="C46:J46" si="4">SUM(C39:C45)</f>
        <v>0</v>
      </c>
      <c r="D46" s="4">
        <f t="shared" si="4"/>
        <v>0</v>
      </c>
      <c r="E46" s="4">
        <f t="shared" si="4"/>
        <v>0</v>
      </c>
      <c r="F46" s="4">
        <f t="shared" si="4"/>
        <v>0</v>
      </c>
      <c r="G46" s="4">
        <f t="shared" si="4"/>
        <v>0</v>
      </c>
      <c r="H46" s="4">
        <f t="shared" si="4"/>
        <v>0</v>
      </c>
      <c r="I46" s="4">
        <f t="shared" si="4"/>
        <v>0</v>
      </c>
      <c r="J46" s="4">
        <f t="shared" si="4"/>
        <v>0</v>
      </c>
    </row>
    <row r="47" spans="1:10" ht="24" x14ac:dyDescent="0.25">
      <c r="A47" t="s">
        <v>0</v>
      </c>
      <c r="B47" s="1" t="s">
        <v>52</v>
      </c>
      <c r="C47" s="4">
        <f t="shared" ref="C47:J47" si="5">SUM(C16+C24+C31+C38+C46)</f>
        <v>156.95999999999998</v>
      </c>
      <c r="D47" s="4">
        <f t="shared" si="5"/>
        <v>128.13999999999999</v>
      </c>
      <c r="E47" s="4">
        <f t="shared" si="5"/>
        <v>30.799999999999997</v>
      </c>
      <c r="F47" s="4">
        <f t="shared" si="5"/>
        <v>315.89999999999998</v>
      </c>
      <c r="G47" s="4">
        <f t="shared" si="5"/>
        <v>1611.84</v>
      </c>
      <c r="H47" s="4">
        <f t="shared" si="5"/>
        <v>2360.3099999999995</v>
      </c>
      <c r="I47" s="4">
        <f t="shared" si="5"/>
        <v>535.06000000000006</v>
      </c>
      <c r="J47" s="4">
        <f t="shared" si="5"/>
        <v>4507.21</v>
      </c>
    </row>
    <row r="48" spans="1:10" x14ac:dyDescent="0.2">
      <c r="B48" s="3"/>
      <c r="C48" s="3"/>
      <c r="D48" s="3"/>
      <c r="E48" s="3"/>
      <c r="F48" s="3"/>
      <c r="G48" s="3"/>
      <c r="H48" s="3"/>
      <c r="I48" s="3"/>
      <c r="J48" s="3"/>
    </row>
    <row r="49" spans="1:10" x14ac:dyDescent="0.2">
      <c r="A49" t="s">
        <v>0</v>
      </c>
      <c r="B49" s="3" t="s">
        <v>53</v>
      </c>
      <c r="C49" s="3"/>
      <c r="D49" s="3"/>
      <c r="E49" s="3"/>
      <c r="F49" s="3"/>
      <c r="G49" s="3"/>
      <c r="H49" s="3"/>
      <c r="I49" s="3"/>
      <c r="J49" s="3"/>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workbookViewId="0">
      <selection activeCell="J5" sqref="J5"/>
    </sheetView>
  </sheetViews>
  <sheetFormatPr defaultRowHeight="14.25" x14ac:dyDescent="0.2"/>
  <cols>
    <col min="1" max="1" width="5" bestFit="1" customWidth="1"/>
    <col min="2" max="2" width="52.625"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18" x14ac:dyDescent="0.2">
      <c r="A4" t="s">
        <v>0</v>
      </c>
      <c r="B4" s="9" t="s">
        <v>0</v>
      </c>
      <c r="C4" s="9" t="s">
        <v>0</v>
      </c>
      <c r="D4" s="9" t="s">
        <v>0</v>
      </c>
      <c r="E4" s="9" t="s">
        <v>0</v>
      </c>
      <c r="F4" s="9" t="s">
        <v>0</v>
      </c>
      <c r="G4" s="10" t="s">
        <v>6</v>
      </c>
      <c r="H4" s="10" t="s">
        <v>0</v>
      </c>
      <c r="I4" s="10" t="s">
        <v>7</v>
      </c>
    </row>
    <row r="5" spans="1:9" ht="54" x14ac:dyDescent="0.2">
      <c r="A5" t="s">
        <v>0</v>
      </c>
      <c r="B5" s="9" t="s">
        <v>55</v>
      </c>
      <c r="C5" s="9" t="s">
        <v>56</v>
      </c>
      <c r="D5" s="9" t="s">
        <v>57</v>
      </c>
      <c r="E5" s="9" t="s">
        <v>58</v>
      </c>
      <c r="F5" s="9" t="s">
        <v>59</v>
      </c>
      <c r="G5" s="9" t="s">
        <v>60</v>
      </c>
      <c r="H5" s="9" t="s">
        <v>61</v>
      </c>
      <c r="I5" s="10" t="s">
        <v>7</v>
      </c>
    </row>
    <row r="6" spans="1:9" ht="18" x14ac:dyDescent="0.2">
      <c r="A6" t="s">
        <v>0</v>
      </c>
      <c r="B6" s="9" t="s">
        <v>0</v>
      </c>
      <c r="C6" s="9" t="s">
        <v>0</v>
      </c>
      <c r="D6" s="9" t="s">
        <v>0</v>
      </c>
      <c r="E6" s="9" t="s">
        <v>0</v>
      </c>
      <c r="F6" s="9" t="s">
        <v>0</v>
      </c>
      <c r="G6" s="9" t="s">
        <v>62</v>
      </c>
      <c r="H6" s="9" t="s">
        <v>62</v>
      </c>
      <c r="I6" s="9" t="s">
        <v>62</v>
      </c>
    </row>
    <row r="7" spans="1:9" ht="18" x14ac:dyDescent="0.25">
      <c r="A7" t="s">
        <v>0</v>
      </c>
      <c r="B7" s="9" t="s">
        <v>63</v>
      </c>
      <c r="C7" s="11" t="s">
        <v>64</v>
      </c>
      <c r="D7" s="11" t="s">
        <v>65</v>
      </c>
      <c r="E7" s="11" t="s">
        <v>66</v>
      </c>
      <c r="F7" s="11" t="s">
        <v>67</v>
      </c>
      <c r="G7" s="11">
        <v>20</v>
      </c>
      <c r="H7" s="11">
        <v>0.05</v>
      </c>
      <c r="I7" s="11">
        <v>0.61</v>
      </c>
    </row>
    <row r="8" spans="1:9" ht="18" x14ac:dyDescent="0.25">
      <c r="A8" t="s">
        <v>0</v>
      </c>
      <c r="B8" s="9" t="s">
        <v>68</v>
      </c>
      <c r="C8" s="11" t="s">
        <v>64</v>
      </c>
      <c r="D8" s="11" t="s">
        <v>65</v>
      </c>
      <c r="E8" s="11" t="s">
        <v>66</v>
      </c>
      <c r="F8" s="11" t="s">
        <v>67</v>
      </c>
      <c r="G8" s="11">
        <v>5</v>
      </c>
      <c r="H8" s="11">
        <v>0.02</v>
      </c>
      <c r="I8" s="11">
        <v>0.26</v>
      </c>
    </row>
    <row r="9" spans="1:9" ht="18" x14ac:dyDescent="0.25">
      <c r="A9" t="s">
        <v>0</v>
      </c>
      <c r="B9" s="9" t="s">
        <v>69</v>
      </c>
      <c r="C9" s="11" t="s">
        <v>64</v>
      </c>
      <c r="D9" s="11" t="s">
        <v>65</v>
      </c>
      <c r="E9" s="11" t="s">
        <v>66</v>
      </c>
      <c r="F9" s="11" t="s">
        <v>67</v>
      </c>
      <c r="G9" s="11">
        <v>15</v>
      </c>
      <c r="H9" s="11">
        <v>0.06</v>
      </c>
      <c r="I9" s="11">
        <v>0.84</v>
      </c>
    </row>
    <row r="10" spans="1:9" ht="18" x14ac:dyDescent="0.25">
      <c r="A10" t="s">
        <v>0</v>
      </c>
      <c r="B10" s="9" t="s">
        <v>70</v>
      </c>
      <c r="C10" s="11" t="s">
        <v>64</v>
      </c>
      <c r="D10" s="11" t="s">
        <v>65</v>
      </c>
      <c r="E10" s="11" t="s">
        <v>66</v>
      </c>
      <c r="F10" s="11" t="s">
        <v>67</v>
      </c>
      <c r="G10" s="11">
        <v>10</v>
      </c>
      <c r="H10" s="11">
        <v>0.05</v>
      </c>
      <c r="I10" s="11">
        <v>0.46</v>
      </c>
    </row>
    <row r="11" spans="1:9" ht="21.75" customHeight="1" x14ac:dyDescent="0.25">
      <c r="A11" t="s">
        <v>0</v>
      </c>
      <c r="B11" s="9" t="s">
        <v>71</v>
      </c>
      <c r="C11" s="11" t="s">
        <v>72</v>
      </c>
      <c r="D11" s="11" t="s">
        <v>73</v>
      </c>
      <c r="E11" s="11" t="s">
        <v>74</v>
      </c>
      <c r="F11" s="11" t="s">
        <v>67</v>
      </c>
      <c r="G11" s="11">
        <v>50</v>
      </c>
      <c r="H11" s="11">
        <v>0.33</v>
      </c>
      <c r="I11" s="11">
        <v>5.07</v>
      </c>
    </row>
    <row r="12" spans="1:9" ht="18" x14ac:dyDescent="0.25">
      <c r="A12" t="s">
        <v>0</v>
      </c>
      <c r="B12" s="9" t="s">
        <v>75</v>
      </c>
      <c r="C12" s="11" t="s">
        <v>72</v>
      </c>
      <c r="D12" s="11" t="s">
        <v>73</v>
      </c>
      <c r="E12" s="11" t="s">
        <v>74</v>
      </c>
      <c r="F12" s="11" t="s">
        <v>67</v>
      </c>
      <c r="G12" s="11">
        <v>200</v>
      </c>
      <c r="H12" s="11">
        <v>1.24</v>
      </c>
      <c r="I12" s="11">
        <v>18.739999999999998</v>
      </c>
    </row>
    <row r="13" spans="1:9" ht="18" x14ac:dyDescent="0.25">
      <c r="A13" t="s">
        <v>0</v>
      </c>
      <c r="B13" s="9" t="s">
        <v>76</v>
      </c>
      <c r="C13" s="11" t="s">
        <v>72</v>
      </c>
      <c r="D13" s="11" t="s">
        <v>73</v>
      </c>
      <c r="E13" s="11" t="s">
        <v>74</v>
      </c>
      <c r="F13" s="11" t="s">
        <v>67</v>
      </c>
      <c r="G13" s="11">
        <v>200</v>
      </c>
      <c r="H13" s="11">
        <v>1.4</v>
      </c>
      <c r="I13" s="11">
        <v>20.79</v>
      </c>
    </row>
    <row r="14" spans="1:9" ht="18" x14ac:dyDescent="0.25">
      <c r="A14" t="s">
        <v>0</v>
      </c>
      <c r="B14" s="9" t="s">
        <v>77</v>
      </c>
      <c r="C14" s="11" t="s">
        <v>72</v>
      </c>
      <c r="D14" s="11" t="s">
        <v>73</v>
      </c>
      <c r="E14" s="11" t="s">
        <v>74</v>
      </c>
      <c r="F14" s="11" t="s">
        <v>67</v>
      </c>
      <c r="G14" s="11">
        <v>250</v>
      </c>
      <c r="H14" s="11">
        <v>1.41</v>
      </c>
      <c r="I14" s="11">
        <v>23.29</v>
      </c>
    </row>
    <row r="15" spans="1:9" ht="18" x14ac:dyDescent="0.25">
      <c r="A15" t="s">
        <v>0</v>
      </c>
      <c r="B15" s="9" t="s">
        <v>78</v>
      </c>
      <c r="C15" s="11" t="s">
        <v>72</v>
      </c>
      <c r="D15" s="11" t="s">
        <v>73</v>
      </c>
      <c r="E15" s="11" t="s">
        <v>74</v>
      </c>
      <c r="F15" s="11" t="s">
        <v>67</v>
      </c>
      <c r="G15" s="11">
        <v>200</v>
      </c>
      <c r="H15" s="11">
        <v>0.89</v>
      </c>
      <c r="I15" s="11">
        <v>14.4</v>
      </c>
    </row>
    <row r="16" spans="1:9" ht="22.5" customHeight="1" x14ac:dyDescent="0.25">
      <c r="A16" t="s">
        <v>0</v>
      </c>
      <c r="B16" s="9" t="s">
        <v>79</v>
      </c>
      <c r="C16" s="11" t="s">
        <v>72</v>
      </c>
      <c r="D16" s="11" t="s">
        <v>73</v>
      </c>
      <c r="E16" s="11" t="s">
        <v>74</v>
      </c>
      <c r="F16" s="11" t="s">
        <v>67</v>
      </c>
      <c r="G16" s="11">
        <v>130</v>
      </c>
      <c r="H16" s="11">
        <v>2.13</v>
      </c>
      <c r="I16" s="11">
        <v>33.01</v>
      </c>
    </row>
    <row r="17" spans="1:9" ht="18" customHeight="1" x14ac:dyDescent="0.25">
      <c r="A17" t="s">
        <v>0</v>
      </c>
      <c r="B17" s="9" t="s">
        <v>80</v>
      </c>
      <c r="C17" s="11" t="s">
        <v>72</v>
      </c>
      <c r="D17" s="11" t="s">
        <v>73</v>
      </c>
      <c r="E17" s="11" t="s">
        <v>74</v>
      </c>
      <c r="F17" s="11" t="s">
        <v>67</v>
      </c>
      <c r="G17" s="11">
        <v>300</v>
      </c>
      <c r="H17" s="11">
        <v>0.34</v>
      </c>
      <c r="I17" s="11">
        <v>5.3500000000000005</v>
      </c>
    </row>
    <row r="18" spans="1:9" ht="18" x14ac:dyDescent="0.25">
      <c r="A18" t="s">
        <v>0</v>
      </c>
      <c r="B18" s="9" t="s">
        <v>81</v>
      </c>
      <c r="C18" s="11" t="s">
        <v>72</v>
      </c>
      <c r="D18" s="11" t="s">
        <v>73</v>
      </c>
      <c r="E18" s="11" t="s">
        <v>74</v>
      </c>
      <c r="F18" s="11" t="s">
        <v>67</v>
      </c>
      <c r="G18" s="11">
        <v>50</v>
      </c>
      <c r="H18" s="11">
        <v>0.33</v>
      </c>
      <c r="I18" s="11">
        <v>5.24</v>
      </c>
    </row>
    <row r="19" spans="1:9" ht="25.5" customHeight="1" x14ac:dyDescent="0.25">
      <c r="A19" t="s">
        <v>0</v>
      </c>
      <c r="B19" s="9" t="s">
        <v>82</v>
      </c>
      <c r="C19" s="11" t="s">
        <v>72</v>
      </c>
      <c r="D19" s="11" t="s">
        <v>73</v>
      </c>
      <c r="E19" s="11" t="s">
        <v>74</v>
      </c>
      <c r="F19" s="11" t="s">
        <v>67</v>
      </c>
      <c r="G19" s="11">
        <v>250</v>
      </c>
      <c r="H19" s="11">
        <v>1.38</v>
      </c>
      <c r="I19" s="11">
        <v>22.919999999999998</v>
      </c>
    </row>
    <row r="20" spans="1:9" ht="18" x14ac:dyDescent="0.25">
      <c r="A20" t="s">
        <v>0</v>
      </c>
      <c r="B20" s="9" t="s">
        <v>83</v>
      </c>
      <c r="C20" s="11" t="s">
        <v>72</v>
      </c>
      <c r="D20" s="11" t="s">
        <v>73</v>
      </c>
      <c r="E20" s="11" t="s">
        <v>74</v>
      </c>
      <c r="F20" s="11" t="s">
        <v>67</v>
      </c>
      <c r="G20" s="11">
        <v>200</v>
      </c>
      <c r="H20" s="11">
        <v>1.34</v>
      </c>
      <c r="I20" s="11">
        <v>20.75</v>
      </c>
    </row>
    <row r="21" spans="1:9" ht="19.5" customHeight="1" x14ac:dyDescent="0.25">
      <c r="A21" t="s">
        <v>0</v>
      </c>
      <c r="B21" s="9" t="s">
        <v>84</v>
      </c>
      <c r="C21" s="11" t="s">
        <v>72</v>
      </c>
      <c r="D21" s="11" t="s">
        <v>73</v>
      </c>
      <c r="E21" s="11" t="s">
        <v>74</v>
      </c>
      <c r="F21" s="11" t="s">
        <v>67</v>
      </c>
      <c r="G21" s="11">
        <v>150</v>
      </c>
      <c r="H21" s="11">
        <v>1.05</v>
      </c>
      <c r="I21" s="11">
        <v>16.21</v>
      </c>
    </row>
    <row r="22" spans="1:9" ht="18" x14ac:dyDescent="0.25">
      <c r="A22" t="s">
        <v>0</v>
      </c>
      <c r="B22" s="12" t="s">
        <v>21</v>
      </c>
      <c r="C22" s="13" t="s">
        <v>0</v>
      </c>
      <c r="D22" s="13" t="s">
        <v>0</v>
      </c>
      <c r="E22" s="13" t="s">
        <v>0</v>
      </c>
      <c r="F22" s="13" t="s">
        <v>0</v>
      </c>
      <c r="G22" s="13">
        <f>SUM(G7:G21)</f>
        <v>2030</v>
      </c>
      <c r="H22" s="13">
        <f>SUM(H7:H21)</f>
        <v>12.02</v>
      </c>
      <c r="I22" s="13">
        <f>SUM(I7:I21)</f>
        <v>187.94</v>
      </c>
    </row>
    <row r="23" spans="1:9" ht="18" x14ac:dyDescent="0.25">
      <c r="A23" t="s">
        <v>0</v>
      </c>
      <c r="B23" s="9" t="s">
        <v>85</v>
      </c>
      <c r="C23" s="11" t="s">
        <v>86</v>
      </c>
      <c r="D23" s="11" t="s">
        <v>73</v>
      </c>
      <c r="E23" s="11" t="s">
        <v>74</v>
      </c>
      <c r="F23" s="11" t="s">
        <v>67</v>
      </c>
      <c r="G23" s="11">
        <v>250</v>
      </c>
      <c r="H23" s="11">
        <v>1.46</v>
      </c>
      <c r="I23" s="11">
        <v>18.3</v>
      </c>
    </row>
    <row r="24" spans="1:9" ht="18" x14ac:dyDescent="0.25">
      <c r="A24" t="s">
        <v>0</v>
      </c>
      <c r="B24" s="9" t="s">
        <v>87</v>
      </c>
      <c r="C24" s="11" t="s">
        <v>86</v>
      </c>
      <c r="D24" s="11" t="s">
        <v>73</v>
      </c>
      <c r="E24" s="11" t="s">
        <v>74</v>
      </c>
      <c r="F24" s="11" t="s">
        <v>67</v>
      </c>
      <c r="G24" s="11">
        <v>250</v>
      </c>
      <c r="H24" s="11">
        <v>1.49</v>
      </c>
      <c r="I24" s="11">
        <v>18.89</v>
      </c>
    </row>
    <row r="25" spans="1:9" ht="18" x14ac:dyDescent="0.25">
      <c r="A25" t="s">
        <v>0</v>
      </c>
      <c r="B25" s="9" t="s">
        <v>88</v>
      </c>
      <c r="C25" s="11" t="s">
        <v>86</v>
      </c>
      <c r="D25" s="11" t="s">
        <v>73</v>
      </c>
      <c r="E25" s="11" t="s">
        <v>74</v>
      </c>
      <c r="F25" s="11" t="s">
        <v>67</v>
      </c>
      <c r="G25" s="11">
        <v>250</v>
      </c>
      <c r="H25" s="11">
        <v>1.44</v>
      </c>
      <c r="I25" s="11">
        <v>18.36</v>
      </c>
    </row>
    <row r="26" spans="1:9" ht="18" x14ac:dyDescent="0.25">
      <c r="A26" t="s">
        <v>0</v>
      </c>
      <c r="B26" s="9" t="s">
        <v>89</v>
      </c>
      <c r="C26" s="11" t="s">
        <v>90</v>
      </c>
      <c r="D26" s="11" t="s">
        <v>73</v>
      </c>
      <c r="E26" s="11" t="s">
        <v>74</v>
      </c>
      <c r="F26" s="11" t="s">
        <v>91</v>
      </c>
      <c r="G26" s="11">
        <v>300</v>
      </c>
      <c r="H26" s="11">
        <v>3.09</v>
      </c>
      <c r="I26" s="11">
        <v>15.06</v>
      </c>
    </row>
    <row r="27" spans="1:9" ht="18" x14ac:dyDescent="0.25">
      <c r="A27" t="s">
        <v>0</v>
      </c>
      <c r="B27" s="9" t="s">
        <v>92</v>
      </c>
      <c r="C27" s="11" t="s">
        <v>90</v>
      </c>
      <c r="D27" s="11" t="s">
        <v>73</v>
      </c>
      <c r="E27" s="11" t="s">
        <v>74</v>
      </c>
      <c r="F27" s="11" t="s">
        <v>67</v>
      </c>
      <c r="G27" s="11">
        <v>250</v>
      </c>
      <c r="H27" s="11">
        <v>2.99</v>
      </c>
      <c r="I27" s="11">
        <v>22.14</v>
      </c>
    </row>
    <row r="28" spans="1:9" ht="18" x14ac:dyDescent="0.25">
      <c r="A28" t="s">
        <v>0</v>
      </c>
      <c r="B28" s="9" t="s">
        <v>93</v>
      </c>
      <c r="C28" s="11" t="s">
        <v>90</v>
      </c>
      <c r="D28" s="11" t="s">
        <v>73</v>
      </c>
      <c r="E28" s="11" t="s">
        <v>74</v>
      </c>
      <c r="F28" s="11" t="s">
        <v>91</v>
      </c>
      <c r="G28" s="11">
        <v>300</v>
      </c>
      <c r="H28" s="11">
        <v>1.41</v>
      </c>
      <c r="I28" s="11">
        <v>8.2799999999999994</v>
      </c>
    </row>
    <row r="29" spans="1:9" ht="18" x14ac:dyDescent="0.25">
      <c r="A29" t="s">
        <v>0</v>
      </c>
      <c r="B29" s="9" t="s">
        <v>94</v>
      </c>
      <c r="C29" s="11" t="s">
        <v>90</v>
      </c>
      <c r="D29" s="11" t="s">
        <v>73</v>
      </c>
      <c r="E29" s="11" t="s">
        <v>74</v>
      </c>
      <c r="F29" s="11" t="s">
        <v>91</v>
      </c>
      <c r="G29" s="11">
        <v>250</v>
      </c>
      <c r="H29" s="11">
        <v>3.33</v>
      </c>
      <c r="I29" s="11">
        <v>20.63</v>
      </c>
    </row>
    <row r="30" spans="1:9" ht="18" x14ac:dyDescent="0.25">
      <c r="A30" t="s">
        <v>0</v>
      </c>
      <c r="B30" s="9" t="s">
        <v>95</v>
      </c>
      <c r="C30" s="11" t="s">
        <v>90</v>
      </c>
      <c r="D30" s="11" t="s">
        <v>73</v>
      </c>
      <c r="E30" s="11" t="s">
        <v>74</v>
      </c>
      <c r="F30" s="11" t="s">
        <v>91</v>
      </c>
      <c r="G30" s="11">
        <v>300</v>
      </c>
      <c r="H30" s="11">
        <v>2.71</v>
      </c>
      <c r="I30" s="11">
        <v>15.72</v>
      </c>
    </row>
    <row r="31" spans="1:9" ht="18" x14ac:dyDescent="0.25">
      <c r="A31" t="s">
        <v>0</v>
      </c>
      <c r="B31" s="9" t="s">
        <v>96</v>
      </c>
      <c r="C31" s="11" t="s">
        <v>90</v>
      </c>
      <c r="D31" s="11" t="s">
        <v>73</v>
      </c>
      <c r="E31" s="11" t="s">
        <v>74</v>
      </c>
      <c r="F31" s="11" t="s">
        <v>91</v>
      </c>
      <c r="G31" s="11">
        <v>500</v>
      </c>
      <c r="H31" s="11">
        <v>1.7</v>
      </c>
      <c r="I31" s="11">
        <v>13.43</v>
      </c>
    </row>
    <row r="32" spans="1:9" ht="21.75" customHeight="1" x14ac:dyDescent="0.25">
      <c r="A32" t="s">
        <v>0</v>
      </c>
      <c r="B32" s="9" t="s">
        <v>97</v>
      </c>
      <c r="C32" s="11" t="s">
        <v>90</v>
      </c>
      <c r="D32" s="11" t="s">
        <v>73</v>
      </c>
      <c r="E32" s="11" t="s">
        <v>74</v>
      </c>
      <c r="F32" s="11" t="s">
        <v>91</v>
      </c>
      <c r="G32" s="11">
        <v>176.4</v>
      </c>
      <c r="H32" s="11">
        <v>2.46</v>
      </c>
      <c r="I32" s="11">
        <v>11.84</v>
      </c>
    </row>
    <row r="33" spans="1:9" ht="18" x14ac:dyDescent="0.25">
      <c r="A33" t="s">
        <v>0</v>
      </c>
      <c r="B33" s="9" t="s">
        <v>98</v>
      </c>
      <c r="C33" s="11" t="s">
        <v>90</v>
      </c>
      <c r="D33" s="11" t="s">
        <v>73</v>
      </c>
      <c r="E33" s="11" t="s">
        <v>74</v>
      </c>
      <c r="F33" s="11" t="s">
        <v>91</v>
      </c>
      <c r="G33" s="11">
        <v>250</v>
      </c>
      <c r="H33" s="11">
        <v>3.88</v>
      </c>
      <c r="I33" s="11">
        <v>19.16</v>
      </c>
    </row>
    <row r="34" spans="1:9" ht="18" x14ac:dyDescent="0.25">
      <c r="A34" t="s">
        <v>0</v>
      </c>
      <c r="B34" s="12" t="s">
        <v>29</v>
      </c>
      <c r="C34" s="13" t="s">
        <v>0</v>
      </c>
      <c r="D34" s="13" t="s">
        <v>0</v>
      </c>
      <c r="E34" s="13" t="s">
        <v>0</v>
      </c>
      <c r="F34" s="13" t="s">
        <v>0</v>
      </c>
      <c r="G34" s="13">
        <f>SUM(G23:G33)</f>
        <v>3076.4</v>
      </c>
      <c r="H34" s="13">
        <f>SUM(H23:H33)</f>
        <v>25.96</v>
      </c>
      <c r="I34" s="13">
        <f>SUM(I23:I33)</f>
        <v>181.81</v>
      </c>
    </row>
    <row r="35" spans="1:9" ht="18" x14ac:dyDescent="0.25">
      <c r="A35" t="s">
        <v>0</v>
      </c>
      <c r="B35" s="9" t="s">
        <v>99</v>
      </c>
      <c r="C35" s="11" t="s">
        <v>100</v>
      </c>
      <c r="D35" s="11" t="s">
        <v>73</v>
      </c>
      <c r="E35" s="11" t="s">
        <v>74</v>
      </c>
      <c r="F35" s="11" t="s">
        <v>91</v>
      </c>
      <c r="G35" s="11">
        <v>250</v>
      </c>
      <c r="H35" s="11">
        <v>1.99</v>
      </c>
      <c r="I35" s="11">
        <v>22.919999999999998</v>
      </c>
    </row>
    <row r="36" spans="1:9" ht="18" x14ac:dyDescent="0.25">
      <c r="A36" t="s">
        <v>0</v>
      </c>
      <c r="B36" s="9" t="s">
        <v>101</v>
      </c>
      <c r="C36" s="11" t="s">
        <v>100</v>
      </c>
      <c r="D36" s="11" t="s">
        <v>73</v>
      </c>
      <c r="E36" s="11" t="s">
        <v>74</v>
      </c>
      <c r="F36" s="11" t="s">
        <v>91</v>
      </c>
      <c r="G36" s="11">
        <v>200</v>
      </c>
      <c r="H36" s="11">
        <v>1.46</v>
      </c>
      <c r="I36" s="11">
        <v>16.79</v>
      </c>
    </row>
    <row r="37" spans="1:9" ht="18" x14ac:dyDescent="0.25">
      <c r="A37" t="s">
        <v>0</v>
      </c>
      <c r="B37" s="9" t="s">
        <v>102</v>
      </c>
      <c r="C37" s="11" t="s">
        <v>100</v>
      </c>
      <c r="D37" s="11" t="s">
        <v>73</v>
      </c>
      <c r="E37" s="11" t="s">
        <v>74</v>
      </c>
      <c r="F37" s="11" t="s">
        <v>91</v>
      </c>
      <c r="G37" s="11">
        <v>250</v>
      </c>
      <c r="H37" s="11">
        <v>1.34</v>
      </c>
      <c r="I37" s="11">
        <v>11.81</v>
      </c>
    </row>
    <row r="38" spans="1:9" ht="18" x14ac:dyDescent="0.25">
      <c r="A38" t="s">
        <v>0</v>
      </c>
      <c r="B38" s="9" t="s">
        <v>103</v>
      </c>
      <c r="C38" s="11" t="s">
        <v>100</v>
      </c>
      <c r="D38" s="11" t="s">
        <v>73</v>
      </c>
      <c r="E38" s="11" t="s">
        <v>74</v>
      </c>
      <c r="F38" s="11" t="s">
        <v>91</v>
      </c>
      <c r="G38" s="11">
        <v>250</v>
      </c>
      <c r="H38" s="11">
        <v>1.26</v>
      </c>
      <c r="I38" s="11">
        <v>12.19</v>
      </c>
    </row>
    <row r="39" spans="1:9" ht="18" x14ac:dyDescent="0.25">
      <c r="A39" t="s">
        <v>0</v>
      </c>
      <c r="B39" s="14" t="s">
        <v>104</v>
      </c>
      <c r="C39" s="15" t="s">
        <v>0</v>
      </c>
      <c r="D39" s="15" t="s">
        <v>0</v>
      </c>
      <c r="E39" s="15" t="s">
        <v>0</v>
      </c>
      <c r="F39" s="11" t="s">
        <v>0</v>
      </c>
      <c r="G39" s="11" t="s">
        <v>0</v>
      </c>
      <c r="H39" s="11" t="s">
        <v>0</v>
      </c>
      <c r="I39" s="11" t="s">
        <v>0</v>
      </c>
    </row>
    <row r="40" spans="1:9" ht="18" x14ac:dyDescent="0.25">
      <c r="A40" t="s">
        <v>0</v>
      </c>
      <c r="B40" s="9" t="s">
        <v>105</v>
      </c>
      <c r="C40" s="11" t="s">
        <v>106</v>
      </c>
      <c r="D40" s="11" t="s">
        <v>73</v>
      </c>
      <c r="E40" s="11" t="s">
        <v>74</v>
      </c>
      <c r="F40" s="11" t="s">
        <v>67</v>
      </c>
      <c r="G40" s="11">
        <v>50</v>
      </c>
      <c r="H40" s="11">
        <v>0.14000000000000001</v>
      </c>
      <c r="I40" s="11">
        <v>3.7600000000000002</v>
      </c>
    </row>
    <row r="41" spans="1:9" ht="18" x14ac:dyDescent="0.25">
      <c r="A41" t="s">
        <v>0</v>
      </c>
      <c r="B41" s="9" t="s">
        <v>107</v>
      </c>
      <c r="C41" s="11" t="s">
        <v>106</v>
      </c>
      <c r="D41" s="11" t="s">
        <v>73</v>
      </c>
      <c r="E41" s="11" t="s">
        <v>74</v>
      </c>
      <c r="F41" s="11" t="s">
        <v>67</v>
      </c>
      <c r="G41" s="11">
        <v>50</v>
      </c>
      <c r="H41" s="11">
        <v>0</v>
      </c>
      <c r="I41" s="11">
        <v>0.68</v>
      </c>
    </row>
    <row r="42" spans="1:9" ht="18" x14ac:dyDescent="0.25">
      <c r="A42" t="s">
        <v>0</v>
      </c>
      <c r="B42" s="9" t="s">
        <v>108</v>
      </c>
      <c r="C42" s="11" t="s">
        <v>106</v>
      </c>
      <c r="D42" s="11" t="s">
        <v>73</v>
      </c>
      <c r="E42" s="11" t="s">
        <v>74</v>
      </c>
      <c r="F42" s="11" t="s">
        <v>67</v>
      </c>
      <c r="G42" s="11">
        <v>50</v>
      </c>
      <c r="H42" s="11">
        <v>0.12</v>
      </c>
      <c r="I42" s="11">
        <v>3.47</v>
      </c>
    </row>
    <row r="43" spans="1:9" ht="18" x14ac:dyDescent="0.25">
      <c r="A43" t="s">
        <v>0</v>
      </c>
      <c r="B43" s="9" t="s">
        <v>109</v>
      </c>
      <c r="C43" s="11" t="s">
        <v>106</v>
      </c>
      <c r="D43" s="11" t="s">
        <v>73</v>
      </c>
      <c r="E43" s="11" t="s">
        <v>74</v>
      </c>
      <c r="F43" s="11" t="s">
        <v>67</v>
      </c>
      <c r="G43" s="11">
        <v>50</v>
      </c>
      <c r="H43" s="11">
        <v>0.2</v>
      </c>
      <c r="I43" s="11">
        <v>3.66</v>
      </c>
    </row>
    <row r="44" spans="1:9" ht="18" x14ac:dyDescent="0.25">
      <c r="A44" t="s">
        <v>0</v>
      </c>
      <c r="B44" s="9" t="s">
        <v>110</v>
      </c>
      <c r="C44" s="11" t="s">
        <v>106</v>
      </c>
      <c r="D44" s="11" t="s">
        <v>73</v>
      </c>
      <c r="E44" s="11" t="s">
        <v>74</v>
      </c>
      <c r="F44" s="11" t="s">
        <v>67</v>
      </c>
      <c r="G44" s="11">
        <v>50</v>
      </c>
      <c r="H44" s="11">
        <v>0.15</v>
      </c>
      <c r="I44" s="11">
        <v>3.16</v>
      </c>
    </row>
    <row r="45" spans="1:9" ht="18" x14ac:dyDescent="0.25">
      <c r="A45" t="s">
        <v>0</v>
      </c>
      <c r="B45" s="9" t="s">
        <v>111</v>
      </c>
      <c r="C45" s="11" t="s">
        <v>106</v>
      </c>
      <c r="D45" s="11" t="s">
        <v>73</v>
      </c>
      <c r="E45" s="11" t="s">
        <v>74</v>
      </c>
      <c r="F45" s="11" t="s">
        <v>67</v>
      </c>
      <c r="G45" s="11">
        <v>50</v>
      </c>
      <c r="H45" s="11">
        <v>0.12</v>
      </c>
      <c r="I45" s="11">
        <v>3.48</v>
      </c>
    </row>
    <row r="46" spans="1:9" ht="18" x14ac:dyDescent="0.25">
      <c r="A46" t="s">
        <v>0</v>
      </c>
      <c r="B46" s="9" t="s">
        <v>112</v>
      </c>
      <c r="C46" s="11" t="s">
        <v>106</v>
      </c>
      <c r="D46" s="11" t="s">
        <v>73</v>
      </c>
      <c r="E46" s="11" t="s">
        <v>74</v>
      </c>
      <c r="F46" s="11" t="s">
        <v>67</v>
      </c>
      <c r="G46" s="11">
        <v>50</v>
      </c>
      <c r="H46" s="11">
        <v>0.17</v>
      </c>
      <c r="I46" s="11">
        <v>2.89</v>
      </c>
    </row>
    <row r="47" spans="1:9" ht="18" x14ac:dyDescent="0.25">
      <c r="A47" t="s">
        <v>0</v>
      </c>
      <c r="B47" s="9" t="s">
        <v>66</v>
      </c>
      <c r="C47" s="11" t="s">
        <v>106</v>
      </c>
      <c r="D47" s="11" t="s">
        <v>65</v>
      </c>
      <c r="E47" s="11" t="s">
        <v>66</v>
      </c>
      <c r="F47" s="11" t="s">
        <v>67</v>
      </c>
      <c r="G47" s="11">
        <v>250</v>
      </c>
      <c r="H47" s="11">
        <v>0.61</v>
      </c>
      <c r="I47" s="11">
        <v>13.29</v>
      </c>
    </row>
    <row r="48" spans="1:9" ht="18" x14ac:dyDescent="0.25">
      <c r="A48" t="s">
        <v>0</v>
      </c>
      <c r="B48" s="9" t="s">
        <v>113</v>
      </c>
      <c r="C48" s="11" t="s">
        <v>106</v>
      </c>
      <c r="D48" s="11" t="s">
        <v>73</v>
      </c>
      <c r="E48" s="11" t="s">
        <v>74</v>
      </c>
      <c r="F48" s="11" t="s">
        <v>67</v>
      </c>
      <c r="G48" s="11">
        <v>250</v>
      </c>
      <c r="H48" s="11">
        <v>1.1299999999999999</v>
      </c>
      <c r="I48" s="11">
        <v>20.3</v>
      </c>
    </row>
    <row r="49" spans="1:9" ht="18" x14ac:dyDescent="0.25">
      <c r="A49" t="s">
        <v>0</v>
      </c>
      <c r="B49" s="9" t="s">
        <v>114</v>
      </c>
      <c r="C49" s="11" t="s">
        <v>106</v>
      </c>
      <c r="D49" s="11" t="s">
        <v>73</v>
      </c>
      <c r="E49" s="11" t="s">
        <v>74</v>
      </c>
      <c r="F49" s="11" t="s">
        <v>67</v>
      </c>
      <c r="G49" s="11">
        <v>54</v>
      </c>
      <c r="H49" s="11">
        <v>0.26</v>
      </c>
      <c r="I49" s="11">
        <v>4.1000000000000005</v>
      </c>
    </row>
    <row r="50" spans="1:9" ht="18" x14ac:dyDescent="0.25">
      <c r="A50" t="s">
        <v>0</v>
      </c>
      <c r="B50" s="9" t="s">
        <v>115</v>
      </c>
      <c r="C50" s="11" t="s">
        <v>106</v>
      </c>
      <c r="D50" s="11" t="s">
        <v>73</v>
      </c>
      <c r="E50" s="11" t="s">
        <v>74</v>
      </c>
      <c r="F50" s="11" t="s">
        <v>67</v>
      </c>
      <c r="G50" s="11">
        <v>100</v>
      </c>
      <c r="H50" s="11">
        <v>0.16</v>
      </c>
      <c r="I50" s="11">
        <v>5.84</v>
      </c>
    </row>
    <row r="51" spans="1:9" ht="18" x14ac:dyDescent="0.25">
      <c r="A51" t="s">
        <v>0</v>
      </c>
      <c r="B51" s="10" t="s">
        <v>116</v>
      </c>
      <c r="C51" s="10" t="s">
        <v>0</v>
      </c>
      <c r="D51" s="10" t="s">
        <v>0</v>
      </c>
      <c r="E51" s="10" t="s">
        <v>0</v>
      </c>
      <c r="F51" s="10" t="s">
        <v>0</v>
      </c>
      <c r="G51" s="11">
        <f>SUM(G40:G50)</f>
        <v>1004</v>
      </c>
      <c r="H51" s="11">
        <f t="shared" ref="H51:I51" si="0">SUM(H40:H50)</f>
        <v>3.0599999999999996</v>
      </c>
      <c r="I51" s="11">
        <f t="shared" si="0"/>
        <v>64.63</v>
      </c>
    </row>
    <row r="52" spans="1:9" ht="18" x14ac:dyDescent="0.25">
      <c r="A52" t="s">
        <v>0</v>
      </c>
      <c r="B52" s="14" t="s">
        <v>117</v>
      </c>
      <c r="C52" s="15" t="s">
        <v>0</v>
      </c>
      <c r="D52" s="15" t="s">
        <v>0</v>
      </c>
      <c r="E52" s="15" t="s">
        <v>0</v>
      </c>
      <c r="F52" s="11" t="s">
        <v>0</v>
      </c>
      <c r="G52" s="11" t="s">
        <v>0</v>
      </c>
      <c r="H52" s="11" t="s">
        <v>0</v>
      </c>
      <c r="I52" s="11" t="s">
        <v>0</v>
      </c>
    </row>
    <row r="53" spans="1:9" ht="18" x14ac:dyDescent="0.25">
      <c r="A53" t="s">
        <v>0</v>
      </c>
      <c r="B53" s="9" t="s">
        <v>118</v>
      </c>
      <c r="C53" s="11" t="s">
        <v>119</v>
      </c>
      <c r="D53" s="11" t="s">
        <v>73</v>
      </c>
      <c r="E53" s="11" t="s">
        <v>74</v>
      </c>
      <c r="F53" s="11" t="s">
        <v>67</v>
      </c>
      <c r="G53" s="11">
        <v>50</v>
      </c>
      <c r="H53" s="11">
        <v>0.22</v>
      </c>
      <c r="I53" s="11">
        <v>4.82</v>
      </c>
    </row>
    <row r="54" spans="1:9" ht="18" x14ac:dyDescent="0.25">
      <c r="A54" t="s">
        <v>0</v>
      </c>
      <c r="B54" s="9" t="s">
        <v>120</v>
      </c>
      <c r="C54" s="11" t="s">
        <v>119</v>
      </c>
      <c r="D54" s="11" t="s">
        <v>73</v>
      </c>
      <c r="E54" s="11" t="s">
        <v>74</v>
      </c>
      <c r="F54" s="11" t="s">
        <v>67</v>
      </c>
      <c r="G54" s="11">
        <v>50</v>
      </c>
      <c r="H54" s="11">
        <v>0.19</v>
      </c>
      <c r="I54" s="11">
        <v>4.5</v>
      </c>
    </row>
    <row r="55" spans="1:9" ht="18" x14ac:dyDescent="0.25">
      <c r="A55" t="s">
        <v>0</v>
      </c>
      <c r="B55" s="9" t="s">
        <v>121</v>
      </c>
      <c r="C55" s="11" t="s">
        <v>119</v>
      </c>
      <c r="D55" s="11" t="s">
        <v>73</v>
      </c>
      <c r="E55" s="11" t="s">
        <v>74</v>
      </c>
      <c r="F55" s="11" t="s">
        <v>67</v>
      </c>
      <c r="G55" s="11">
        <v>50</v>
      </c>
      <c r="H55" s="11">
        <v>0.2</v>
      </c>
      <c r="I55" s="11">
        <v>4.55</v>
      </c>
    </row>
    <row r="56" spans="1:9" ht="18" x14ac:dyDescent="0.25">
      <c r="A56" t="s">
        <v>0</v>
      </c>
      <c r="B56" s="9" t="s">
        <v>122</v>
      </c>
      <c r="C56" s="11" t="s">
        <v>119</v>
      </c>
      <c r="D56" s="11" t="s">
        <v>73</v>
      </c>
      <c r="E56" s="11" t="s">
        <v>74</v>
      </c>
      <c r="F56" s="11" t="s">
        <v>67</v>
      </c>
      <c r="G56" s="11">
        <v>50</v>
      </c>
      <c r="H56" s="11">
        <v>0.23</v>
      </c>
      <c r="I56" s="11">
        <v>4.87</v>
      </c>
    </row>
    <row r="57" spans="1:9" ht="18" x14ac:dyDescent="0.25">
      <c r="A57" t="s">
        <v>0</v>
      </c>
      <c r="B57" s="9" t="s">
        <v>123</v>
      </c>
      <c r="C57" s="11" t="s">
        <v>119</v>
      </c>
      <c r="D57" s="11" t="s">
        <v>73</v>
      </c>
      <c r="E57" s="11" t="s">
        <v>74</v>
      </c>
      <c r="F57" s="11" t="s">
        <v>67</v>
      </c>
      <c r="G57" s="11">
        <v>50</v>
      </c>
      <c r="H57" s="11">
        <v>0.21</v>
      </c>
      <c r="I57" s="11">
        <v>4.63</v>
      </c>
    </row>
    <row r="58" spans="1:9" ht="18" x14ac:dyDescent="0.25">
      <c r="A58" t="s">
        <v>0</v>
      </c>
      <c r="B58" s="9" t="s">
        <v>124</v>
      </c>
      <c r="C58" s="11" t="s">
        <v>119</v>
      </c>
      <c r="D58" s="11" t="s">
        <v>73</v>
      </c>
      <c r="E58" s="11" t="s">
        <v>74</v>
      </c>
      <c r="F58" s="11" t="s">
        <v>67</v>
      </c>
      <c r="G58" s="11">
        <v>50</v>
      </c>
      <c r="H58" s="11">
        <v>0.21</v>
      </c>
      <c r="I58" s="11">
        <v>4.8599999999999994</v>
      </c>
    </row>
    <row r="59" spans="1:9" ht="18" x14ac:dyDescent="0.25">
      <c r="A59" t="s">
        <v>0</v>
      </c>
      <c r="B59" s="9" t="s">
        <v>125</v>
      </c>
      <c r="C59" s="11" t="s">
        <v>119</v>
      </c>
      <c r="D59" s="11" t="s">
        <v>73</v>
      </c>
      <c r="E59" s="11" t="s">
        <v>74</v>
      </c>
      <c r="F59" s="11" t="s">
        <v>67</v>
      </c>
      <c r="G59" s="11">
        <v>150</v>
      </c>
      <c r="H59" s="11">
        <v>0.22</v>
      </c>
      <c r="I59" s="11">
        <v>4.6899999999999995</v>
      </c>
    </row>
    <row r="60" spans="1:9" ht="18" x14ac:dyDescent="0.25">
      <c r="A60" t="s">
        <v>0</v>
      </c>
      <c r="B60" s="9" t="s">
        <v>126</v>
      </c>
      <c r="C60" s="11" t="s">
        <v>119</v>
      </c>
      <c r="D60" s="11" t="s">
        <v>73</v>
      </c>
      <c r="E60" s="11" t="s">
        <v>74</v>
      </c>
      <c r="F60" s="11" t="s">
        <v>67</v>
      </c>
      <c r="G60" s="11">
        <v>50</v>
      </c>
      <c r="H60" s="11">
        <v>0.21</v>
      </c>
      <c r="I60" s="11">
        <v>4.71</v>
      </c>
    </row>
    <row r="61" spans="1:9" ht="18" x14ac:dyDescent="0.25">
      <c r="A61" t="s">
        <v>0</v>
      </c>
      <c r="B61" s="9" t="s">
        <v>127</v>
      </c>
      <c r="C61" s="11" t="s">
        <v>119</v>
      </c>
      <c r="D61" s="11" t="s">
        <v>73</v>
      </c>
      <c r="E61" s="11" t="s">
        <v>74</v>
      </c>
      <c r="F61" s="11" t="s">
        <v>67</v>
      </c>
      <c r="G61" s="11">
        <v>150</v>
      </c>
      <c r="H61" s="11">
        <v>0.61</v>
      </c>
      <c r="I61" s="11">
        <v>13.120000000000001</v>
      </c>
    </row>
    <row r="62" spans="1:9" ht="18" x14ac:dyDescent="0.25">
      <c r="A62" t="s">
        <v>0</v>
      </c>
      <c r="B62" s="9" t="s">
        <v>128</v>
      </c>
      <c r="C62" s="11" t="s">
        <v>119</v>
      </c>
      <c r="D62" s="11" t="s">
        <v>73</v>
      </c>
      <c r="E62" s="11" t="s">
        <v>74</v>
      </c>
      <c r="F62" s="11" t="s">
        <v>67</v>
      </c>
      <c r="G62" s="11">
        <v>150</v>
      </c>
      <c r="H62" s="11">
        <v>0.59</v>
      </c>
      <c r="I62" s="11">
        <v>13.54</v>
      </c>
    </row>
    <row r="63" spans="1:9" ht="18" x14ac:dyDescent="0.25">
      <c r="A63" t="s">
        <v>0</v>
      </c>
      <c r="B63" s="9" t="s">
        <v>129</v>
      </c>
      <c r="C63" s="11" t="s">
        <v>119</v>
      </c>
      <c r="D63" s="11" t="s">
        <v>73</v>
      </c>
      <c r="E63" s="11" t="s">
        <v>74</v>
      </c>
      <c r="F63" s="11" t="s">
        <v>67</v>
      </c>
      <c r="G63" s="11">
        <v>100</v>
      </c>
      <c r="H63" s="11">
        <v>0.41</v>
      </c>
      <c r="I63" s="11">
        <v>9.02</v>
      </c>
    </row>
    <row r="64" spans="1:9" ht="18" x14ac:dyDescent="0.25">
      <c r="A64" t="s">
        <v>0</v>
      </c>
      <c r="B64" s="9" t="s">
        <v>130</v>
      </c>
      <c r="C64" s="11" t="s">
        <v>119</v>
      </c>
      <c r="D64" s="11" t="s">
        <v>73</v>
      </c>
      <c r="E64" s="11" t="s">
        <v>74</v>
      </c>
      <c r="F64" s="11" t="s">
        <v>67</v>
      </c>
      <c r="G64" s="11">
        <v>100</v>
      </c>
      <c r="H64" s="11">
        <v>0.38</v>
      </c>
      <c r="I64" s="11">
        <v>8.5399999999999991</v>
      </c>
    </row>
    <row r="65" spans="1:9" ht="18" x14ac:dyDescent="0.25">
      <c r="A65" t="s">
        <v>0</v>
      </c>
      <c r="B65" s="9" t="s">
        <v>131</v>
      </c>
      <c r="C65" s="11" t="s">
        <v>119</v>
      </c>
      <c r="D65" s="11" t="s">
        <v>73</v>
      </c>
      <c r="E65" s="11" t="s">
        <v>74</v>
      </c>
      <c r="F65" s="11" t="s">
        <v>67</v>
      </c>
      <c r="G65" s="11">
        <v>250</v>
      </c>
      <c r="H65" s="11">
        <v>0.88</v>
      </c>
      <c r="I65" s="11">
        <v>19.149999999999999</v>
      </c>
    </row>
    <row r="66" spans="1:9" ht="18" x14ac:dyDescent="0.25">
      <c r="A66" t="s">
        <v>0</v>
      </c>
      <c r="B66" s="9" t="s">
        <v>132</v>
      </c>
      <c r="C66" s="11" t="s">
        <v>119</v>
      </c>
      <c r="D66" s="11" t="s">
        <v>73</v>
      </c>
      <c r="E66" s="11" t="s">
        <v>74</v>
      </c>
      <c r="F66" s="11" t="s">
        <v>67</v>
      </c>
      <c r="G66" s="11">
        <v>50</v>
      </c>
      <c r="H66" s="11">
        <v>0.2</v>
      </c>
      <c r="I66" s="11">
        <v>4.13</v>
      </c>
    </row>
    <row r="67" spans="1:9" ht="18" x14ac:dyDescent="0.25">
      <c r="A67" t="s">
        <v>0</v>
      </c>
      <c r="B67" s="9" t="s">
        <v>133</v>
      </c>
      <c r="C67" s="11" t="s">
        <v>119</v>
      </c>
      <c r="D67" s="11" t="s">
        <v>73</v>
      </c>
      <c r="E67" s="11" t="s">
        <v>74</v>
      </c>
      <c r="F67" s="11" t="s">
        <v>67</v>
      </c>
      <c r="G67" s="11">
        <v>150</v>
      </c>
      <c r="H67" s="11">
        <v>0.56999999999999995</v>
      </c>
      <c r="I67" s="11">
        <v>13.54</v>
      </c>
    </row>
    <row r="68" spans="1:9" ht="18" x14ac:dyDescent="0.25">
      <c r="A68" t="s">
        <v>0</v>
      </c>
      <c r="B68" s="9" t="s">
        <v>134</v>
      </c>
      <c r="C68" s="11" t="s">
        <v>119</v>
      </c>
      <c r="D68" s="11" t="s">
        <v>73</v>
      </c>
      <c r="E68" s="11" t="s">
        <v>74</v>
      </c>
      <c r="F68" s="11" t="s">
        <v>67</v>
      </c>
      <c r="G68" s="11">
        <v>50</v>
      </c>
      <c r="H68" s="11">
        <v>0.17</v>
      </c>
      <c r="I68" s="11">
        <v>4.26</v>
      </c>
    </row>
    <row r="69" spans="1:9" ht="18" x14ac:dyDescent="0.25">
      <c r="A69" t="s">
        <v>0</v>
      </c>
      <c r="B69" s="9" t="s">
        <v>113</v>
      </c>
      <c r="C69" s="11" t="s">
        <v>119</v>
      </c>
      <c r="D69" s="11" t="s">
        <v>73</v>
      </c>
      <c r="E69" s="11" t="s">
        <v>74</v>
      </c>
      <c r="F69" s="11" t="s">
        <v>67</v>
      </c>
      <c r="G69" s="11">
        <v>100</v>
      </c>
      <c r="H69" s="11">
        <v>-0.94</v>
      </c>
      <c r="I69" s="11">
        <v>17.93</v>
      </c>
    </row>
    <row r="70" spans="1:9" ht="18" x14ac:dyDescent="0.25">
      <c r="A70" t="s">
        <v>0</v>
      </c>
      <c r="B70" s="9" t="s">
        <v>135</v>
      </c>
      <c r="C70" s="11" t="s">
        <v>119</v>
      </c>
      <c r="D70" s="11" t="s">
        <v>73</v>
      </c>
      <c r="E70" s="11" t="s">
        <v>74</v>
      </c>
      <c r="F70" s="11" t="s">
        <v>67</v>
      </c>
      <c r="G70" s="11">
        <v>400</v>
      </c>
      <c r="H70" s="11">
        <v>1.55</v>
      </c>
      <c r="I70" s="11">
        <v>36.020000000000003</v>
      </c>
    </row>
    <row r="71" spans="1:9" ht="18" x14ac:dyDescent="0.25">
      <c r="A71" t="s">
        <v>0</v>
      </c>
      <c r="B71" s="9" t="s">
        <v>136</v>
      </c>
      <c r="C71" s="11" t="s">
        <v>119</v>
      </c>
      <c r="D71" s="11" t="s">
        <v>73</v>
      </c>
      <c r="E71" s="11" t="s">
        <v>74</v>
      </c>
      <c r="F71" s="11" t="s">
        <v>67</v>
      </c>
      <c r="G71" s="11">
        <v>50</v>
      </c>
      <c r="H71" s="11">
        <v>0.21</v>
      </c>
      <c r="I71" s="11">
        <v>4.83</v>
      </c>
    </row>
    <row r="72" spans="1:9" ht="18" x14ac:dyDescent="0.25">
      <c r="A72" t="s">
        <v>0</v>
      </c>
      <c r="B72" s="10" t="s">
        <v>137</v>
      </c>
      <c r="C72" s="10" t="s">
        <v>0</v>
      </c>
      <c r="D72" s="10" t="s">
        <v>0</v>
      </c>
      <c r="E72" s="10" t="s">
        <v>0</v>
      </c>
      <c r="F72" s="10" t="s">
        <v>0</v>
      </c>
      <c r="G72" s="11">
        <f>SUM(G53:G71)</f>
        <v>2050</v>
      </c>
      <c r="H72" s="11">
        <f>SUM(H53:H71)</f>
        <v>6.32</v>
      </c>
      <c r="I72" s="11">
        <f>SUM(I53:I71)</f>
        <v>181.71</v>
      </c>
    </row>
    <row r="73" spans="1:9" ht="18" x14ac:dyDescent="0.25">
      <c r="A73" t="s">
        <v>0</v>
      </c>
      <c r="B73" s="9" t="s">
        <v>36</v>
      </c>
      <c r="C73" s="15" t="s">
        <v>0</v>
      </c>
      <c r="D73" s="15" t="s">
        <v>0</v>
      </c>
      <c r="E73" s="15" t="s">
        <v>0</v>
      </c>
      <c r="F73" s="15" t="s">
        <v>0</v>
      </c>
      <c r="G73" s="15">
        <f>SUM(G35:G72)-SUM(G51+G72)</f>
        <v>4004</v>
      </c>
      <c r="H73" s="15">
        <f>SUM(H35:H72)-SUM(H51+H72)</f>
        <v>15.430000000000007</v>
      </c>
      <c r="I73" s="15">
        <f>SUM(I35:I72)-SUM(I51+I72)</f>
        <v>310.04999999999995</v>
      </c>
    </row>
    <row r="74" spans="1:9" ht="25.5" customHeight="1" x14ac:dyDescent="0.25">
      <c r="A74" t="s">
        <v>0</v>
      </c>
      <c r="B74" s="12" t="s">
        <v>138</v>
      </c>
      <c r="C74" s="13" t="s">
        <v>0</v>
      </c>
      <c r="D74" s="13" t="s">
        <v>0</v>
      </c>
      <c r="E74" s="13" t="s">
        <v>0</v>
      </c>
      <c r="F74" s="13" t="s">
        <v>0</v>
      </c>
      <c r="G74" s="13">
        <f>SUM(G22+G34+G73)</f>
        <v>9110.4</v>
      </c>
      <c r="H74" s="13">
        <f>SUM(H22+H34+H73)</f>
        <v>53.410000000000011</v>
      </c>
      <c r="I74" s="13">
        <f>SUM(I22+I34+I73)</f>
        <v>679.8</v>
      </c>
    </row>
    <row r="75" spans="1:9" x14ac:dyDescent="0.2">
      <c r="A75" t="s">
        <v>0</v>
      </c>
      <c r="B75" s="3" t="s">
        <v>139</v>
      </c>
      <c r="C75" s="3"/>
      <c r="D75" s="3"/>
      <c r="E75" s="3"/>
      <c r="F75" s="3"/>
      <c r="G75" s="3"/>
      <c r="H75" s="3"/>
      <c r="I75" s="3"/>
    </row>
    <row r="76" spans="1:9" x14ac:dyDescent="0.2">
      <c r="A76" t="s">
        <v>0</v>
      </c>
      <c r="B76" s="3" t="s">
        <v>140</v>
      </c>
      <c r="C76" s="3"/>
      <c r="D76" s="3"/>
      <c r="E76" s="3"/>
      <c r="F76" s="3"/>
      <c r="G76" s="3"/>
      <c r="H76" s="3"/>
      <c r="I76" s="3"/>
    </row>
  </sheetData>
  <mergeCells count="7">
    <mergeCell ref="B72:F72"/>
    <mergeCell ref="B1:I1"/>
    <mergeCell ref="B2:I2"/>
    <mergeCell ref="B3:I3"/>
    <mergeCell ref="G4:H4"/>
    <mergeCell ref="I4:I5"/>
    <mergeCell ref="B51:F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35.375" customWidth="1"/>
    <col min="3" max="3" width="15.25" bestFit="1" customWidth="1"/>
    <col min="4" max="4" width="14.75" bestFit="1" customWidth="1"/>
    <col min="5" max="5" width="18" bestFit="1" customWidth="1"/>
    <col min="6" max="6" width="9.375" bestFit="1" customWidth="1"/>
    <col min="7" max="7" width="15.25" bestFit="1" customWidth="1"/>
    <col min="8" max="8" width="14.75" bestFit="1" customWidth="1"/>
    <col min="9" max="9" width="18" bestFit="1" customWidth="1"/>
    <col min="10" max="10" width="10.75"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2" t="s">
        <v>0</v>
      </c>
      <c r="C4" s="2" t="s">
        <v>0</v>
      </c>
      <c r="D4" s="2" t="s">
        <v>0</v>
      </c>
      <c r="E4" s="2" t="s">
        <v>0</v>
      </c>
      <c r="F4" s="2"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2" t="s">
        <v>8</v>
      </c>
      <c r="D6" s="2" t="s">
        <v>9</v>
      </c>
      <c r="E6" s="2" t="s">
        <v>10</v>
      </c>
      <c r="F6" s="2" t="s">
        <v>11</v>
      </c>
      <c r="G6" s="2" t="s">
        <v>8</v>
      </c>
      <c r="H6" s="2" t="s">
        <v>9</v>
      </c>
      <c r="I6" s="2" t="s">
        <v>10</v>
      </c>
      <c r="J6" s="2" t="s">
        <v>11</v>
      </c>
    </row>
    <row r="7" spans="1:10" ht="24" x14ac:dyDescent="0.2">
      <c r="A7" t="s">
        <v>0</v>
      </c>
      <c r="B7" s="2" t="s">
        <v>12</v>
      </c>
      <c r="C7" s="3">
        <v>0</v>
      </c>
      <c r="D7" s="3">
        <v>0</v>
      </c>
      <c r="E7" s="3">
        <v>0</v>
      </c>
      <c r="F7" s="3">
        <v>0</v>
      </c>
      <c r="G7" s="3">
        <v>0</v>
      </c>
      <c r="H7" s="3">
        <v>0</v>
      </c>
      <c r="I7" s="3">
        <v>0</v>
      </c>
      <c r="J7" s="3">
        <v>0</v>
      </c>
    </row>
    <row r="8" spans="1:10" ht="24" x14ac:dyDescent="0.2">
      <c r="A8" t="s">
        <v>0</v>
      </c>
      <c r="B8" s="2" t="s">
        <v>13</v>
      </c>
      <c r="C8" s="3">
        <v>0</v>
      </c>
      <c r="D8" s="3">
        <v>0</v>
      </c>
      <c r="E8" s="3">
        <v>0.96</v>
      </c>
      <c r="F8" s="3">
        <v>0.96</v>
      </c>
      <c r="G8" s="3">
        <v>0</v>
      </c>
      <c r="H8" s="3">
        <v>0</v>
      </c>
      <c r="I8" s="3">
        <v>11.98</v>
      </c>
      <c r="J8" s="3">
        <v>11.98</v>
      </c>
    </row>
    <row r="9" spans="1:10" ht="24" x14ac:dyDescent="0.2">
      <c r="A9" t="s">
        <v>0</v>
      </c>
      <c r="B9" s="2" t="s">
        <v>14</v>
      </c>
      <c r="C9" s="3">
        <v>0</v>
      </c>
      <c r="D9" s="3">
        <v>0.12</v>
      </c>
      <c r="E9" s="3">
        <v>1.34</v>
      </c>
      <c r="F9" s="3">
        <v>1.46</v>
      </c>
      <c r="G9" s="3">
        <v>0</v>
      </c>
      <c r="H9" s="3">
        <v>1.81</v>
      </c>
      <c r="I9" s="3">
        <v>20.83</v>
      </c>
      <c r="J9" s="3">
        <v>22.639999999999997</v>
      </c>
    </row>
    <row r="10" spans="1:10" ht="24" x14ac:dyDescent="0.2">
      <c r="A10" t="s">
        <v>0</v>
      </c>
      <c r="B10" s="2" t="s">
        <v>15</v>
      </c>
      <c r="C10" s="3">
        <v>0</v>
      </c>
      <c r="D10" s="3">
        <v>0</v>
      </c>
      <c r="E10" s="3">
        <v>2.37</v>
      </c>
      <c r="F10" s="3">
        <v>2.37</v>
      </c>
      <c r="G10" s="3">
        <v>0</v>
      </c>
      <c r="H10" s="3">
        <v>0</v>
      </c>
      <c r="I10" s="3">
        <v>53.42</v>
      </c>
      <c r="J10" s="3">
        <v>53.42</v>
      </c>
    </row>
    <row r="11" spans="1:10" ht="24" x14ac:dyDescent="0.2">
      <c r="A11" t="s">
        <v>0</v>
      </c>
      <c r="B11" s="2" t="s">
        <v>16</v>
      </c>
      <c r="C11" s="3">
        <v>0</v>
      </c>
      <c r="D11" s="3">
        <v>0</v>
      </c>
      <c r="E11" s="3">
        <v>0</v>
      </c>
      <c r="F11" s="3">
        <v>0</v>
      </c>
      <c r="G11" s="3">
        <v>0</v>
      </c>
      <c r="H11" s="3">
        <v>0</v>
      </c>
      <c r="I11" s="3">
        <v>0</v>
      </c>
      <c r="J11" s="3">
        <v>0</v>
      </c>
    </row>
    <row r="12" spans="1:10" ht="24" x14ac:dyDescent="0.2">
      <c r="A12" t="s">
        <v>0</v>
      </c>
      <c r="B12" s="2" t="s">
        <v>17</v>
      </c>
      <c r="C12" s="3">
        <v>0</v>
      </c>
      <c r="D12" s="3">
        <v>2.42</v>
      </c>
      <c r="E12" s="3">
        <v>1.88</v>
      </c>
      <c r="F12" s="3">
        <v>4.3</v>
      </c>
      <c r="G12" s="3">
        <v>0</v>
      </c>
      <c r="H12" s="3">
        <v>36.76</v>
      </c>
      <c r="I12" s="3">
        <v>31.799999999999997</v>
      </c>
      <c r="J12" s="3">
        <v>68.56</v>
      </c>
    </row>
    <row r="13" spans="1:10" ht="24" x14ac:dyDescent="0.2">
      <c r="A13" t="s">
        <v>0</v>
      </c>
      <c r="B13" s="2" t="s">
        <v>18</v>
      </c>
      <c r="C13" s="3">
        <v>20.43</v>
      </c>
      <c r="D13" s="3">
        <v>13.28</v>
      </c>
      <c r="E13" s="3">
        <v>0.64</v>
      </c>
      <c r="F13" s="3">
        <v>34.35</v>
      </c>
      <c r="G13" s="3">
        <v>213.05</v>
      </c>
      <c r="H13" s="3">
        <v>244.76</v>
      </c>
      <c r="I13" s="3">
        <v>10.69</v>
      </c>
      <c r="J13" s="3">
        <v>468.5</v>
      </c>
    </row>
    <row r="14" spans="1:10" ht="24" x14ac:dyDescent="0.2">
      <c r="A14" t="s">
        <v>0</v>
      </c>
      <c r="B14" s="2" t="s">
        <v>19</v>
      </c>
      <c r="C14" s="3">
        <v>0</v>
      </c>
      <c r="D14" s="3">
        <v>5.13</v>
      </c>
      <c r="E14" s="3">
        <v>0</v>
      </c>
      <c r="F14" s="3">
        <v>5.13</v>
      </c>
      <c r="G14" s="3">
        <v>0</v>
      </c>
      <c r="H14" s="3">
        <v>65.789999999999992</v>
      </c>
      <c r="I14" s="3">
        <v>0</v>
      </c>
      <c r="J14" s="3">
        <v>65.789999999999992</v>
      </c>
    </row>
    <row r="15" spans="1:10" ht="24" x14ac:dyDescent="0.2">
      <c r="A15" t="s">
        <v>0</v>
      </c>
      <c r="B15" s="2" t="s">
        <v>20</v>
      </c>
      <c r="C15" s="3">
        <v>0</v>
      </c>
      <c r="D15" s="3">
        <v>0.28000000000000003</v>
      </c>
      <c r="E15" s="3">
        <v>0.93</v>
      </c>
      <c r="F15" s="3">
        <v>1.21</v>
      </c>
      <c r="G15" s="3">
        <v>0</v>
      </c>
      <c r="H15" s="3">
        <v>7.0200000000000005</v>
      </c>
      <c r="I15" s="3">
        <v>14.72</v>
      </c>
      <c r="J15" s="3">
        <v>21.740000000000002</v>
      </c>
    </row>
    <row r="16" spans="1:10" ht="24" x14ac:dyDescent="0.25">
      <c r="A16" t="s">
        <v>0</v>
      </c>
      <c r="B16" s="2" t="s">
        <v>21</v>
      </c>
      <c r="C16" s="4">
        <f t="shared" ref="C16:J16" si="0">SUM(C7:C15)</f>
        <v>20.43</v>
      </c>
      <c r="D16" s="4">
        <f t="shared" si="0"/>
        <v>21.23</v>
      </c>
      <c r="E16" s="4">
        <f t="shared" si="0"/>
        <v>8.1199999999999992</v>
      </c>
      <c r="F16" s="4">
        <f t="shared" si="0"/>
        <v>49.78</v>
      </c>
      <c r="G16" s="4">
        <f t="shared" si="0"/>
        <v>213.05</v>
      </c>
      <c r="H16" s="4">
        <f t="shared" si="0"/>
        <v>356.14</v>
      </c>
      <c r="I16" s="4">
        <f t="shared" si="0"/>
        <v>143.44</v>
      </c>
      <c r="J16" s="4">
        <f t="shared" si="0"/>
        <v>712.63</v>
      </c>
    </row>
    <row r="17" spans="1:10" ht="24" x14ac:dyDescent="0.2">
      <c r="A17" t="s">
        <v>0</v>
      </c>
      <c r="B17" s="2" t="s">
        <v>22</v>
      </c>
      <c r="C17" s="3">
        <v>0</v>
      </c>
      <c r="D17" s="3">
        <v>0.6</v>
      </c>
      <c r="E17" s="3">
        <v>0</v>
      </c>
      <c r="F17" s="3">
        <v>0.6</v>
      </c>
      <c r="G17" s="3">
        <v>0</v>
      </c>
      <c r="H17" s="3">
        <v>7.5</v>
      </c>
      <c r="I17" s="3">
        <v>0</v>
      </c>
      <c r="J17" s="3">
        <v>7.5</v>
      </c>
    </row>
    <row r="18" spans="1:10" ht="24" x14ac:dyDescent="0.2">
      <c r="A18" t="s">
        <v>0</v>
      </c>
      <c r="B18" s="2" t="s">
        <v>23</v>
      </c>
      <c r="C18" s="3">
        <v>60.4</v>
      </c>
      <c r="D18" s="3">
        <v>11.5</v>
      </c>
      <c r="E18" s="3">
        <v>0</v>
      </c>
      <c r="F18" s="3">
        <v>71.900000000000006</v>
      </c>
      <c r="G18" s="3">
        <v>310.39999999999998</v>
      </c>
      <c r="H18" s="3">
        <v>191.1</v>
      </c>
      <c r="I18" s="3">
        <v>32.9</v>
      </c>
      <c r="J18" s="3">
        <v>534.4</v>
      </c>
    </row>
    <row r="19" spans="1:10" ht="24" x14ac:dyDescent="0.2">
      <c r="A19" t="s">
        <v>0</v>
      </c>
      <c r="B19" s="2" t="s">
        <v>24</v>
      </c>
      <c r="C19" s="3">
        <v>11</v>
      </c>
      <c r="D19" s="3">
        <v>7.3</v>
      </c>
      <c r="E19" s="3">
        <v>1.1000000000000001</v>
      </c>
      <c r="F19" s="3">
        <v>19.400000000000002</v>
      </c>
      <c r="G19" s="3">
        <v>53.3</v>
      </c>
      <c r="H19" s="3">
        <v>102.5</v>
      </c>
      <c r="I19" s="3">
        <v>17</v>
      </c>
      <c r="J19" s="3">
        <v>172.8</v>
      </c>
    </row>
    <row r="20" spans="1:10" ht="24" x14ac:dyDescent="0.2">
      <c r="A20" t="s">
        <v>0</v>
      </c>
      <c r="B20" s="2" t="s">
        <v>25</v>
      </c>
      <c r="C20" s="3">
        <v>8.5</v>
      </c>
      <c r="D20" s="3">
        <v>5.5</v>
      </c>
      <c r="E20" s="3">
        <v>0</v>
      </c>
      <c r="F20" s="3">
        <v>14</v>
      </c>
      <c r="G20" s="3">
        <v>189.2</v>
      </c>
      <c r="H20" s="3">
        <v>103</v>
      </c>
      <c r="I20" s="3">
        <v>0</v>
      </c>
      <c r="J20" s="3">
        <v>292.2</v>
      </c>
    </row>
    <row r="21" spans="1:10" ht="24" x14ac:dyDescent="0.2">
      <c r="A21" t="s">
        <v>0</v>
      </c>
      <c r="B21" s="2" t="s">
        <v>26</v>
      </c>
      <c r="C21" s="3">
        <v>0</v>
      </c>
      <c r="D21" s="3">
        <v>0</v>
      </c>
      <c r="E21" s="3">
        <v>0</v>
      </c>
      <c r="F21" s="3">
        <v>0</v>
      </c>
      <c r="G21" s="3">
        <v>0</v>
      </c>
      <c r="H21" s="3">
        <v>0</v>
      </c>
      <c r="I21" s="3">
        <v>0</v>
      </c>
      <c r="J21" s="3">
        <v>0</v>
      </c>
    </row>
    <row r="22" spans="1:10" ht="48" x14ac:dyDescent="0.2">
      <c r="A22" t="s">
        <v>0</v>
      </c>
      <c r="B22" s="2" t="s">
        <v>27</v>
      </c>
      <c r="C22" s="3">
        <v>0</v>
      </c>
      <c r="D22" s="3">
        <v>0</v>
      </c>
      <c r="E22" s="3">
        <v>0</v>
      </c>
      <c r="F22" s="3">
        <v>0</v>
      </c>
      <c r="G22" s="3">
        <v>0</v>
      </c>
      <c r="H22" s="3">
        <v>0</v>
      </c>
      <c r="I22" s="3">
        <v>0</v>
      </c>
      <c r="J22" s="3">
        <v>0</v>
      </c>
    </row>
    <row r="23" spans="1:10" ht="24" x14ac:dyDescent="0.2">
      <c r="A23" t="s">
        <v>0</v>
      </c>
      <c r="B23" s="2" t="s">
        <v>28</v>
      </c>
      <c r="C23" s="3">
        <v>0</v>
      </c>
      <c r="D23" s="3">
        <v>0</v>
      </c>
      <c r="E23" s="3">
        <v>0</v>
      </c>
      <c r="F23" s="3">
        <v>0</v>
      </c>
      <c r="G23" s="3">
        <v>0</v>
      </c>
      <c r="H23" s="3">
        <v>0</v>
      </c>
      <c r="I23" s="3">
        <v>0</v>
      </c>
      <c r="J23" s="3">
        <v>0</v>
      </c>
    </row>
    <row r="24" spans="1:10" ht="24" x14ac:dyDescent="0.25">
      <c r="A24" t="s">
        <v>0</v>
      </c>
      <c r="B24" s="2" t="s">
        <v>29</v>
      </c>
      <c r="C24" s="4">
        <f t="shared" ref="C24:J24" si="1">SUM(C17:C23)</f>
        <v>79.900000000000006</v>
      </c>
      <c r="D24" s="4">
        <f t="shared" si="1"/>
        <v>24.9</v>
      </c>
      <c r="E24" s="4">
        <f t="shared" si="1"/>
        <v>1.1000000000000001</v>
      </c>
      <c r="F24" s="4">
        <f t="shared" si="1"/>
        <v>105.9</v>
      </c>
      <c r="G24" s="4">
        <f t="shared" si="1"/>
        <v>552.9</v>
      </c>
      <c r="H24" s="4">
        <f t="shared" si="1"/>
        <v>404.1</v>
      </c>
      <c r="I24" s="4">
        <f t="shared" si="1"/>
        <v>49.9</v>
      </c>
      <c r="J24" s="4">
        <f t="shared" si="1"/>
        <v>1006.9000000000001</v>
      </c>
    </row>
    <row r="25" spans="1:10" ht="24" x14ac:dyDescent="0.2">
      <c r="A25" t="s">
        <v>0</v>
      </c>
      <c r="B25" s="2" t="s">
        <v>30</v>
      </c>
      <c r="C25" s="3">
        <v>6.72</v>
      </c>
      <c r="D25" s="3">
        <v>8.4499999999999993</v>
      </c>
      <c r="E25" s="3">
        <v>0</v>
      </c>
      <c r="F25" s="3">
        <v>15.169999999999998</v>
      </c>
      <c r="G25" s="3">
        <v>185.11</v>
      </c>
      <c r="H25" s="3">
        <v>149.32</v>
      </c>
      <c r="I25" s="3">
        <v>0</v>
      </c>
      <c r="J25" s="3">
        <v>334.43</v>
      </c>
    </row>
    <row r="26" spans="1:10" ht="24" x14ac:dyDescent="0.2">
      <c r="A26" t="s">
        <v>0</v>
      </c>
      <c r="B26" s="2" t="s">
        <v>31</v>
      </c>
      <c r="C26" s="3">
        <v>0.7</v>
      </c>
      <c r="D26" s="3">
        <v>17.489999999999998</v>
      </c>
      <c r="E26" s="3">
        <v>0</v>
      </c>
      <c r="F26" s="3">
        <v>18.189999999999998</v>
      </c>
      <c r="G26" s="3">
        <v>10.84</v>
      </c>
      <c r="H26" s="3">
        <v>326.41000000000003</v>
      </c>
      <c r="I26" s="3">
        <v>0</v>
      </c>
      <c r="J26" s="3">
        <v>337.25</v>
      </c>
    </row>
    <row r="27" spans="1:10" ht="24" x14ac:dyDescent="0.2">
      <c r="A27" t="s">
        <v>0</v>
      </c>
      <c r="B27" s="2" t="s">
        <v>32</v>
      </c>
      <c r="C27" s="3">
        <v>17.41</v>
      </c>
      <c r="D27" s="3">
        <v>17.25</v>
      </c>
      <c r="E27" s="3">
        <v>17.43</v>
      </c>
      <c r="F27" s="3">
        <v>52.089999999999996</v>
      </c>
      <c r="G27" s="3">
        <v>370.15</v>
      </c>
      <c r="H27" s="3">
        <v>398.53</v>
      </c>
      <c r="I27" s="3">
        <v>268.52</v>
      </c>
      <c r="J27" s="3">
        <v>1037.1999999999998</v>
      </c>
    </row>
    <row r="28" spans="1:10" ht="24" x14ac:dyDescent="0.2">
      <c r="A28" t="s">
        <v>0</v>
      </c>
      <c r="B28" s="2" t="s">
        <v>33</v>
      </c>
      <c r="C28" s="3">
        <v>0.28999999999999998</v>
      </c>
      <c r="D28" s="3">
        <v>0.24</v>
      </c>
      <c r="E28" s="3">
        <v>0</v>
      </c>
      <c r="F28" s="3">
        <v>0.53</v>
      </c>
      <c r="G28" s="3">
        <v>3.81</v>
      </c>
      <c r="H28" s="3">
        <v>5.84</v>
      </c>
      <c r="I28" s="3">
        <v>0</v>
      </c>
      <c r="J28" s="3">
        <v>9.65</v>
      </c>
    </row>
    <row r="29" spans="1:10" ht="24" x14ac:dyDescent="0.2">
      <c r="A29" t="s">
        <v>0</v>
      </c>
      <c r="B29" s="2" t="s">
        <v>34</v>
      </c>
      <c r="C29" s="3">
        <v>6.88</v>
      </c>
      <c r="D29" s="3">
        <v>9.8000000000000007</v>
      </c>
      <c r="E29" s="3">
        <v>0</v>
      </c>
      <c r="F29" s="3">
        <v>16.68</v>
      </c>
      <c r="G29" s="3">
        <v>108.15</v>
      </c>
      <c r="H29" s="3">
        <v>208</v>
      </c>
      <c r="I29" s="3">
        <v>0</v>
      </c>
      <c r="J29" s="3">
        <v>316.14999999999998</v>
      </c>
    </row>
    <row r="30" spans="1:10" ht="24" x14ac:dyDescent="0.2">
      <c r="A30" t="s">
        <v>0</v>
      </c>
      <c r="B30" s="2" t="s">
        <v>35</v>
      </c>
      <c r="C30" s="3">
        <v>0</v>
      </c>
      <c r="D30" s="3">
        <v>0</v>
      </c>
      <c r="E30" s="3">
        <v>0</v>
      </c>
      <c r="F30" s="3">
        <v>0</v>
      </c>
      <c r="G30" s="3">
        <v>0</v>
      </c>
      <c r="H30" s="3">
        <v>0</v>
      </c>
      <c r="I30" s="3">
        <v>0</v>
      </c>
      <c r="J30" s="3">
        <v>0</v>
      </c>
    </row>
    <row r="31" spans="1:10" ht="24" x14ac:dyDescent="0.25">
      <c r="A31" t="s">
        <v>0</v>
      </c>
      <c r="B31" s="2" t="s">
        <v>36</v>
      </c>
      <c r="C31" s="4">
        <f t="shared" ref="C31:J31" si="2">SUM(C25:C30)</f>
        <v>31.999999999999996</v>
      </c>
      <c r="D31" s="4">
        <f t="shared" si="2"/>
        <v>53.230000000000004</v>
      </c>
      <c r="E31" s="4">
        <f t="shared" si="2"/>
        <v>17.43</v>
      </c>
      <c r="F31" s="4">
        <f t="shared" si="2"/>
        <v>102.66</v>
      </c>
      <c r="G31" s="4">
        <f t="shared" si="2"/>
        <v>678.06</v>
      </c>
      <c r="H31" s="4">
        <f t="shared" si="2"/>
        <v>1088.0999999999999</v>
      </c>
      <c r="I31" s="4">
        <f t="shared" si="2"/>
        <v>268.52</v>
      </c>
      <c r="J31" s="4">
        <f t="shared" si="2"/>
        <v>2034.6799999999998</v>
      </c>
    </row>
    <row r="32" spans="1:10" ht="24" x14ac:dyDescent="0.2">
      <c r="A32" t="s">
        <v>0</v>
      </c>
      <c r="B32" s="2" t="s">
        <v>37</v>
      </c>
      <c r="C32" s="3">
        <v>0</v>
      </c>
      <c r="D32" s="3">
        <v>0</v>
      </c>
      <c r="E32" s="3">
        <v>0.41</v>
      </c>
      <c r="F32" s="3">
        <v>0.41</v>
      </c>
      <c r="G32" s="3">
        <v>0</v>
      </c>
      <c r="H32" s="3">
        <v>0</v>
      </c>
      <c r="I32" s="3">
        <v>6.68</v>
      </c>
      <c r="J32" s="3">
        <v>6.68</v>
      </c>
    </row>
    <row r="33" spans="1:10" ht="24" x14ac:dyDescent="0.2">
      <c r="A33" t="s">
        <v>0</v>
      </c>
      <c r="B33" s="2" t="s">
        <v>38</v>
      </c>
      <c r="C33" s="3">
        <v>0</v>
      </c>
      <c r="D33" s="3">
        <v>0</v>
      </c>
      <c r="E33" s="3">
        <v>0</v>
      </c>
      <c r="F33" s="3">
        <v>0</v>
      </c>
      <c r="G33" s="3">
        <v>0</v>
      </c>
      <c r="H33" s="3">
        <v>0</v>
      </c>
      <c r="I33" s="3">
        <v>0</v>
      </c>
      <c r="J33" s="3">
        <v>0</v>
      </c>
    </row>
    <row r="34" spans="1:10" ht="24" x14ac:dyDescent="0.2">
      <c r="A34" t="s">
        <v>0</v>
      </c>
      <c r="B34" s="2" t="s">
        <v>39</v>
      </c>
      <c r="C34" s="3">
        <v>0</v>
      </c>
      <c r="D34" s="3">
        <v>0</v>
      </c>
      <c r="E34" s="3">
        <v>0</v>
      </c>
      <c r="F34" s="3">
        <v>0</v>
      </c>
      <c r="G34" s="3">
        <v>0</v>
      </c>
      <c r="H34" s="3">
        <v>0</v>
      </c>
      <c r="I34" s="3">
        <v>0</v>
      </c>
      <c r="J34" s="3">
        <v>0</v>
      </c>
    </row>
    <row r="35" spans="1:10" ht="24" x14ac:dyDescent="0.2">
      <c r="A35" t="s">
        <v>0</v>
      </c>
      <c r="B35" s="2" t="s">
        <v>40</v>
      </c>
      <c r="C35" s="3">
        <v>0</v>
      </c>
      <c r="D35" s="3">
        <v>0</v>
      </c>
      <c r="E35" s="3">
        <v>1.1000000000000001</v>
      </c>
      <c r="F35" s="3">
        <v>1.1000000000000001</v>
      </c>
      <c r="G35" s="3">
        <v>0</v>
      </c>
      <c r="H35" s="3">
        <v>0</v>
      </c>
      <c r="I35" s="3">
        <v>20.68</v>
      </c>
      <c r="J35" s="3">
        <v>20.68</v>
      </c>
    </row>
    <row r="36" spans="1:10" ht="24" x14ac:dyDescent="0.2">
      <c r="A36" t="s">
        <v>0</v>
      </c>
      <c r="B36" s="2" t="s">
        <v>41</v>
      </c>
      <c r="C36" s="3">
        <v>0</v>
      </c>
      <c r="D36" s="3">
        <v>0</v>
      </c>
      <c r="E36" s="3">
        <v>2.64</v>
      </c>
      <c r="F36" s="3">
        <v>2.64</v>
      </c>
      <c r="G36" s="3">
        <v>0</v>
      </c>
      <c r="H36" s="3">
        <v>0</v>
      </c>
      <c r="I36" s="3">
        <v>45.84</v>
      </c>
      <c r="J36" s="3">
        <v>45.84</v>
      </c>
    </row>
    <row r="37" spans="1:10" ht="24" x14ac:dyDescent="0.2">
      <c r="A37" t="s">
        <v>0</v>
      </c>
      <c r="B37" s="2" t="s">
        <v>42</v>
      </c>
      <c r="C37" s="3">
        <v>0</v>
      </c>
      <c r="D37" s="3">
        <v>0</v>
      </c>
      <c r="E37" s="3">
        <v>0</v>
      </c>
      <c r="F37" s="3">
        <v>0</v>
      </c>
      <c r="G37" s="3">
        <v>0</v>
      </c>
      <c r="H37" s="3">
        <v>0</v>
      </c>
      <c r="I37" s="3">
        <v>0</v>
      </c>
      <c r="J37" s="3">
        <v>0</v>
      </c>
    </row>
    <row r="38" spans="1:10" ht="24" x14ac:dyDescent="0.25">
      <c r="A38" t="s">
        <v>0</v>
      </c>
      <c r="B38" s="2" t="s">
        <v>43</v>
      </c>
      <c r="C38" s="4">
        <f t="shared" ref="C38:J38" si="3">SUM(C32:C37)</f>
        <v>0</v>
      </c>
      <c r="D38" s="4">
        <f t="shared" si="3"/>
        <v>0</v>
      </c>
      <c r="E38" s="4">
        <f t="shared" si="3"/>
        <v>4.1500000000000004</v>
      </c>
      <c r="F38" s="4">
        <f t="shared" si="3"/>
        <v>4.1500000000000004</v>
      </c>
      <c r="G38" s="4">
        <f t="shared" si="3"/>
        <v>0</v>
      </c>
      <c r="H38" s="4">
        <f t="shared" si="3"/>
        <v>0</v>
      </c>
      <c r="I38" s="4">
        <f t="shared" si="3"/>
        <v>73.2</v>
      </c>
      <c r="J38" s="4">
        <f t="shared" si="3"/>
        <v>73.2</v>
      </c>
    </row>
    <row r="39" spans="1:10" ht="24" x14ac:dyDescent="0.2">
      <c r="A39" t="s">
        <v>0</v>
      </c>
      <c r="B39" s="2" t="s">
        <v>44</v>
      </c>
      <c r="C39" s="3">
        <v>0</v>
      </c>
      <c r="D39" s="3">
        <v>0</v>
      </c>
      <c r="E39" s="3">
        <v>0</v>
      </c>
      <c r="F39" s="3">
        <v>0</v>
      </c>
      <c r="G39" s="3">
        <v>0</v>
      </c>
      <c r="H39" s="3">
        <v>0</v>
      </c>
      <c r="I39" s="3">
        <v>0</v>
      </c>
      <c r="J39" s="3">
        <v>0</v>
      </c>
    </row>
    <row r="40" spans="1:10" ht="24" x14ac:dyDescent="0.2">
      <c r="A40" t="s">
        <v>0</v>
      </c>
      <c r="B40" s="2" t="s">
        <v>45</v>
      </c>
      <c r="C40" s="3">
        <v>0</v>
      </c>
      <c r="D40" s="3">
        <v>0</v>
      </c>
      <c r="E40" s="3">
        <v>0</v>
      </c>
      <c r="F40" s="3">
        <v>0</v>
      </c>
      <c r="G40" s="3">
        <v>0</v>
      </c>
      <c r="H40" s="3">
        <v>0</v>
      </c>
      <c r="I40" s="3">
        <v>0</v>
      </c>
      <c r="J40" s="3">
        <v>0</v>
      </c>
    </row>
    <row r="41" spans="1:10" ht="24" x14ac:dyDescent="0.2">
      <c r="A41" t="s">
        <v>0</v>
      </c>
      <c r="B41" s="2" t="s">
        <v>46</v>
      </c>
      <c r="C41" s="3">
        <v>0</v>
      </c>
      <c r="D41" s="3">
        <v>0</v>
      </c>
      <c r="E41" s="3">
        <v>0</v>
      </c>
      <c r="F41" s="3">
        <v>0</v>
      </c>
      <c r="G41" s="3">
        <v>0</v>
      </c>
      <c r="H41" s="3">
        <v>0</v>
      </c>
      <c r="I41" s="3">
        <v>0</v>
      </c>
      <c r="J41" s="3">
        <v>0</v>
      </c>
    </row>
    <row r="42" spans="1:10" ht="24" x14ac:dyDescent="0.2">
      <c r="A42" t="s">
        <v>0</v>
      </c>
      <c r="B42" s="2" t="s">
        <v>47</v>
      </c>
      <c r="C42" s="3">
        <v>0</v>
      </c>
      <c r="D42" s="3">
        <v>0</v>
      </c>
      <c r="E42" s="3">
        <v>0</v>
      </c>
      <c r="F42" s="3">
        <v>0</v>
      </c>
      <c r="G42" s="3">
        <v>0</v>
      </c>
      <c r="H42" s="3">
        <v>0</v>
      </c>
      <c r="I42" s="3">
        <v>0</v>
      </c>
      <c r="J42" s="3">
        <v>0</v>
      </c>
    </row>
    <row r="43" spans="1:10" ht="24" x14ac:dyDescent="0.2">
      <c r="A43" t="s">
        <v>0</v>
      </c>
      <c r="B43" s="2" t="s">
        <v>48</v>
      </c>
      <c r="C43" s="3">
        <v>0</v>
      </c>
      <c r="D43" s="3">
        <v>0</v>
      </c>
      <c r="E43" s="3">
        <v>0</v>
      </c>
      <c r="F43" s="3">
        <v>0</v>
      </c>
      <c r="G43" s="3">
        <v>0</v>
      </c>
      <c r="H43" s="3">
        <v>0</v>
      </c>
      <c r="I43" s="3">
        <v>0</v>
      </c>
      <c r="J43" s="3">
        <v>0</v>
      </c>
    </row>
    <row r="44" spans="1:10" ht="24" x14ac:dyDescent="0.2">
      <c r="A44" t="s">
        <v>0</v>
      </c>
      <c r="B44" s="2" t="s">
        <v>49</v>
      </c>
      <c r="C44" s="3">
        <v>0</v>
      </c>
      <c r="D44" s="3">
        <v>0</v>
      </c>
      <c r="E44" s="3">
        <v>0</v>
      </c>
      <c r="F44" s="3">
        <v>0</v>
      </c>
      <c r="G44" s="3">
        <v>0</v>
      </c>
      <c r="H44" s="3">
        <v>0</v>
      </c>
      <c r="I44" s="3">
        <v>0</v>
      </c>
      <c r="J44" s="3">
        <v>0</v>
      </c>
    </row>
    <row r="45" spans="1:10" ht="24" x14ac:dyDescent="0.2">
      <c r="A45" t="s">
        <v>0</v>
      </c>
      <c r="B45" s="2" t="s">
        <v>50</v>
      </c>
      <c r="C45" s="3">
        <v>0</v>
      </c>
      <c r="D45" s="3">
        <v>0</v>
      </c>
      <c r="E45" s="3">
        <v>0</v>
      </c>
      <c r="F45" s="3">
        <v>0</v>
      </c>
      <c r="G45" s="3">
        <v>0</v>
      </c>
      <c r="H45" s="3">
        <v>0</v>
      </c>
      <c r="I45" s="3">
        <v>0</v>
      </c>
      <c r="J45" s="3">
        <v>0</v>
      </c>
    </row>
    <row r="46" spans="1:10" ht="48" x14ac:dyDescent="0.25">
      <c r="A46" t="s">
        <v>0</v>
      </c>
      <c r="B46" s="2" t="s">
        <v>51</v>
      </c>
      <c r="C46" s="4">
        <f t="shared" ref="C46:J46" si="4">SUM(C39:C45)</f>
        <v>0</v>
      </c>
      <c r="D46" s="4">
        <f t="shared" si="4"/>
        <v>0</v>
      </c>
      <c r="E46" s="4">
        <f t="shared" si="4"/>
        <v>0</v>
      </c>
      <c r="F46" s="4">
        <f t="shared" si="4"/>
        <v>0</v>
      </c>
      <c r="G46" s="4">
        <f t="shared" si="4"/>
        <v>0</v>
      </c>
      <c r="H46" s="4">
        <f t="shared" si="4"/>
        <v>0</v>
      </c>
      <c r="I46" s="4">
        <f t="shared" si="4"/>
        <v>0</v>
      </c>
      <c r="J46" s="4">
        <f t="shared" si="4"/>
        <v>0</v>
      </c>
    </row>
    <row r="47" spans="1:10" ht="24" x14ac:dyDescent="0.25">
      <c r="A47" t="s">
        <v>0</v>
      </c>
      <c r="B47" s="2" t="s">
        <v>52</v>
      </c>
      <c r="C47" s="4">
        <f t="shared" ref="C47:J47" si="5">SUM(C16+C24+C31+C38+C46)</f>
        <v>132.33000000000001</v>
      </c>
      <c r="D47" s="4">
        <f t="shared" si="5"/>
        <v>99.36</v>
      </c>
      <c r="E47" s="4">
        <f t="shared" si="5"/>
        <v>30.799999999999997</v>
      </c>
      <c r="F47" s="4">
        <f t="shared" si="5"/>
        <v>262.49</v>
      </c>
      <c r="G47" s="4">
        <f t="shared" si="5"/>
        <v>1444.01</v>
      </c>
      <c r="H47" s="4">
        <f t="shared" si="5"/>
        <v>1848.34</v>
      </c>
      <c r="I47" s="4">
        <f t="shared" si="5"/>
        <v>535.06000000000006</v>
      </c>
      <c r="J47" s="4">
        <f t="shared" si="5"/>
        <v>3827.41</v>
      </c>
    </row>
    <row r="48" spans="1:10" x14ac:dyDescent="0.2">
      <c r="B48" s="3"/>
      <c r="C48" s="3"/>
      <c r="D48" s="3"/>
      <c r="E48" s="3"/>
      <c r="F48" s="3"/>
      <c r="G48" s="3"/>
      <c r="H48" s="3"/>
      <c r="I48" s="3"/>
      <c r="J48" s="3"/>
    </row>
    <row r="49" spans="1:10" x14ac:dyDescent="0.2">
      <c r="A49" t="s">
        <v>0</v>
      </c>
      <c r="B49" s="3" t="s">
        <v>142</v>
      </c>
      <c r="C49" s="3"/>
      <c r="D49" s="3"/>
      <c r="E49" s="3"/>
      <c r="F49" s="3"/>
      <c r="G49" s="3"/>
      <c r="H49" s="3"/>
      <c r="I49" s="3"/>
      <c r="J49" s="3"/>
    </row>
  </sheetData>
  <mergeCells count="7">
    <mergeCell ref="B1:J1"/>
    <mergeCell ref="B2:J2"/>
    <mergeCell ref="B3:J3"/>
    <mergeCell ref="G4:J4"/>
    <mergeCell ref="B5:B6"/>
    <mergeCell ref="C5:F5"/>
    <mergeCell ref="G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 </vt:lpstr>
      <vt:lpstr>Daily 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2020-12-18T12:09:02Z</dcterms:created>
  <dcterms:modified xsi:type="dcterms:W3CDTF">2020-12-18T06:43:42Z</dcterms:modified>
</cp:coreProperties>
</file>