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kaae/Downloads/"/>
    </mc:Choice>
  </mc:AlternateContent>
  <xr:revisionPtr revIDLastSave="0" documentId="13_ncr:1_{14EAB381-934D-6447-A7B5-87A0BE3C660F}" xr6:coauthVersionLast="47" xr6:coauthVersionMax="47" xr10:uidLastSave="{00000000-0000-0000-0000-000000000000}"/>
  <bookViews>
    <workbookView xWindow="-51200" yWindow="-3120" windowWidth="51200" windowHeight="28300" xr2:uid="{00000000-000D-0000-FFFF-FFFF00000000}"/>
  </bookViews>
  <sheets>
    <sheet name="회귀 (ms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H4" i="1" l="1"/>
  <c r="I4" i="1" s="1"/>
  <c r="J4" i="1" s="1"/>
  <c r="H6" i="1"/>
  <c r="I6" i="1" s="1"/>
  <c r="J6" i="1" s="1"/>
  <c r="H2" i="1"/>
  <c r="I2" i="1" s="1"/>
  <c r="J2" i="1" s="1"/>
  <c r="H5" i="1"/>
  <c r="I5" i="1" s="1"/>
  <c r="J5" i="1" s="1"/>
  <c r="D6" i="1"/>
  <c r="E6" i="1"/>
  <c r="H3" i="1"/>
  <c r="I3" i="1" s="1"/>
  <c r="J3" i="1" s="1"/>
  <c r="J8" i="1" s="1"/>
  <c r="F2" i="1" s="1"/>
  <c r="F6" i="1" s="1"/>
</calcChain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<sst xmlns="http://schemas.openxmlformats.org/spreadsheetml/2006/main" count="33" uniqueCount="33">
  <si>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</si>
  <si>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</si>
  <si>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</si>
  <si>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</si>
  <si>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</si>
  <si>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</si>
  <si>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</si>
  <si>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</si>
  <si>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</si>
  <si>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</si>
  <si>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</si>
  <si>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</si>
  <si>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</si>
  <si>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</si>
  <si>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</si>
  <si>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</si>
  <si>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</si>
  <si>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</si>
  <si>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</si>
  <si>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</si>
  <si>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</si>
  <si>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</si>
  <si>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t>7. 2번부터 다시 반복한다.</t>
  </si>
  <si>
    <r>
      <t xml:space="preserve">1. 초기값 생성기를 통해 나오는 값을 복사하여 </t>
    </r>
    <r>
      <rPr>
        <sz val="18"/>
        <color rgb="FF0000FF"/>
        <rFont val="Arial"/>
        <family val="2"/>
      </rPr>
      <t>W</t>
    </r>
    <r>
      <rPr>
        <sz val="18"/>
        <color theme="1"/>
        <rFont val="Arial"/>
        <family val="2"/>
      </rPr>
      <t xml:space="preserve">와 </t>
    </r>
    <r>
      <rPr>
        <sz val="18"/>
        <color rgb="FF0000FF"/>
        <rFont val="Arial"/>
        <family val="2"/>
      </rPr>
      <t>B</t>
    </r>
    <r>
      <rPr>
        <sz val="18"/>
        <color theme="1"/>
        <rFont val="Arial"/>
        <family val="2"/>
      </rPr>
      <t>값을 넣어준다.</t>
    </r>
  </si>
  <si>
    <r>
      <t xml:space="preserve">2. 결과인 </t>
    </r>
    <r>
      <rPr>
        <sz val="18"/>
        <color rgb="FF0000FF"/>
        <rFont val="Arial"/>
        <family val="2"/>
      </rPr>
      <t>W</t>
    </r>
    <r>
      <rPr>
        <sz val="18"/>
        <color theme="1"/>
        <rFont val="Arial"/>
        <family val="2"/>
      </rPr>
      <t xml:space="preserve">, </t>
    </r>
    <r>
      <rPr>
        <sz val="18"/>
        <color rgb="FF0000FF"/>
        <rFont val="Arial"/>
        <family val="2"/>
      </rPr>
      <t>B</t>
    </r>
    <r>
      <rPr>
        <sz val="18"/>
        <color theme="1"/>
        <rFont val="Arial"/>
        <family val="2"/>
      </rPr>
      <t xml:space="preserve"> 그리고 자동으로 생성되는 </t>
    </r>
    <r>
      <rPr>
        <sz val="18"/>
        <color rgb="FF38761D"/>
        <rFont val="Arial"/>
        <family val="2"/>
      </rPr>
      <t xml:space="preserve">Loss </t>
    </r>
    <r>
      <rPr>
        <sz val="18"/>
        <color theme="1"/>
        <rFont val="Arial"/>
        <family val="2"/>
      </rPr>
      <t xml:space="preserve">값을 복사하여 history에 넣는다. </t>
    </r>
  </si>
  <si>
    <r>
      <t xml:space="preserve">3. </t>
    </r>
    <r>
      <rPr>
        <sz val="18"/>
        <color rgb="FF38761D"/>
        <rFont val="Arial"/>
        <family val="2"/>
      </rPr>
      <t>prevLoss</t>
    </r>
    <r>
      <rPr>
        <sz val="18"/>
        <color theme="1"/>
        <rFont val="Arial"/>
        <family val="2"/>
      </rPr>
      <t xml:space="preserve"> 에 </t>
    </r>
    <r>
      <rPr>
        <sz val="18"/>
        <color rgb="FF38761D"/>
        <rFont val="Arial"/>
        <family val="2"/>
      </rPr>
      <t>Loss</t>
    </r>
    <r>
      <rPr>
        <sz val="18"/>
        <color theme="1"/>
        <rFont val="Arial"/>
        <family val="2"/>
      </rPr>
      <t xml:space="preserve"> 값을 복사하여 넣어준다. </t>
    </r>
  </si>
  <si>
    <r>
      <t xml:space="preserve">4-1. </t>
    </r>
    <r>
      <rPr>
        <sz val="18"/>
        <color rgb="FF0000FF"/>
        <rFont val="Arial"/>
        <family val="2"/>
      </rPr>
      <t>W</t>
    </r>
    <r>
      <rPr>
        <sz val="18"/>
        <color theme="1"/>
        <rFont val="Arial"/>
        <family val="2"/>
      </rPr>
      <t xml:space="preserve">값을 0.0001을 더한 값으로 고쳐주고 </t>
    </r>
    <r>
      <rPr>
        <sz val="18"/>
        <color rgb="FF990000"/>
        <rFont val="Arial"/>
        <family val="2"/>
      </rPr>
      <t>dLoss / dt</t>
    </r>
    <r>
      <rPr>
        <sz val="18"/>
        <color theme="1"/>
        <rFont val="Arial"/>
        <family val="2"/>
      </rPr>
      <t xml:space="preserve">의 값 변화를 관찰한다. </t>
    </r>
  </si>
  <si>
    <r>
      <t xml:space="preserve">4-2. 결과값 </t>
    </r>
    <r>
      <rPr>
        <sz val="18"/>
        <color rgb="FF990000"/>
        <rFont val="Arial"/>
        <family val="2"/>
      </rPr>
      <t>dLoss / dt</t>
    </r>
    <r>
      <rPr>
        <sz val="18"/>
        <color theme="1"/>
        <rFont val="Arial"/>
        <family val="2"/>
      </rPr>
      <t xml:space="preserve">를 </t>
    </r>
    <r>
      <rPr>
        <sz val="18"/>
        <color rgb="FF999999"/>
        <rFont val="Arial"/>
        <family val="2"/>
      </rPr>
      <t>dLoss / dW</t>
    </r>
    <r>
      <rPr>
        <sz val="18"/>
        <color theme="1"/>
        <rFont val="Arial"/>
        <family val="2"/>
      </rPr>
      <t xml:space="preserve">에 넣어준다. </t>
    </r>
  </si>
  <si>
    <r>
      <t xml:space="preserve">4-3. </t>
    </r>
    <r>
      <rPr>
        <sz val="18"/>
        <color rgb="FF0000FF"/>
        <rFont val="Arial"/>
        <family val="2"/>
      </rPr>
      <t>W</t>
    </r>
    <r>
      <rPr>
        <sz val="18"/>
        <color theme="1"/>
        <rFont val="Arial"/>
        <family val="2"/>
      </rPr>
      <t>값을 원래대로 고친다.</t>
    </r>
  </si>
  <si>
    <r>
      <t xml:space="preserve">5-1. </t>
    </r>
    <r>
      <rPr>
        <sz val="18"/>
        <color rgb="FF0000FF"/>
        <rFont val="Arial"/>
        <family val="2"/>
      </rPr>
      <t>B</t>
    </r>
    <r>
      <rPr>
        <sz val="18"/>
        <color theme="1"/>
        <rFont val="Arial"/>
        <family val="2"/>
      </rPr>
      <t xml:space="preserve">값을 0.0001을 더한 값으로 고쳐주고 </t>
    </r>
    <r>
      <rPr>
        <sz val="18"/>
        <color rgb="FF990000"/>
        <rFont val="Arial"/>
        <family val="2"/>
      </rPr>
      <t>dLoss / dt</t>
    </r>
    <r>
      <rPr>
        <sz val="18"/>
        <color theme="1"/>
        <rFont val="Arial"/>
        <family val="2"/>
      </rPr>
      <t xml:space="preserve">의 값을 관찰한다. </t>
    </r>
  </si>
  <si>
    <r>
      <t xml:space="preserve">5-2. 결과값 </t>
    </r>
    <r>
      <rPr>
        <sz val="18"/>
        <color rgb="FF990000"/>
        <rFont val="Arial"/>
        <family val="2"/>
      </rPr>
      <t>dLoss / dt</t>
    </r>
    <r>
      <rPr>
        <sz val="18"/>
        <color theme="1"/>
        <rFont val="Arial"/>
        <family val="2"/>
      </rPr>
      <t xml:space="preserve">를 </t>
    </r>
    <r>
      <rPr>
        <sz val="18"/>
        <color rgb="FF999999"/>
        <rFont val="Arial"/>
        <family val="2"/>
      </rPr>
      <t>dLoss / dB</t>
    </r>
    <r>
      <rPr>
        <sz val="18"/>
        <color theme="1"/>
        <rFont val="Arial"/>
        <family val="2"/>
      </rPr>
      <t xml:space="preserve">에 넣어준다. </t>
    </r>
  </si>
  <si>
    <r>
      <t xml:space="preserve">5-3. </t>
    </r>
    <r>
      <rPr>
        <sz val="18"/>
        <color rgb="FF0000FF"/>
        <rFont val="Arial"/>
        <family val="2"/>
      </rPr>
      <t>B</t>
    </r>
    <r>
      <rPr>
        <sz val="18"/>
        <color theme="1"/>
        <rFont val="Arial"/>
        <family val="2"/>
      </rPr>
      <t>값을 원래대로 고친다.</t>
    </r>
  </si>
  <si>
    <r>
      <t xml:space="preserve">6. </t>
    </r>
    <r>
      <rPr>
        <sz val="18"/>
        <color rgb="FF999999"/>
        <rFont val="Arial"/>
        <family val="2"/>
      </rPr>
      <t>next W</t>
    </r>
    <r>
      <rPr>
        <sz val="18"/>
        <color theme="1"/>
        <rFont val="Arial"/>
        <family val="2"/>
      </rPr>
      <t xml:space="preserve">, </t>
    </r>
    <r>
      <rPr>
        <sz val="18"/>
        <color rgb="FF999999"/>
        <rFont val="Arial"/>
        <family val="2"/>
      </rPr>
      <t>next B</t>
    </r>
    <r>
      <rPr>
        <sz val="18"/>
        <color theme="1"/>
        <rFont val="Arial"/>
        <family val="2"/>
      </rPr>
      <t xml:space="preserve">의 값을 복사하여 </t>
    </r>
    <r>
      <rPr>
        <sz val="18"/>
        <color rgb="FF0000FF"/>
        <rFont val="Arial"/>
        <family val="2"/>
      </rPr>
      <t>W</t>
    </r>
    <r>
      <rPr>
        <sz val="18"/>
        <color theme="1"/>
        <rFont val="Arial"/>
        <family val="2"/>
      </rPr>
      <t xml:space="preserve">, </t>
    </r>
    <r>
      <rPr>
        <sz val="18"/>
        <color rgb="FF0000FF"/>
        <rFont val="Arial"/>
        <family val="2"/>
      </rPr>
      <t>B</t>
    </r>
    <r>
      <rPr>
        <sz val="18"/>
        <color theme="1"/>
        <rFont val="Arial"/>
        <family val="2"/>
      </rPr>
      <t xml:space="preserve">에 넣어주고 </t>
    </r>
    <r>
      <rPr>
        <sz val="18"/>
        <color rgb="FF38761D"/>
        <rFont val="Arial"/>
        <family val="2"/>
      </rPr>
      <t>Loss</t>
    </r>
    <r>
      <rPr>
        <sz val="18"/>
        <color theme="1"/>
        <rFont val="Arial"/>
        <family val="2"/>
      </rPr>
      <t xml:space="preserve">를 확인한다.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</si>
</sst>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_ "/>
    <numFmt numFmtId="178" formatCode="0.0000_);[Red]\(0.0000\)"/>
  </numFmts>
  <fonts count="9">
    <font>
      <sz val="10"/>
      <color rgb="FF000000"/>
      <name val="Arial"/>
    </font>
    <font>
      <sz val="8"/>
      <name val="나눔명조"/>
      <family val="3"/>
      <charset val="129"/>
    </font>
    <font>
      <sz val="18"/>
      <color theme="1"/>
      <name val="Arial"/>
      <family val="2"/>
    </font>
    <font>
      <sz val="18"/>
      <color rgb="FF000000"/>
      <name val="Arial"/>
      <family val="2"/>
    </font>
    <font>
      <sz val="18"/>
      <color rgb="FF000000"/>
      <name val="Inconsolata"/>
    </font>
    <font>
      <sz val="18"/>
      <color rgb="FF0000FF"/>
      <name val="Arial"/>
      <family val="2"/>
    </font>
    <font>
      <sz val="18"/>
      <color rgb="FF38761D"/>
      <name val="Arial"/>
      <family val="2"/>
    </font>
    <font>
      <sz val="18"/>
      <color rgb="FF990000"/>
      <name val="Arial"/>
      <family val="2"/>
    </font>
    <font>
      <sz val="18"/>
      <color rgb="FF99999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2" borderId="1" xfId="0" applyFont="1" applyFill="1" applyBorder="1" applyAlignment="1"/>
    <xf numFmtId="0" fontId="2" fillId="0" borderId="0" xfId="0" applyFont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3" fillId="0" borderId="0" xfId="0" applyFont="1" applyAlignment="1"/>
    <xf numFmtId="0" fontId="2" fillId="5" borderId="1" xfId="0" applyFont="1" applyFill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6" borderId="2" xfId="0" applyFont="1" applyFill="1" applyBorder="1" applyAlignment="1"/>
    <xf numFmtId="0" fontId="2" fillId="9" borderId="2" xfId="0" applyFont="1" applyFill="1" applyBorder="1" applyAlignment="1"/>
    <xf numFmtId="0" fontId="2" fillId="0" borderId="4" xfId="0" applyFont="1" applyBorder="1" applyAlignment="1"/>
    <xf numFmtId="0" fontId="2" fillId="8" borderId="2" xfId="0" applyFont="1" applyFill="1" applyBorder="1" applyAlignment="1"/>
    <xf numFmtId="0" fontId="4" fillId="7" borderId="2" xfId="0" applyFont="1" applyFill="1" applyBorder="1"/>
    <xf numFmtId="0" fontId="2" fillId="10" borderId="5" xfId="0" applyFont="1" applyFill="1" applyBorder="1" applyAlignment="1"/>
    <xf numFmtId="0" fontId="2" fillId="10" borderId="6" xfId="0" applyFont="1" applyFill="1" applyBorder="1"/>
    <xf numFmtId="0" fontId="2" fillId="10" borderId="7" xfId="0" applyFont="1" applyFill="1" applyBorder="1"/>
    <xf numFmtId="0" fontId="2" fillId="6" borderId="1" xfId="0" applyFont="1" applyFill="1" applyBorder="1" applyAlignment="1"/>
    <xf numFmtId="0" fontId="2" fillId="0" borderId="0" xfId="0" applyFont="1" applyAlignment="1">
      <alignment horizontal="left"/>
    </xf>
    <xf numFmtId="177" fontId="2" fillId="0" borderId="2" xfId="0" applyNumberFormat="1" applyFont="1" applyBorder="1" applyAlignment="1"/>
    <xf numFmtId="177" fontId="2" fillId="0" borderId="2" xfId="0" applyNumberFormat="1" applyFont="1" applyBorder="1"/>
    <xf numFmtId="177" fontId="2" fillId="7" borderId="2" xfId="0" applyNumberFormat="1" applyFont="1" applyFill="1" applyBorder="1"/>
    <xf numFmtId="177" fontId="2" fillId="8" borderId="3" xfId="0" applyNumberFormat="1" applyFont="1" applyFill="1" applyBorder="1"/>
    <xf numFmtId="177" fontId="3" fillId="7" borderId="2" xfId="0" applyNumberFormat="1" applyFont="1" applyFill="1" applyBorder="1"/>
    <xf numFmtId="177" fontId="2" fillId="8" borderId="2" xfId="0" applyNumberFormat="1" applyFont="1" applyFill="1" applyBorder="1"/>
    <xf numFmtId="177" fontId="2" fillId="0" borderId="1" xfId="0" applyNumberFormat="1" applyFont="1" applyBorder="1"/>
    <xf numFmtId="177" fontId="2" fillId="0" borderId="3" xfId="0" applyNumberFormat="1" applyFont="1" applyBorder="1"/>
    <xf numFmtId="177" fontId="2" fillId="0" borderId="4" xfId="0" applyNumberFormat="1" applyFont="1" applyBorder="1"/>
    <xf numFmtId="178" fontId="2" fillId="0" borderId="1" xfId="0" applyNumberFormat="1" applyFont="1" applyBorder="1"/>
    <xf numFmtId="178" fontId="2" fillId="0" borderId="3" xfId="0" applyNumberFormat="1" applyFont="1" applyBorder="1" applyAlignment="1"/>
    <xf numFmtId="178" fontId="2" fillId="0" borderId="3" xfId="0" applyNumberFormat="1" applyFont="1" applyBorder="1"/>
    <xf numFmtId="178" fontId="2" fillId="0" borderId="4" xfId="0" applyNumberFormat="1" applyFont="1" applyBorder="1"/>
    <xf numFmtId="177" fontId="3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selection activeCell="D21" sqref="D21:E21"/>
    </sheetView>
  </sheetViews>
  <sheetFormatPr baseColWidth="10" defaultColWidth="14.5" defaultRowHeight="15.75" customHeight="1"/>
  <cols>
    <col min="1" max="7" width="20.83203125" customWidth="1"/>
    <col min="8" max="8" width="24" customWidth="1"/>
    <col min="9" max="9" width="20.83203125" customWidth="1"/>
    <col min="10" max="10" width="24.1640625" customWidth="1"/>
  </cols>
  <sheetData>
    <row r="1" spans="1:10" s="5" customFormat="1" ht="30" customHeight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6" t="s">
        <v>5</v>
      </c>
      <c r="I1" s="6" t="s">
        <v>6</v>
      </c>
      <c r="J1" s="6" t="s">
        <v>7</v>
      </c>
    </row>
    <row r="2" spans="1:10" s="5" customFormat="1" ht="30" customHeight="1">
      <c r="A2" s="7">
        <v>21</v>
      </c>
      <c r="B2" s="7">
        <v>42</v>
      </c>
      <c r="D2" s="19">
        <v>1.9594841681916066</v>
      </c>
      <c r="E2" s="19">
        <v>0.93408734569267982</v>
      </c>
      <c r="F2" s="20">
        <f>J8</f>
        <v>3.2880079351848683E-3</v>
      </c>
      <c r="H2" s="25">
        <f>D2*A2+E2</f>
        <v>42.083254877716421</v>
      </c>
      <c r="I2" s="25">
        <f t="shared" ref="I2:I6" si="0">H2 - B2</f>
        <v>8.3254877716420594E-2</v>
      </c>
      <c r="J2" s="25">
        <f t="shared" ref="J2:J6" si="1">I2^2</f>
        <v>6.9313746635761469E-3</v>
      </c>
    </row>
    <row r="3" spans="1:10" s="5" customFormat="1" ht="30" customHeight="1">
      <c r="A3" s="8">
        <v>22</v>
      </c>
      <c r="B3" s="8">
        <v>44</v>
      </c>
      <c r="D3" s="9" t="s">
        <v>8</v>
      </c>
      <c r="E3" s="9" t="s">
        <v>9</v>
      </c>
      <c r="F3" s="4" t="s">
        <v>10</v>
      </c>
      <c r="H3" s="26">
        <f>D2*A3+E2</f>
        <v>44.042739045908029</v>
      </c>
      <c r="I3" s="26">
        <f t="shared" si="0"/>
        <v>4.2739045908028572E-2</v>
      </c>
      <c r="J3" s="26">
        <f t="shared" si="1"/>
        <v>1.8266260451285739E-3</v>
      </c>
    </row>
    <row r="4" spans="1:10" s="5" customFormat="1" ht="30" customHeight="1">
      <c r="A4" s="8">
        <v>23</v>
      </c>
      <c r="B4" s="8">
        <v>46</v>
      </c>
      <c r="D4" s="21">
        <v>0.10115251895334662</v>
      </c>
      <c r="E4" s="20">
        <v>9.2178798302006149E-3</v>
      </c>
      <c r="F4" s="22">
        <v>3.2880079351848683E-3</v>
      </c>
      <c r="H4" s="26">
        <f>D2*A4+E2</f>
        <v>46.002223214099637</v>
      </c>
      <c r="I4" s="26">
        <f t="shared" si="0"/>
        <v>2.2232140996365501E-3</v>
      </c>
      <c r="J4" s="26">
        <f t="shared" si="1"/>
        <v>4.9426809328227561E-6</v>
      </c>
    </row>
    <row r="5" spans="1:10" s="5" customFormat="1" ht="30" customHeight="1">
      <c r="A5" s="8">
        <v>24</v>
      </c>
      <c r="B5" s="8">
        <v>48</v>
      </c>
      <c r="D5" s="9" t="s">
        <v>11</v>
      </c>
      <c r="E5" s="9" t="s">
        <v>12</v>
      </c>
      <c r="F5" s="10" t="s">
        <v>13</v>
      </c>
      <c r="H5" s="26">
        <f>D2*A5+E2</f>
        <v>47.961707382291245</v>
      </c>
      <c r="I5" s="26">
        <f t="shared" si="0"/>
        <v>-3.8292617708755472E-2</v>
      </c>
      <c r="J5" s="26">
        <f t="shared" si="1"/>
        <v>1.4663245709888931E-3</v>
      </c>
    </row>
    <row r="6" spans="1:10" s="5" customFormat="1" ht="30" customHeight="1">
      <c r="A6" s="11">
        <v>25</v>
      </c>
      <c r="B6" s="11">
        <v>50</v>
      </c>
      <c r="C6" s="2"/>
      <c r="D6" s="23">
        <f t="shared" ref="D6:E6" si="2">D2-D4*0.001</f>
        <v>1.9593830156726533</v>
      </c>
      <c r="E6" s="23">
        <f t="shared" si="2"/>
        <v>0.9340781278128496</v>
      </c>
      <c r="F6" s="24">
        <f>(F2-F4) / F8</f>
        <v>0</v>
      </c>
      <c r="H6" s="27">
        <f>D2*A6+E2</f>
        <v>49.921191550482845</v>
      </c>
      <c r="I6" s="27">
        <f t="shared" si="0"/>
        <v>-7.88084495171546E-2</v>
      </c>
      <c r="J6" s="27">
        <f t="shared" si="1"/>
        <v>6.2107717152979055E-3</v>
      </c>
    </row>
    <row r="7" spans="1:10" s="5" customFormat="1" ht="30" customHeight="1">
      <c r="A7" s="2"/>
      <c r="B7" s="2"/>
      <c r="F7" s="10" t="s">
        <v>14</v>
      </c>
    </row>
    <row r="8" spans="1:10" s="5" customFormat="1" ht="30" customHeight="1">
      <c r="A8" s="9" t="s">
        <v>15</v>
      </c>
      <c r="B8" s="2"/>
      <c r="F8" s="12">
        <v>1E-4</v>
      </c>
      <c r="I8" s="9" t="s">
        <v>16</v>
      </c>
      <c r="J8" s="20">
        <f>AVERAGE(J2:J6)</f>
        <v>3.2880079351848683E-3</v>
      </c>
    </row>
    <row r="9" spans="1:10" s="5" customFormat="1" ht="30" customHeight="1">
      <c r="A9" s="13">
        <f ca="1">ROUND(RAND(), 2)</f>
        <v>0.93</v>
      </c>
      <c r="B9" s="2"/>
    </row>
    <row r="10" spans="1:10" s="5" customFormat="1" ht="30" customHeight="1">
      <c r="A10" s="2"/>
      <c r="B10" s="2"/>
      <c r="D10" s="14" t="s">
        <v>17</v>
      </c>
      <c r="E10" s="15"/>
      <c r="F10" s="16"/>
      <c r="H10" s="2" t="s">
        <v>18</v>
      </c>
    </row>
    <row r="11" spans="1:10" s="5" customFormat="1" ht="30" customHeight="1">
      <c r="A11" s="2"/>
      <c r="B11" s="2"/>
      <c r="D11" s="17" t="s">
        <v>19</v>
      </c>
      <c r="E11" s="17" t="s">
        <v>20</v>
      </c>
      <c r="F11" s="17" t="s">
        <v>21</v>
      </c>
      <c r="H11" s="2" t="s">
        <v>23</v>
      </c>
    </row>
    <row r="12" spans="1:10" s="5" customFormat="1" ht="30" customHeight="1">
      <c r="D12" s="28">
        <v>0.73</v>
      </c>
      <c r="E12" s="28">
        <v>0.06</v>
      </c>
      <c r="F12" s="28">
        <v>852.94830000000002</v>
      </c>
      <c r="H12" s="2" t="s">
        <v>24</v>
      </c>
    </row>
    <row r="13" spans="1:10" s="5" customFormat="1" ht="30" customHeight="1">
      <c r="D13" s="29">
        <v>2.0759268999997675</v>
      </c>
      <c r="E13" s="29">
        <v>0.11839989999824647</v>
      </c>
      <c r="F13" s="30">
        <v>3.488705245446623</v>
      </c>
      <c r="H13" s="18" t="s">
        <v>25</v>
      </c>
    </row>
    <row r="14" spans="1:10" s="5" customFormat="1" ht="30" customHeight="1">
      <c r="D14" s="29">
        <v>2.0120465873315796</v>
      </c>
      <c r="E14" s="29">
        <v>0.91161685446602836</v>
      </c>
      <c r="F14" s="30">
        <v>1.4132702650838602</v>
      </c>
      <c r="H14" s="2" t="s">
        <v>26</v>
      </c>
    </row>
    <row r="15" spans="1:10" s="5" customFormat="1" ht="30" customHeight="1">
      <c r="D15" s="29">
        <v>1.9827532454152603</v>
      </c>
      <c r="E15" s="29">
        <v>0.93510975083851289</v>
      </c>
      <c r="F15" s="30">
        <v>0.29050649922587019</v>
      </c>
      <c r="H15" s="2" t="s">
        <v>27</v>
      </c>
    </row>
    <row r="16" spans="1:10" s="5" customFormat="1" ht="30" customHeight="1">
      <c r="D16" s="29">
        <v>1.9580011502457466</v>
      </c>
      <c r="E16" s="29">
        <v>0.93403278204785156</v>
      </c>
      <c r="F16" s="30">
        <v>4.5480190576642444E-3</v>
      </c>
      <c r="H16" s="2" t="s">
        <v>28</v>
      </c>
    </row>
    <row r="17" spans="4:8" s="5" customFormat="1" ht="30" customHeight="1">
      <c r="D17" s="29">
        <v>1.9595853207105638</v>
      </c>
      <c r="E17" s="29">
        <v>0.93409656357251014</v>
      </c>
      <c r="F17" s="30">
        <v>3.2874765372889565E-3</v>
      </c>
      <c r="H17" s="2" t="s">
        <v>29</v>
      </c>
    </row>
    <row r="18" spans="4:8" s="5" customFormat="1" ht="30" customHeight="1">
      <c r="D18" s="31">
        <v>1.9594841681916066</v>
      </c>
      <c r="E18" s="31">
        <v>0.93408734569267982</v>
      </c>
      <c r="F18" s="31">
        <v>3.2880079351848683E-3</v>
      </c>
      <c r="H18" s="2" t="s">
        <v>30</v>
      </c>
    </row>
    <row r="19" spans="4:8" s="5" customFormat="1" ht="30" customHeight="1">
      <c r="H19" s="2" t="s">
        <v>31</v>
      </c>
    </row>
    <row r="20" spans="4:8" s="5" customFormat="1" ht="30" customHeight="1">
      <c r="H20" s="2" t="s">
        <v>32</v>
      </c>
    </row>
    <row r="21" spans="4:8" s="5" customFormat="1" ht="30" customHeight="1">
      <c r="D21" s="32"/>
      <c r="E21" s="32"/>
      <c r="H21" s="2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회귀 (mse)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2021-07-27T13:27:06Z</dcterms:modified>
</cp:coreProperties>
</file>