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irnir/Dropbox/Electionhouse_Perludem_UMD_UGM/Indonesia election archive/docs/Results/"/>
    </mc:Choice>
  </mc:AlternateContent>
  <xr:revisionPtr revIDLastSave="0" documentId="13_ncr:1_{3DF406BB-C0BA-5249-A043-9CB1EC7EDC94}" xr6:coauthVersionLast="36" xr6:coauthVersionMax="36" xr10:uidLastSave="{00000000-0000-0000-0000-000000000000}"/>
  <bookViews>
    <workbookView xWindow="4000" yWindow="1760" windowWidth="21020" windowHeight="12940" xr2:uid="{427718C0-8617-E845-8A94-22FDFE431C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5" i="1" l="1"/>
  <c r="M111" i="1" l="1"/>
  <c r="M127" i="1" l="1"/>
  <c r="M123" i="1"/>
  <c r="M91" i="1"/>
  <c r="M43" i="1"/>
  <c r="M23" i="1"/>
  <c r="M3" i="1"/>
  <c r="M151" i="1"/>
  <c r="M147" i="1"/>
  <c r="M143" i="1"/>
  <c r="M139" i="1"/>
  <c r="M135" i="1"/>
  <c r="M131" i="1"/>
  <c r="M119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39" i="1"/>
  <c r="M35" i="1"/>
  <c r="M31" i="1"/>
  <c r="M27" i="1"/>
  <c r="M19" i="1"/>
  <c r="M15" i="1"/>
  <c r="M11" i="1"/>
  <c r="M7" i="1"/>
</calcChain>
</file>

<file path=xl/sharedStrings.xml><?xml version="1.0" encoding="utf-8"?>
<sst xmlns="http://schemas.openxmlformats.org/spreadsheetml/2006/main" count="430" uniqueCount="54">
  <si>
    <t>Year</t>
  </si>
  <si>
    <t>Province name</t>
  </si>
  <si>
    <t>Election</t>
  </si>
  <si>
    <t>Candidate names, President and Vice President</t>
  </si>
  <si>
    <t>Candidate pair number</t>
  </si>
  <si>
    <t>Elected to the presidency</t>
  </si>
  <si>
    <t>District number</t>
  </si>
  <si>
    <t>Aceh</t>
  </si>
  <si>
    <t>H. ANIES RASYID BASWEDAN, Ph.D. &amp; Dr. (H.C.) H. A. MUHAIMIN ISKANDAR</t>
  </si>
  <si>
    <t>H. PRABOWO SUBIANTO &amp; GIBRAN RAKABUMING RAKA</t>
  </si>
  <si>
    <t>H. GANJAR PRANOWO, S.H. M.I.P &amp; Prof. Dr. H. M. MAHFUD MD</t>
  </si>
  <si>
    <t>Bali</t>
  </si>
  <si>
    <t>Banten</t>
  </si>
  <si>
    <t>Bengkulu</t>
  </si>
  <si>
    <t>D.I.Yogyakarta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</si>
  <si>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</si>
  <si>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</si>
  <si>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</si>
  <si>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</si>
  <si>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</si>
  <si>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</si>
  <si>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</si>
  <si>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</si>
  <si>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</si>
  <si>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</si>
  <si>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</si>
  <si>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</si>
  <si>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</si>
  <si>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</si>
  <si>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</si>
  <si>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</si>
  <si>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</si>
  <si>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</si>
  <si>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</si>
  <si>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</si>
  <si>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Selatan</t>
  </si>
  <si>
    <t xml:space="preserve">Papua Tengah </t>
  </si>
  <si>
    <t>Riau</t>
  </si>
  <si>
    <t>Sulawesi Barat</t>
  </si>
  <si>
    <t xml:space="preserve">Sulawesi Selatan </t>
  </si>
  <si>
    <t xml:space="preserve">Sulawesi Tengah </t>
  </si>
  <si>
    <t>Sulawesi Tenggara</t>
  </si>
  <si>
    <t xml:space="preserve">Sulawesi Utara </t>
  </si>
  <si>
    <t>Sumatera Barat</t>
  </si>
  <si>
    <t>Sumatera Selatan</t>
  </si>
  <si>
    <t>Sumatera Utara</t>
  </si>
  <si>
    <t>President &amp; Vice President</t>
  </si>
  <si>
    <t>Registered voters in province</t>
  </si>
  <si>
    <t>Valid votes in province</t>
  </si>
  <si>
    <t>Invalid votes in province</t>
  </si>
  <si>
    <t>Number of valid votes for each candidate pair</t>
  </si>
  <si>
    <t>Validation</t>
  </si>
  <si>
    <t>Bangka Belitung</t>
  </si>
  <si>
    <t>Papua Pegunungan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</si>
</sst>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0" fillId="2" borderId="0" xfId="0" applyFill="1"/>
    <xf numFmtId="3" fontId="0" fillId="2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4AB2-52A1-2647-A84C-7B62EC260DAA}">
  <dimension ref="A1:O422"/>
  <sheetViews>
    <sheetView tabSelected="1" topLeftCell="F101" workbookViewId="0">
      <selection activeCell="M117" sqref="M117"/>
    </sheetView>
  </sheetViews>
  <sheetFormatPr baseColWidth="10" defaultRowHeight="16" x14ac:dyDescent="0.2"/>
  <cols>
    <col min="1" max="1" width="10.83203125" style="11"/>
    <col min="2" max="2" width="17" style="11" customWidth="1"/>
    <col min="3" max="3" width="14.6640625" style="11" customWidth="1"/>
    <col min="4" max="4" width="25.1640625" style="11" customWidth="1"/>
    <col min="5" max="5" width="21.5" style="11" customWidth="1"/>
    <col min="6" max="6" width="17.6640625" style="11" customWidth="1"/>
    <col min="7" max="7" width="12.5" style="11" customWidth="1"/>
    <col min="8" max="8" width="56.1640625" style="11" customWidth="1"/>
    <col min="9" max="9" width="14.33203125" style="11" customWidth="1"/>
    <col min="10" max="10" width="20.83203125" style="11" customWidth="1"/>
    <col min="11" max="11" width="10.83203125" style="8"/>
    <col min="13" max="13" width="10.83203125" style="19"/>
  </cols>
  <sheetData>
    <row r="1" spans="1:15" s="2" customFormat="1" ht="51" x14ac:dyDescent="0.2">
      <c r="A1" s="1" t="s">
        <v>0</v>
      </c>
      <c r="B1" s="1" t="s">
        <v>1</v>
      </c>
      <c r="C1" s="4" t="s">
        <v>6</v>
      </c>
      <c r="D1" s="1" t="s">
        <v>2</v>
      </c>
      <c r="E1" s="1" t="s">
        <v>47</v>
      </c>
      <c r="F1" s="1" t="s">
        <v>48</v>
      </c>
      <c r="G1" s="1" t="s">
        <v>49</v>
      </c>
      <c r="H1" s="1" t="s">
        <v>3</v>
      </c>
      <c r="I1" s="1" t="s">
        <v>4</v>
      </c>
      <c r="J1" s="4" t="s">
        <v>50</v>
      </c>
      <c r="K1" s="5" t="s">
        <v>5</v>
      </c>
      <c r="M1" s="18" t="s">
        <v>51</v>
      </c>
      <c r="N1"/>
      <c r="O1"/>
    </row>
    <row r="2" spans="1:15" x14ac:dyDescent="0.2">
      <c r="A2" s="3">
        <v>2024</v>
      </c>
      <c r="B2" s="6" t="s">
        <v>7</v>
      </c>
      <c r="C2" s="6">
        <v>1</v>
      </c>
      <c r="D2" s="17" t="s">
        <v>46</v>
      </c>
      <c r="E2" s="10">
        <v>3742037</v>
      </c>
      <c r="F2" s="10">
        <v>3221235</v>
      </c>
      <c r="G2" s="10">
        <v>64037</v>
      </c>
      <c r="H2" s="3"/>
      <c r="I2" s="3"/>
      <c r="J2" s="7"/>
    </row>
    <row r="3" spans="1:15" x14ac:dyDescent="0.2">
      <c r="A3" s="3">
        <v>2024</v>
      </c>
      <c r="B3" s="6" t="s">
        <v>7</v>
      </c>
      <c r="C3" s="6">
        <v>1</v>
      </c>
      <c r="D3" s="17" t="s">
        <v>46</v>
      </c>
      <c r="F3" s="13"/>
      <c r="H3" s="6" t="s">
        <v>8</v>
      </c>
      <c r="I3" s="6">
        <v>1</v>
      </c>
      <c r="J3">
        <v>2369534</v>
      </c>
      <c r="K3" s="8">
        <v>0</v>
      </c>
      <c r="M3" s="20">
        <f>F2-(J3+J4+J5)</f>
        <v>0</v>
      </c>
    </row>
    <row r="4" spans="1:15" x14ac:dyDescent="0.2">
      <c r="A4" s="3">
        <v>2024</v>
      </c>
      <c r="B4" s="6" t="s">
        <v>7</v>
      </c>
      <c r="C4" s="6">
        <v>1</v>
      </c>
      <c r="D4" s="17" t="s">
        <v>46</v>
      </c>
      <c r="E4" s="13"/>
      <c r="G4" s="13"/>
      <c r="H4" s="6" t="s">
        <v>9</v>
      </c>
      <c r="I4" s="6">
        <v>2</v>
      </c>
      <c r="J4">
        <v>787024</v>
      </c>
      <c r="K4" s="8">
        <v>1</v>
      </c>
    </row>
    <row r="5" spans="1:15" x14ac:dyDescent="0.2">
      <c r="A5" s="3">
        <v>2024</v>
      </c>
      <c r="B5" s="6" t="s">
        <v>7</v>
      </c>
      <c r="C5" s="6">
        <v>1</v>
      </c>
      <c r="D5" s="17" t="s">
        <v>46</v>
      </c>
      <c r="E5" s="6"/>
      <c r="F5" s="6"/>
      <c r="G5" s="6"/>
      <c r="H5" s="6" t="s">
        <v>10</v>
      </c>
      <c r="I5" s="6">
        <v>3</v>
      </c>
      <c r="J5" s="6">
        <v>64677</v>
      </c>
      <c r="K5" s="8">
        <v>0</v>
      </c>
    </row>
    <row r="6" spans="1:15" x14ac:dyDescent="0.2">
      <c r="A6" s="9">
        <v>2024</v>
      </c>
      <c r="B6" s="9" t="s">
        <v>11</v>
      </c>
      <c r="C6" s="9">
        <v>1</v>
      </c>
      <c r="D6" s="17" t="s">
        <v>46</v>
      </c>
      <c r="E6" s="14">
        <v>3269516</v>
      </c>
      <c r="F6" s="14">
        <v>2681007</v>
      </c>
      <c r="G6" s="14">
        <v>59685</v>
      </c>
    </row>
    <row r="7" spans="1:15" x14ac:dyDescent="0.2">
      <c r="A7" s="9">
        <v>2024</v>
      </c>
      <c r="B7" s="9" t="s">
        <v>11</v>
      </c>
      <c r="C7" s="9">
        <v>1</v>
      </c>
      <c r="D7" s="17" t="s">
        <v>46</v>
      </c>
      <c r="H7" s="9" t="s">
        <v>8</v>
      </c>
      <c r="I7" s="9">
        <v>1</v>
      </c>
      <c r="J7" s="12">
        <v>99233</v>
      </c>
      <c r="K7" s="8">
        <v>0</v>
      </c>
      <c r="M7" s="20">
        <f>F6-(J7+J8+J9)</f>
        <v>0</v>
      </c>
    </row>
    <row r="8" spans="1:15" x14ac:dyDescent="0.2">
      <c r="A8" s="9">
        <v>2024</v>
      </c>
      <c r="B8" s="9" t="s">
        <v>11</v>
      </c>
      <c r="C8" s="9">
        <v>1</v>
      </c>
      <c r="D8" s="17" t="s">
        <v>46</v>
      </c>
      <c r="E8" s="9"/>
      <c r="F8" s="9"/>
      <c r="G8" s="9"/>
      <c r="H8" s="9" t="s">
        <v>9</v>
      </c>
      <c r="I8" s="9">
        <v>2</v>
      </c>
      <c r="J8" s="12">
        <v>1454640</v>
      </c>
      <c r="K8" s="8">
        <v>1</v>
      </c>
    </row>
    <row r="9" spans="1:15" x14ac:dyDescent="0.2">
      <c r="A9" s="9">
        <v>2024</v>
      </c>
      <c r="B9" s="9" t="s">
        <v>11</v>
      </c>
      <c r="C9" s="9">
        <v>1</v>
      </c>
      <c r="D9" s="17" t="s">
        <v>46</v>
      </c>
      <c r="E9" s="9"/>
      <c r="F9" s="9"/>
      <c r="G9" s="9"/>
      <c r="H9" s="9" t="s">
        <v>10</v>
      </c>
      <c r="I9" s="9">
        <v>3</v>
      </c>
      <c r="J9" s="12">
        <v>1127134</v>
      </c>
      <c r="K9" s="8">
        <v>0</v>
      </c>
    </row>
    <row r="10" spans="1:15" x14ac:dyDescent="0.2">
      <c r="A10" s="9">
        <v>2024</v>
      </c>
      <c r="B10" s="9" t="s">
        <v>12</v>
      </c>
      <c r="C10" s="9">
        <v>1</v>
      </c>
      <c r="D10" s="17" t="s">
        <v>46</v>
      </c>
      <c r="E10" s="14">
        <v>8842646</v>
      </c>
      <c r="F10" s="14">
        <v>7206710</v>
      </c>
      <c r="G10" s="14">
        <v>215797</v>
      </c>
    </row>
    <row r="11" spans="1:15" x14ac:dyDescent="0.2">
      <c r="A11" s="9">
        <v>2024</v>
      </c>
      <c r="B11" s="9" t="s">
        <v>12</v>
      </c>
      <c r="C11" s="9">
        <v>1</v>
      </c>
      <c r="D11" s="17" t="s">
        <v>46</v>
      </c>
      <c r="H11" s="9" t="s">
        <v>8</v>
      </c>
      <c r="I11" s="9">
        <v>1</v>
      </c>
      <c r="J11" s="12">
        <v>2451383</v>
      </c>
      <c r="K11" s="8">
        <v>0</v>
      </c>
      <c r="M11" s="20">
        <f>F10-(J11+J12+J13)</f>
        <v>0</v>
      </c>
    </row>
    <row r="12" spans="1:15" x14ac:dyDescent="0.2">
      <c r="A12" s="9">
        <v>2024</v>
      </c>
      <c r="B12" s="9" t="s">
        <v>12</v>
      </c>
      <c r="C12" s="9">
        <v>1</v>
      </c>
      <c r="D12" s="17" t="s">
        <v>46</v>
      </c>
      <c r="E12" s="9"/>
      <c r="F12" s="9"/>
      <c r="G12" s="9"/>
      <c r="H12" s="9" t="s">
        <v>9</v>
      </c>
      <c r="I12" s="9">
        <v>2</v>
      </c>
      <c r="J12" s="12">
        <v>4035052</v>
      </c>
      <c r="K12" s="8">
        <v>1</v>
      </c>
    </row>
    <row r="13" spans="1:15" x14ac:dyDescent="0.2">
      <c r="A13" s="9">
        <v>2024</v>
      </c>
      <c r="B13" s="9" t="s">
        <v>12</v>
      </c>
      <c r="C13" s="9">
        <v>1</v>
      </c>
      <c r="D13" s="17" t="s">
        <v>46</v>
      </c>
      <c r="E13" s="9"/>
      <c r="F13" s="9"/>
      <c r="G13" s="9"/>
      <c r="H13" s="9" t="s">
        <v>10</v>
      </c>
      <c r="I13" s="9">
        <v>3</v>
      </c>
      <c r="J13" s="12">
        <v>720275</v>
      </c>
      <c r="K13" s="8">
        <v>0</v>
      </c>
    </row>
    <row r="14" spans="1:15" x14ac:dyDescent="0.2">
      <c r="A14" s="9">
        <v>2024</v>
      </c>
      <c r="B14" s="9" t="s">
        <v>13</v>
      </c>
      <c r="C14" s="9">
        <v>1</v>
      </c>
      <c r="D14" s="17" t="s">
        <v>46</v>
      </c>
      <c r="E14" s="14">
        <v>1494828</v>
      </c>
      <c r="F14" s="14">
        <v>1268750</v>
      </c>
      <c r="G14" s="14">
        <v>27563</v>
      </c>
    </row>
    <row r="15" spans="1:15" x14ac:dyDescent="0.2">
      <c r="A15" s="9">
        <v>2024</v>
      </c>
      <c r="B15" s="9" t="s">
        <v>13</v>
      </c>
      <c r="C15" s="9">
        <v>1</v>
      </c>
      <c r="D15" s="17" t="s">
        <v>46</v>
      </c>
      <c r="H15" s="9" t="s">
        <v>8</v>
      </c>
      <c r="I15" s="9">
        <v>1</v>
      </c>
      <c r="J15" s="12">
        <v>229681</v>
      </c>
      <c r="K15" s="8">
        <v>0</v>
      </c>
      <c r="M15" s="20">
        <f>F14-(J15+J16+J17)</f>
        <v>0</v>
      </c>
    </row>
    <row r="16" spans="1:15" x14ac:dyDescent="0.2">
      <c r="A16" s="9">
        <v>2024</v>
      </c>
      <c r="B16" s="9" t="s">
        <v>13</v>
      </c>
      <c r="C16" s="9">
        <v>1</v>
      </c>
      <c r="D16" s="17" t="s">
        <v>46</v>
      </c>
      <c r="E16" s="13"/>
      <c r="F16" s="13"/>
      <c r="G16" s="13"/>
      <c r="H16" s="9" t="s">
        <v>9</v>
      </c>
      <c r="I16" s="9">
        <v>2</v>
      </c>
      <c r="J16" s="12">
        <v>893499</v>
      </c>
      <c r="K16" s="8">
        <v>1</v>
      </c>
    </row>
    <row r="17" spans="1:13" x14ac:dyDescent="0.2">
      <c r="A17" s="9">
        <v>2024</v>
      </c>
      <c r="B17" s="9" t="s">
        <v>13</v>
      </c>
      <c r="C17" s="9">
        <v>1</v>
      </c>
      <c r="D17" s="17" t="s">
        <v>46</v>
      </c>
      <c r="E17" s="13"/>
      <c r="F17" s="13"/>
      <c r="G17" s="13"/>
      <c r="H17" s="9" t="s">
        <v>10</v>
      </c>
      <c r="I17" s="9">
        <v>3</v>
      </c>
      <c r="J17" s="12">
        <v>145570</v>
      </c>
      <c r="K17" s="8">
        <v>0</v>
      </c>
    </row>
    <row r="18" spans="1:13" x14ac:dyDescent="0.2">
      <c r="A18" s="9">
        <v>2024</v>
      </c>
      <c r="B18" s="9" t="s">
        <v>14</v>
      </c>
      <c r="C18" s="9">
        <v>1</v>
      </c>
      <c r="D18" s="17" t="s">
        <v>46</v>
      </c>
      <c r="E18" s="14">
        <v>2870974</v>
      </c>
      <c r="F18" s="14">
        <v>2506765</v>
      </c>
      <c r="G18" s="14">
        <v>60629</v>
      </c>
    </row>
    <row r="19" spans="1:13" x14ac:dyDescent="0.2">
      <c r="A19" s="9">
        <v>2024</v>
      </c>
      <c r="B19" s="9" t="s">
        <v>14</v>
      </c>
      <c r="C19" s="9">
        <v>1</v>
      </c>
      <c r="D19" s="17" t="s">
        <v>46</v>
      </c>
      <c r="H19" s="9" t="s">
        <v>8</v>
      </c>
      <c r="I19" s="9">
        <v>1</v>
      </c>
      <c r="J19" s="12">
        <v>496280</v>
      </c>
      <c r="K19" s="8">
        <v>0</v>
      </c>
      <c r="M19" s="20">
        <f>F18-(J19+J20+J21)</f>
        <v>0</v>
      </c>
    </row>
    <row r="20" spans="1:13" x14ac:dyDescent="0.2">
      <c r="A20" s="9">
        <v>2024</v>
      </c>
      <c r="B20" s="9" t="s">
        <v>14</v>
      </c>
      <c r="C20" s="9">
        <v>1</v>
      </c>
      <c r="D20" s="17" t="s">
        <v>46</v>
      </c>
      <c r="E20" s="13"/>
      <c r="F20" s="13"/>
      <c r="G20" s="13"/>
      <c r="H20" s="9" t="s">
        <v>9</v>
      </c>
      <c r="I20" s="9">
        <v>2</v>
      </c>
      <c r="J20" s="12">
        <v>1269265</v>
      </c>
      <c r="K20" s="8">
        <v>1</v>
      </c>
    </row>
    <row r="21" spans="1:13" x14ac:dyDescent="0.2">
      <c r="A21" s="9">
        <v>2024</v>
      </c>
      <c r="B21" s="9" t="s">
        <v>14</v>
      </c>
      <c r="C21" s="9">
        <v>1</v>
      </c>
      <c r="D21" s="17" t="s">
        <v>46</v>
      </c>
      <c r="E21" s="13"/>
      <c r="F21" s="13"/>
      <c r="G21" s="13"/>
      <c r="H21" s="9" t="s">
        <v>10</v>
      </c>
      <c r="I21" s="9">
        <v>3</v>
      </c>
      <c r="J21" s="12">
        <v>741220</v>
      </c>
      <c r="K21" s="8">
        <v>0</v>
      </c>
    </row>
    <row r="22" spans="1:13" x14ac:dyDescent="0.2">
      <c r="A22" s="9">
        <v>2024</v>
      </c>
      <c r="B22" s="9" t="s">
        <v>15</v>
      </c>
      <c r="C22" s="9">
        <v>1</v>
      </c>
      <c r="D22" s="17" t="s">
        <v>46</v>
      </c>
      <c r="E22" s="14">
        <v>8252897</v>
      </c>
      <c r="F22">
        <v>6460911</v>
      </c>
      <c r="G22" s="14">
        <v>2692011</v>
      </c>
    </row>
    <row r="23" spans="1:13" x14ac:dyDescent="0.2">
      <c r="A23" s="9">
        <v>2024</v>
      </c>
      <c r="B23" s="9" t="s">
        <v>15</v>
      </c>
      <c r="C23" s="9">
        <v>1</v>
      </c>
      <c r="D23" s="17" t="s">
        <v>46</v>
      </c>
      <c r="H23" s="9" t="s">
        <v>8</v>
      </c>
      <c r="I23" s="9">
        <v>1</v>
      </c>
      <c r="J23" s="12">
        <v>2653762</v>
      </c>
      <c r="K23" s="8">
        <v>0</v>
      </c>
      <c r="M23" s="20">
        <f>F22-(J23+J24+J25)</f>
        <v>0</v>
      </c>
    </row>
    <row r="24" spans="1:13" x14ac:dyDescent="0.2">
      <c r="A24" s="9">
        <v>2024</v>
      </c>
      <c r="B24" s="9" t="s">
        <v>15</v>
      </c>
      <c r="C24" s="9">
        <v>1</v>
      </c>
      <c r="D24" s="17" t="s">
        <v>46</v>
      </c>
      <c r="E24" s="9"/>
      <c r="F24" s="9"/>
      <c r="G24" s="9"/>
      <c r="H24" s="9" t="s">
        <v>9</v>
      </c>
      <c r="I24" s="9">
        <v>2</v>
      </c>
      <c r="J24" s="12">
        <v>2692011</v>
      </c>
      <c r="K24" s="8">
        <v>1</v>
      </c>
    </row>
    <row r="25" spans="1:13" x14ac:dyDescent="0.2">
      <c r="A25" s="9">
        <v>2024</v>
      </c>
      <c r="B25" s="9" t="s">
        <v>15</v>
      </c>
      <c r="C25" s="9">
        <v>1</v>
      </c>
      <c r="D25" s="17" t="s">
        <v>46</v>
      </c>
      <c r="E25" s="9"/>
      <c r="F25" s="9"/>
      <c r="G25" s="9"/>
      <c r="H25" s="9" t="s">
        <v>10</v>
      </c>
      <c r="I25" s="9">
        <v>3</v>
      </c>
      <c r="J25" s="12">
        <v>1115138</v>
      </c>
      <c r="K25" s="8">
        <v>0</v>
      </c>
    </row>
    <row r="26" spans="1:13" x14ac:dyDescent="0.2">
      <c r="A26" s="9">
        <v>2024</v>
      </c>
      <c r="B26" s="9" t="s">
        <v>16</v>
      </c>
      <c r="C26" s="9">
        <v>1</v>
      </c>
      <c r="D26" s="17" t="s">
        <v>46</v>
      </c>
      <c r="E26" s="14">
        <v>881206</v>
      </c>
      <c r="F26" s="14">
        <v>773524</v>
      </c>
      <c r="G26" s="14">
        <v>10527</v>
      </c>
    </row>
    <row r="27" spans="1:13" x14ac:dyDescent="0.2">
      <c r="A27" s="9">
        <v>2024</v>
      </c>
      <c r="B27" s="9" t="s">
        <v>16</v>
      </c>
      <c r="C27" s="9">
        <v>1</v>
      </c>
      <c r="D27" s="17" t="s">
        <v>46</v>
      </c>
      <c r="H27" s="9" t="s">
        <v>8</v>
      </c>
      <c r="I27" s="9">
        <v>1</v>
      </c>
      <c r="J27" s="12">
        <v>227354</v>
      </c>
      <c r="K27" s="8">
        <v>0</v>
      </c>
      <c r="M27" s="20">
        <f>F26-(J27+J28+J29)</f>
        <v>0</v>
      </c>
    </row>
    <row r="28" spans="1:13" x14ac:dyDescent="0.2">
      <c r="A28" s="9">
        <v>2024</v>
      </c>
      <c r="B28" s="9" t="s">
        <v>16</v>
      </c>
      <c r="C28" s="9">
        <v>1</v>
      </c>
      <c r="D28" s="17" t="s">
        <v>46</v>
      </c>
      <c r="E28" s="9"/>
      <c r="F28" s="9"/>
      <c r="G28" s="9"/>
      <c r="H28" s="9" t="s">
        <v>9</v>
      </c>
      <c r="I28" s="9">
        <v>2</v>
      </c>
      <c r="J28" s="12">
        <v>504662</v>
      </c>
      <c r="K28" s="8">
        <v>1</v>
      </c>
    </row>
    <row r="29" spans="1:13" x14ac:dyDescent="0.2">
      <c r="A29" s="9">
        <v>2024</v>
      </c>
      <c r="B29" s="9" t="s">
        <v>16</v>
      </c>
      <c r="C29" s="9">
        <v>1</v>
      </c>
      <c r="D29" s="17" t="s">
        <v>46</v>
      </c>
      <c r="E29" s="9"/>
      <c r="F29" s="9"/>
      <c r="G29" s="9"/>
      <c r="H29" s="9" t="s">
        <v>10</v>
      </c>
      <c r="I29" s="9">
        <v>3</v>
      </c>
      <c r="J29" s="12">
        <v>41508</v>
      </c>
      <c r="K29" s="8">
        <v>0</v>
      </c>
    </row>
    <row r="30" spans="1:13" x14ac:dyDescent="0.2">
      <c r="A30" s="9">
        <v>2024</v>
      </c>
      <c r="B30" s="9" t="s">
        <v>17</v>
      </c>
      <c r="C30" s="9">
        <v>1</v>
      </c>
      <c r="D30" s="17" t="s">
        <v>46</v>
      </c>
      <c r="E30" s="14">
        <v>2676107</v>
      </c>
      <c r="F30" s="14">
        <v>2205808</v>
      </c>
      <c r="G30" s="14">
        <v>54425</v>
      </c>
    </row>
    <row r="31" spans="1:13" x14ac:dyDescent="0.2">
      <c r="A31" s="9">
        <v>2024</v>
      </c>
      <c r="B31" s="9" t="s">
        <v>17</v>
      </c>
      <c r="C31" s="9">
        <v>1</v>
      </c>
      <c r="D31" s="17" t="s">
        <v>46</v>
      </c>
      <c r="H31" s="9" t="s">
        <v>8</v>
      </c>
      <c r="I31" s="9">
        <v>1</v>
      </c>
      <c r="J31" s="12">
        <v>532605</v>
      </c>
      <c r="K31" s="8">
        <v>0</v>
      </c>
      <c r="M31" s="20">
        <f>F30-(J31+J32+J33)</f>
        <v>0</v>
      </c>
    </row>
    <row r="32" spans="1:13" x14ac:dyDescent="0.2">
      <c r="A32" s="9">
        <v>2024</v>
      </c>
      <c r="B32" s="9" t="s">
        <v>17</v>
      </c>
      <c r="C32" s="9">
        <v>1</v>
      </c>
      <c r="D32" s="17" t="s">
        <v>46</v>
      </c>
      <c r="E32" s="9"/>
      <c r="F32" s="9"/>
      <c r="G32" s="9"/>
      <c r="H32" s="9" t="s">
        <v>9</v>
      </c>
      <c r="I32" s="9">
        <v>2</v>
      </c>
      <c r="J32" s="12">
        <v>1438952</v>
      </c>
      <c r="K32" s="8">
        <v>1</v>
      </c>
    </row>
    <row r="33" spans="1:13" x14ac:dyDescent="0.2">
      <c r="A33" s="9">
        <v>2024</v>
      </c>
      <c r="B33" s="9" t="s">
        <v>17</v>
      </c>
      <c r="C33" s="9">
        <v>1</v>
      </c>
      <c r="D33" s="17" t="s">
        <v>46</v>
      </c>
      <c r="E33" s="9"/>
      <c r="F33" s="9"/>
      <c r="G33" s="9"/>
      <c r="H33" s="9" t="s">
        <v>10</v>
      </c>
      <c r="I33" s="9">
        <v>3</v>
      </c>
      <c r="J33" s="12">
        <v>234251</v>
      </c>
      <c r="K33" s="8">
        <v>0</v>
      </c>
    </row>
    <row r="34" spans="1:13" x14ac:dyDescent="0.2">
      <c r="A34" s="9">
        <v>2024</v>
      </c>
      <c r="B34" s="9" t="s">
        <v>18</v>
      </c>
      <c r="C34" s="9">
        <v>1</v>
      </c>
      <c r="D34" s="17" t="s">
        <v>46</v>
      </c>
      <c r="E34" s="14">
        <v>35714901</v>
      </c>
      <c r="F34" s="14">
        <v>28726523</v>
      </c>
      <c r="G34" s="14">
        <v>711518</v>
      </c>
    </row>
    <row r="35" spans="1:13" x14ac:dyDescent="0.2">
      <c r="A35" s="9">
        <v>2024</v>
      </c>
      <c r="B35" s="9" t="s">
        <v>18</v>
      </c>
      <c r="C35" s="9">
        <v>1</v>
      </c>
      <c r="D35" s="17" t="s">
        <v>46</v>
      </c>
      <c r="H35" s="9" t="s">
        <v>8</v>
      </c>
      <c r="I35" s="9">
        <v>1</v>
      </c>
      <c r="J35" s="12">
        <v>9099674</v>
      </c>
      <c r="K35" s="8">
        <v>0</v>
      </c>
      <c r="M35" s="20">
        <f>F34-(J35+J36+J37)</f>
        <v>0</v>
      </c>
    </row>
    <row r="36" spans="1:13" x14ac:dyDescent="0.2">
      <c r="A36" s="9">
        <v>2024</v>
      </c>
      <c r="B36" s="9" t="s">
        <v>18</v>
      </c>
      <c r="C36" s="9">
        <v>1</v>
      </c>
      <c r="D36" s="17" t="s">
        <v>46</v>
      </c>
      <c r="E36" s="13"/>
      <c r="F36" s="13"/>
      <c r="G36" s="13"/>
      <c r="H36" s="9" t="s">
        <v>9</v>
      </c>
      <c r="I36" s="9">
        <v>2</v>
      </c>
      <c r="J36" s="12">
        <v>16805854</v>
      </c>
      <c r="K36" s="8">
        <v>1</v>
      </c>
    </row>
    <row r="37" spans="1:13" x14ac:dyDescent="0.2">
      <c r="A37" s="9">
        <v>2024</v>
      </c>
      <c r="B37" s="9" t="s">
        <v>18</v>
      </c>
      <c r="C37" s="9">
        <v>1</v>
      </c>
      <c r="D37" s="17" t="s">
        <v>46</v>
      </c>
      <c r="E37" s="13"/>
      <c r="F37" s="13"/>
      <c r="G37" s="13"/>
      <c r="H37" s="9" t="s">
        <v>10</v>
      </c>
      <c r="I37" s="9">
        <v>3</v>
      </c>
      <c r="J37" s="12">
        <v>2820995</v>
      </c>
      <c r="K37" s="8">
        <v>0</v>
      </c>
    </row>
    <row r="38" spans="1:13" x14ac:dyDescent="0.2">
      <c r="A38" s="9">
        <v>2024</v>
      </c>
      <c r="B38" s="9" t="s">
        <v>19</v>
      </c>
      <c r="C38" s="9">
        <v>1</v>
      </c>
      <c r="D38" s="17" t="s">
        <v>46</v>
      </c>
      <c r="E38" s="14">
        <v>26021042</v>
      </c>
      <c r="F38" s="14">
        <v>22790162</v>
      </c>
      <c r="G38" s="14">
        <v>685649</v>
      </c>
    </row>
    <row r="39" spans="1:13" x14ac:dyDescent="0.2">
      <c r="A39" s="9">
        <v>2024</v>
      </c>
      <c r="B39" s="9" t="s">
        <v>19</v>
      </c>
      <c r="C39" s="9">
        <v>1</v>
      </c>
      <c r="D39" s="17" t="s">
        <v>46</v>
      </c>
      <c r="H39" s="9" t="s">
        <v>8</v>
      </c>
      <c r="I39" s="9">
        <v>1</v>
      </c>
      <c r="J39" s="12">
        <v>2866373</v>
      </c>
      <c r="K39" s="8">
        <v>0</v>
      </c>
      <c r="M39" s="20">
        <f>F38-(J39+J40+J41)</f>
        <v>0</v>
      </c>
    </row>
    <row r="40" spans="1:13" x14ac:dyDescent="0.2">
      <c r="A40" s="9">
        <v>2024</v>
      </c>
      <c r="B40" s="9" t="s">
        <v>19</v>
      </c>
      <c r="C40" s="9">
        <v>1</v>
      </c>
      <c r="D40" s="17" t="s">
        <v>46</v>
      </c>
      <c r="E40" s="13"/>
      <c r="F40" s="13"/>
      <c r="G40" s="13"/>
      <c r="H40" s="9" t="s">
        <v>9</v>
      </c>
      <c r="I40" s="9">
        <v>2</v>
      </c>
      <c r="J40" s="12">
        <v>12096454</v>
      </c>
      <c r="K40" s="8">
        <v>1</v>
      </c>
    </row>
    <row r="41" spans="1:13" x14ac:dyDescent="0.2">
      <c r="A41" s="9">
        <v>2024</v>
      </c>
      <c r="B41" s="9" t="s">
        <v>19</v>
      </c>
      <c r="C41" s="9">
        <v>1</v>
      </c>
      <c r="D41" s="17" t="s">
        <v>46</v>
      </c>
      <c r="E41" s="13"/>
      <c r="F41" s="13"/>
      <c r="G41" s="13"/>
      <c r="H41" s="9" t="s">
        <v>10</v>
      </c>
      <c r="I41" s="9">
        <v>3</v>
      </c>
      <c r="J41" s="12">
        <v>7827335</v>
      </c>
      <c r="K41" s="8">
        <v>0</v>
      </c>
    </row>
    <row r="42" spans="1:13" x14ac:dyDescent="0.2">
      <c r="A42" s="9">
        <v>2024</v>
      </c>
      <c r="B42" s="3" t="s">
        <v>20</v>
      </c>
      <c r="C42" s="3">
        <v>1</v>
      </c>
      <c r="D42" s="17" t="s">
        <v>46</v>
      </c>
      <c r="E42" s="15">
        <v>27657486</v>
      </c>
      <c r="F42" s="15">
        <v>25644060</v>
      </c>
      <c r="G42" s="15">
        <v>895661</v>
      </c>
    </row>
    <row r="43" spans="1:13" x14ac:dyDescent="0.2">
      <c r="A43" s="9">
        <v>2024</v>
      </c>
      <c r="B43" s="3" t="s">
        <v>20</v>
      </c>
      <c r="C43" s="3">
        <v>1</v>
      </c>
      <c r="D43" s="17" t="s">
        <v>46</v>
      </c>
      <c r="H43" s="3" t="s">
        <v>8</v>
      </c>
      <c r="I43" s="3">
        <v>1</v>
      </c>
      <c r="J43">
        <v>4492652</v>
      </c>
      <c r="K43" s="8">
        <v>0</v>
      </c>
      <c r="M43" s="20">
        <f>F42-(J43+J44+J45)</f>
        <v>0</v>
      </c>
    </row>
    <row r="44" spans="1:13" x14ac:dyDescent="0.2">
      <c r="A44" s="9">
        <v>2024</v>
      </c>
      <c r="B44" s="3" t="s">
        <v>20</v>
      </c>
      <c r="C44" s="3">
        <v>1</v>
      </c>
      <c r="D44" s="17" t="s">
        <v>46</v>
      </c>
      <c r="E44" s="16"/>
      <c r="F44" s="16"/>
      <c r="G44" s="16"/>
      <c r="H44" s="3" t="s">
        <v>9</v>
      </c>
      <c r="I44" s="3">
        <v>2</v>
      </c>
      <c r="J44">
        <v>16716603</v>
      </c>
      <c r="K44" s="8">
        <v>1</v>
      </c>
    </row>
    <row r="45" spans="1:13" x14ac:dyDescent="0.2">
      <c r="A45" s="9">
        <v>2024</v>
      </c>
      <c r="B45" s="3" t="s">
        <v>20</v>
      </c>
      <c r="C45" s="3">
        <v>1</v>
      </c>
      <c r="D45" s="17" t="s">
        <v>46</v>
      </c>
      <c r="E45" s="16"/>
      <c r="F45" s="16"/>
      <c r="G45" s="16"/>
      <c r="H45" s="3" t="s">
        <v>10</v>
      </c>
      <c r="I45" s="3">
        <v>3</v>
      </c>
      <c r="J45">
        <v>4434805</v>
      </c>
      <c r="K45" s="8">
        <v>0</v>
      </c>
    </row>
    <row r="46" spans="1:13" x14ac:dyDescent="0.2">
      <c r="A46" s="9">
        <v>2024</v>
      </c>
      <c r="B46" s="3" t="s">
        <v>21</v>
      </c>
      <c r="C46" s="3">
        <v>1</v>
      </c>
      <c r="D46" s="17" t="s">
        <v>46</v>
      </c>
      <c r="E46" s="15">
        <v>3958561</v>
      </c>
      <c r="F46" s="15">
        <v>3217274</v>
      </c>
      <c r="G46" s="15">
        <v>60541</v>
      </c>
    </row>
    <row r="47" spans="1:13" x14ac:dyDescent="0.2">
      <c r="A47" s="9">
        <v>2024</v>
      </c>
      <c r="B47" s="3" t="s">
        <v>21</v>
      </c>
      <c r="C47" s="3">
        <v>1</v>
      </c>
      <c r="D47" s="17" t="s">
        <v>46</v>
      </c>
      <c r="H47" s="3" t="s">
        <v>8</v>
      </c>
      <c r="I47" s="3">
        <v>1</v>
      </c>
      <c r="J47" s="12">
        <v>718641</v>
      </c>
      <c r="K47" s="8">
        <v>0</v>
      </c>
      <c r="M47" s="20">
        <f>F46-(J47+J48+J49)</f>
        <v>0</v>
      </c>
    </row>
    <row r="48" spans="1:13" x14ac:dyDescent="0.2">
      <c r="A48" s="9">
        <v>2024</v>
      </c>
      <c r="B48" s="3" t="s">
        <v>21</v>
      </c>
      <c r="C48" s="3">
        <v>1</v>
      </c>
      <c r="D48" s="17" t="s">
        <v>46</v>
      </c>
      <c r="E48" s="16"/>
      <c r="F48" s="16"/>
      <c r="G48" s="16"/>
      <c r="H48" s="3" t="s">
        <v>9</v>
      </c>
      <c r="I48" s="3">
        <v>2</v>
      </c>
      <c r="J48" s="12">
        <v>1964183</v>
      </c>
      <c r="K48" s="8">
        <v>1</v>
      </c>
    </row>
    <row r="49" spans="1:13" x14ac:dyDescent="0.2">
      <c r="A49" s="9">
        <v>2024</v>
      </c>
      <c r="B49" s="3" t="s">
        <v>21</v>
      </c>
      <c r="C49" s="3">
        <v>1</v>
      </c>
      <c r="D49" s="17" t="s">
        <v>46</v>
      </c>
      <c r="E49" s="16"/>
      <c r="F49" s="16"/>
      <c r="G49" s="16"/>
      <c r="H49" s="3" t="s">
        <v>10</v>
      </c>
      <c r="I49" s="3">
        <v>3</v>
      </c>
      <c r="J49" s="12">
        <v>534450</v>
      </c>
      <c r="K49" s="8">
        <v>0</v>
      </c>
    </row>
    <row r="50" spans="1:13" x14ac:dyDescent="0.2">
      <c r="A50" s="9">
        <v>2024</v>
      </c>
      <c r="B50" s="3" t="s">
        <v>22</v>
      </c>
      <c r="C50" s="3">
        <v>1</v>
      </c>
      <c r="D50" s="17" t="s">
        <v>46</v>
      </c>
      <c r="E50" s="15">
        <v>3025220</v>
      </c>
      <c r="F50" s="15">
        <v>2417582</v>
      </c>
      <c r="G50" s="15">
        <v>118901</v>
      </c>
    </row>
    <row r="51" spans="1:13" x14ac:dyDescent="0.2">
      <c r="A51" s="9">
        <v>2024</v>
      </c>
      <c r="B51" s="3" t="s">
        <v>22</v>
      </c>
      <c r="C51" s="3">
        <v>1</v>
      </c>
      <c r="D51" s="17" t="s">
        <v>46</v>
      </c>
      <c r="H51" s="3" t="s">
        <v>8</v>
      </c>
      <c r="I51" s="3">
        <v>1</v>
      </c>
      <c r="J51" s="12">
        <v>849948</v>
      </c>
      <c r="K51" s="8">
        <v>0</v>
      </c>
      <c r="M51" s="20">
        <f>F50-(J51+J52+J53)</f>
        <v>0</v>
      </c>
    </row>
    <row r="52" spans="1:13" x14ac:dyDescent="0.2">
      <c r="A52" s="9">
        <v>2024</v>
      </c>
      <c r="B52" s="3" t="s">
        <v>22</v>
      </c>
      <c r="C52" s="3">
        <v>1</v>
      </c>
      <c r="D52" s="17" t="s">
        <v>46</v>
      </c>
      <c r="E52" s="16"/>
      <c r="F52" s="16"/>
      <c r="G52" s="16"/>
      <c r="H52" s="3" t="s">
        <v>9</v>
      </c>
      <c r="I52" s="3">
        <v>2</v>
      </c>
      <c r="J52" s="12">
        <v>1407684</v>
      </c>
      <c r="K52" s="8">
        <v>1</v>
      </c>
    </row>
    <row r="53" spans="1:13" x14ac:dyDescent="0.2">
      <c r="A53" s="9">
        <v>2024</v>
      </c>
      <c r="B53" s="3" t="s">
        <v>22</v>
      </c>
      <c r="C53" s="3">
        <v>1</v>
      </c>
      <c r="D53" s="17" t="s">
        <v>46</v>
      </c>
      <c r="E53" s="16"/>
      <c r="F53" s="16"/>
      <c r="G53" s="16"/>
      <c r="H53" s="3" t="s">
        <v>10</v>
      </c>
      <c r="I53" s="3">
        <v>3</v>
      </c>
      <c r="J53" s="12">
        <v>159950</v>
      </c>
      <c r="K53" s="8">
        <v>0</v>
      </c>
    </row>
    <row r="54" spans="1:13" x14ac:dyDescent="0.2">
      <c r="A54" s="9">
        <v>2024</v>
      </c>
      <c r="B54" s="3" t="s">
        <v>23</v>
      </c>
      <c r="C54" s="3">
        <v>1</v>
      </c>
      <c r="D54" s="17" t="s">
        <v>46</v>
      </c>
      <c r="E54" s="15">
        <v>1935116</v>
      </c>
      <c r="F54" s="15">
        <v>1512669</v>
      </c>
      <c r="G54" s="15">
        <v>40523</v>
      </c>
    </row>
    <row r="55" spans="1:13" x14ac:dyDescent="0.2">
      <c r="A55" s="9">
        <v>2024</v>
      </c>
      <c r="B55" s="3" t="s">
        <v>23</v>
      </c>
      <c r="C55" s="3">
        <v>1</v>
      </c>
      <c r="D55" s="17" t="s">
        <v>46</v>
      </c>
      <c r="H55" s="3" t="s">
        <v>8</v>
      </c>
      <c r="I55" s="3">
        <v>1</v>
      </c>
      <c r="J55" s="12">
        <v>256811</v>
      </c>
      <c r="K55" s="8">
        <v>0</v>
      </c>
      <c r="M55" s="20">
        <f>F54-(J55+J56+J57)</f>
        <v>0</v>
      </c>
    </row>
    <row r="56" spans="1:13" x14ac:dyDescent="0.2">
      <c r="A56" s="9">
        <v>2024</v>
      </c>
      <c r="B56" s="3" t="s">
        <v>23</v>
      </c>
      <c r="C56" s="3">
        <v>1</v>
      </c>
      <c r="D56" s="17" t="s">
        <v>46</v>
      </c>
      <c r="E56" s="16"/>
      <c r="F56" s="16"/>
      <c r="G56" s="16"/>
      <c r="H56" s="3" t="s">
        <v>9</v>
      </c>
      <c r="I56" s="3">
        <v>2</v>
      </c>
      <c r="J56" s="12">
        <v>1097070</v>
      </c>
      <c r="K56" s="8">
        <v>1</v>
      </c>
    </row>
    <row r="57" spans="1:13" x14ac:dyDescent="0.2">
      <c r="A57" s="9">
        <v>2024</v>
      </c>
      <c r="B57" s="3" t="s">
        <v>23</v>
      </c>
      <c r="C57" s="3">
        <v>1</v>
      </c>
      <c r="D57" s="17" t="s">
        <v>46</v>
      </c>
      <c r="E57" s="16"/>
      <c r="F57" s="16"/>
      <c r="G57" s="16"/>
      <c r="H57" s="3" t="s">
        <v>10</v>
      </c>
      <c r="I57" s="3">
        <v>3</v>
      </c>
      <c r="J57" s="12">
        <v>158788</v>
      </c>
      <c r="K57" s="8">
        <v>0</v>
      </c>
    </row>
    <row r="58" spans="1:13" x14ac:dyDescent="0.2">
      <c r="A58" s="9">
        <v>2024</v>
      </c>
      <c r="B58" s="3" t="s">
        <v>24</v>
      </c>
      <c r="C58" s="3">
        <v>1</v>
      </c>
      <c r="D58" s="17" t="s">
        <v>46</v>
      </c>
      <c r="E58" s="15">
        <v>2778644</v>
      </c>
      <c r="F58" s="15">
        <v>2230535</v>
      </c>
      <c r="G58" s="15">
        <v>47506</v>
      </c>
    </row>
    <row r="59" spans="1:13" x14ac:dyDescent="0.2">
      <c r="A59" s="9">
        <v>2024</v>
      </c>
      <c r="B59" s="3" t="s">
        <v>24</v>
      </c>
      <c r="C59" s="3">
        <v>1</v>
      </c>
      <c r="D59" s="17" t="s">
        <v>46</v>
      </c>
      <c r="H59" s="3" t="s">
        <v>8</v>
      </c>
      <c r="I59" s="3">
        <v>1</v>
      </c>
      <c r="J59" s="12">
        <v>448046</v>
      </c>
      <c r="K59" s="8">
        <v>0</v>
      </c>
      <c r="M59" s="20">
        <f>F58-(J59+J60+J61)</f>
        <v>0</v>
      </c>
    </row>
    <row r="60" spans="1:13" x14ac:dyDescent="0.2">
      <c r="A60" s="9">
        <v>2024</v>
      </c>
      <c r="B60" s="3" t="s">
        <v>24</v>
      </c>
      <c r="C60" s="3">
        <v>1</v>
      </c>
      <c r="D60" s="17" t="s">
        <v>46</v>
      </c>
      <c r="E60" s="16"/>
      <c r="F60" s="16"/>
      <c r="G60" s="16"/>
      <c r="H60" s="3" t="s">
        <v>9</v>
      </c>
      <c r="I60" s="3">
        <v>2</v>
      </c>
      <c r="J60" s="12">
        <v>1542346</v>
      </c>
      <c r="K60" s="8">
        <v>1</v>
      </c>
    </row>
    <row r="61" spans="1:13" x14ac:dyDescent="0.2">
      <c r="A61" s="9">
        <v>2024</v>
      </c>
      <c r="B61" s="3" t="s">
        <v>24</v>
      </c>
      <c r="C61" s="3">
        <v>1</v>
      </c>
      <c r="D61" s="17" t="s">
        <v>46</v>
      </c>
      <c r="E61" s="16"/>
      <c r="F61" s="16"/>
      <c r="G61" s="16"/>
      <c r="H61" s="3" t="s">
        <v>10</v>
      </c>
      <c r="I61" s="3">
        <v>3</v>
      </c>
      <c r="J61" s="12">
        <v>240143</v>
      </c>
      <c r="K61" s="8">
        <v>0</v>
      </c>
    </row>
    <row r="62" spans="1:13" x14ac:dyDescent="0.2">
      <c r="A62" s="9">
        <v>2024</v>
      </c>
      <c r="B62" s="3" t="s">
        <v>25</v>
      </c>
      <c r="C62" s="3">
        <v>1</v>
      </c>
      <c r="D62" s="17" t="s">
        <v>46</v>
      </c>
      <c r="E62" s="15">
        <v>504252</v>
      </c>
      <c r="F62" s="15">
        <v>407725</v>
      </c>
      <c r="G62" s="15">
        <v>5407</v>
      </c>
    </row>
    <row r="63" spans="1:13" x14ac:dyDescent="0.2">
      <c r="A63" s="9">
        <v>2024</v>
      </c>
      <c r="B63" s="3" t="s">
        <v>25</v>
      </c>
      <c r="C63" s="3">
        <v>1</v>
      </c>
      <c r="D63" s="17" t="s">
        <v>46</v>
      </c>
      <c r="H63" s="3" t="s">
        <v>8</v>
      </c>
      <c r="I63" s="3">
        <v>1</v>
      </c>
      <c r="J63" s="12">
        <v>72065</v>
      </c>
      <c r="K63" s="8">
        <v>0</v>
      </c>
      <c r="M63" s="20">
        <f>F62-(J63+J64+J65)</f>
        <v>0</v>
      </c>
    </row>
    <row r="64" spans="1:13" x14ac:dyDescent="0.2">
      <c r="A64" s="9">
        <v>2024</v>
      </c>
      <c r="B64" s="3" t="s">
        <v>25</v>
      </c>
      <c r="C64" s="3">
        <v>1</v>
      </c>
      <c r="D64" s="17" t="s">
        <v>46</v>
      </c>
      <c r="E64" s="16"/>
      <c r="F64" s="16"/>
      <c r="G64" s="16"/>
      <c r="H64" s="3" t="s">
        <v>9</v>
      </c>
      <c r="I64" s="3">
        <v>2</v>
      </c>
      <c r="J64" s="12">
        <v>284209</v>
      </c>
      <c r="K64" s="8">
        <v>1</v>
      </c>
    </row>
    <row r="65" spans="1:13" x14ac:dyDescent="0.2">
      <c r="A65" s="9">
        <v>2024</v>
      </c>
      <c r="B65" s="3" t="s">
        <v>25</v>
      </c>
      <c r="C65" s="3">
        <v>1</v>
      </c>
      <c r="D65" s="17" t="s">
        <v>46</v>
      </c>
      <c r="E65" s="16"/>
      <c r="F65" s="16"/>
      <c r="G65" s="16"/>
      <c r="H65" s="3" t="s">
        <v>10</v>
      </c>
      <c r="I65" s="3">
        <v>3</v>
      </c>
      <c r="J65" s="12">
        <v>51451</v>
      </c>
      <c r="K65" s="8">
        <v>0</v>
      </c>
    </row>
    <row r="66" spans="1:13" x14ac:dyDescent="0.2">
      <c r="A66" s="9">
        <v>2024</v>
      </c>
      <c r="B66" s="3" t="s">
        <v>52</v>
      </c>
      <c r="C66" s="3">
        <v>1</v>
      </c>
      <c r="D66" s="17" t="s">
        <v>46</v>
      </c>
      <c r="E66" s="15">
        <v>1067434</v>
      </c>
      <c r="F66" s="15">
        <v>885340</v>
      </c>
      <c r="G66" s="15">
        <v>30938</v>
      </c>
    </row>
    <row r="67" spans="1:13" x14ac:dyDescent="0.2">
      <c r="A67" s="9">
        <v>2024</v>
      </c>
      <c r="B67" s="3" t="s">
        <v>52</v>
      </c>
      <c r="C67" s="3">
        <v>1</v>
      </c>
      <c r="D67" s="17" t="s">
        <v>46</v>
      </c>
      <c r="H67" s="3" t="s">
        <v>8</v>
      </c>
      <c r="I67" s="3">
        <v>1</v>
      </c>
      <c r="J67" s="12">
        <v>204348</v>
      </c>
      <c r="K67" s="8">
        <v>0</v>
      </c>
      <c r="M67" s="20">
        <f>F66-(J67+J68+J69)</f>
        <v>0</v>
      </c>
    </row>
    <row r="68" spans="1:13" x14ac:dyDescent="0.2">
      <c r="A68" s="9">
        <v>2024</v>
      </c>
      <c r="B68" s="3" t="s">
        <v>52</v>
      </c>
      <c r="C68" s="3">
        <v>1</v>
      </c>
      <c r="D68" s="17" t="s">
        <v>46</v>
      </c>
      <c r="E68" s="16"/>
      <c r="F68" s="16"/>
      <c r="G68" s="16"/>
      <c r="H68" s="3" t="s">
        <v>9</v>
      </c>
      <c r="I68" s="3">
        <v>2</v>
      </c>
      <c r="J68" s="12">
        <v>529883</v>
      </c>
      <c r="K68" s="8">
        <v>1</v>
      </c>
    </row>
    <row r="69" spans="1:13" x14ac:dyDescent="0.2">
      <c r="A69" s="9">
        <v>2024</v>
      </c>
      <c r="B69" s="3" t="s">
        <v>52</v>
      </c>
      <c r="C69" s="3">
        <v>1</v>
      </c>
      <c r="D69" s="17" t="s">
        <v>46</v>
      </c>
      <c r="E69" s="16"/>
      <c r="F69" s="16"/>
      <c r="G69" s="16"/>
      <c r="H69" s="3" t="s">
        <v>10</v>
      </c>
      <c r="I69" s="3">
        <v>3</v>
      </c>
      <c r="J69" s="12">
        <v>151109</v>
      </c>
      <c r="K69" s="8">
        <v>0</v>
      </c>
    </row>
    <row r="70" spans="1:13" x14ac:dyDescent="0.2">
      <c r="A70" s="9">
        <v>2024</v>
      </c>
      <c r="B70" s="3" t="s">
        <v>26</v>
      </c>
      <c r="C70" s="3">
        <v>1</v>
      </c>
      <c r="D70" s="17" t="s">
        <v>46</v>
      </c>
      <c r="E70" s="14">
        <v>1500974</v>
      </c>
      <c r="F70" s="15">
        <v>1152792</v>
      </c>
      <c r="G70" s="15">
        <v>19041</v>
      </c>
    </row>
    <row r="71" spans="1:13" x14ac:dyDescent="0.2">
      <c r="A71" s="9">
        <v>2024</v>
      </c>
      <c r="B71" s="3" t="s">
        <v>26</v>
      </c>
      <c r="C71" s="3">
        <v>1</v>
      </c>
      <c r="D71" s="17" t="s">
        <v>46</v>
      </c>
      <c r="H71" s="3" t="s">
        <v>8</v>
      </c>
      <c r="I71" s="3">
        <v>1</v>
      </c>
      <c r="J71" s="12">
        <v>370671</v>
      </c>
      <c r="K71" s="8">
        <v>0</v>
      </c>
      <c r="M71" s="20">
        <f>F70-(J71+J72+J73)</f>
        <v>0</v>
      </c>
    </row>
    <row r="72" spans="1:13" x14ac:dyDescent="0.2">
      <c r="A72" s="9">
        <v>2024</v>
      </c>
      <c r="B72" s="3" t="s">
        <v>26</v>
      </c>
      <c r="C72" s="3">
        <v>1</v>
      </c>
      <c r="D72" s="17" t="s">
        <v>46</v>
      </c>
      <c r="E72" s="15"/>
      <c r="F72" s="3"/>
      <c r="G72" s="3"/>
      <c r="H72" s="3" t="s">
        <v>9</v>
      </c>
      <c r="I72" s="3">
        <v>2</v>
      </c>
      <c r="J72" s="12">
        <v>641388</v>
      </c>
      <c r="K72" s="8">
        <v>1</v>
      </c>
    </row>
    <row r="73" spans="1:13" x14ac:dyDescent="0.2">
      <c r="A73" s="9">
        <v>2024</v>
      </c>
      <c r="B73" s="3" t="s">
        <v>26</v>
      </c>
      <c r="C73" s="3">
        <v>1</v>
      </c>
      <c r="D73" s="17" t="s">
        <v>46</v>
      </c>
      <c r="E73" s="3"/>
      <c r="F73" s="3"/>
      <c r="G73" s="3"/>
      <c r="H73" s="3" t="s">
        <v>10</v>
      </c>
      <c r="I73" s="3">
        <v>3</v>
      </c>
      <c r="J73" s="12">
        <v>140733</v>
      </c>
      <c r="K73" s="8">
        <v>0</v>
      </c>
    </row>
    <row r="74" spans="1:13" x14ac:dyDescent="0.2">
      <c r="A74" s="9">
        <v>2024</v>
      </c>
      <c r="B74" s="3" t="s">
        <v>27</v>
      </c>
      <c r="C74" s="3">
        <v>1</v>
      </c>
      <c r="D74" s="17" t="s">
        <v>46</v>
      </c>
      <c r="E74" s="15">
        <v>6539128</v>
      </c>
      <c r="F74" s="15">
        <v>5110688</v>
      </c>
      <c r="G74" s="15">
        <v>95620</v>
      </c>
      <c r="H74" s="3"/>
      <c r="I74" s="3"/>
    </row>
    <row r="75" spans="1:13" x14ac:dyDescent="0.2">
      <c r="A75" s="9">
        <v>2024</v>
      </c>
      <c r="B75" s="3" t="s">
        <v>27</v>
      </c>
      <c r="C75" s="3">
        <v>1</v>
      </c>
      <c r="D75" s="17" t="s">
        <v>46</v>
      </c>
      <c r="H75" s="3" t="s">
        <v>8</v>
      </c>
      <c r="I75" s="3">
        <v>1</v>
      </c>
      <c r="J75" s="12">
        <v>791892</v>
      </c>
      <c r="K75" s="8">
        <v>0</v>
      </c>
      <c r="M75" s="20">
        <f>F74-(J75+J76+J77)</f>
        <v>0</v>
      </c>
    </row>
    <row r="76" spans="1:13" x14ac:dyDescent="0.2">
      <c r="A76" s="9">
        <v>2024</v>
      </c>
      <c r="B76" s="3" t="s">
        <v>27</v>
      </c>
      <c r="C76" s="3">
        <v>1</v>
      </c>
      <c r="D76" s="17" t="s">
        <v>46</v>
      </c>
      <c r="E76" s="3"/>
      <c r="F76" s="3"/>
      <c r="G76" s="3"/>
      <c r="H76" s="3" t="s">
        <v>9</v>
      </c>
      <c r="I76" s="3">
        <v>2</v>
      </c>
      <c r="J76" s="12">
        <v>3554310</v>
      </c>
      <c r="K76" s="8">
        <v>1</v>
      </c>
    </row>
    <row r="77" spans="1:13" x14ac:dyDescent="0.2">
      <c r="A77" s="9">
        <v>2024</v>
      </c>
      <c r="B77" s="3" t="s">
        <v>27</v>
      </c>
      <c r="C77" s="3">
        <v>1</v>
      </c>
      <c r="D77" s="17" t="s">
        <v>46</v>
      </c>
      <c r="E77" s="3"/>
      <c r="F77" s="3"/>
      <c r="G77" s="3"/>
      <c r="H77" s="3" t="s">
        <v>10</v>
      </c>
      <c r="I77" s="3">
        <v>3</v>
      </c>
      <c r="J77" s="12">
        <v>764486</v>
      </c>
      <c r="K77" s="8">
        <v>0</v>
      </c>
    </row>
    <row r="78" spans="1:13" x14ac:dyDescent="0.2">
      <c r="A78" s="9">
        <v>2024</v>
      </c>
      <c r="B78" s="3" t="s">
        <v>28</v>
      </c>
      <c r="C78" s="3">
        <v>1</v>
      </c>
      <c r="D78" s="17" t="s">
        <v>46</v>
      </c>
      <c r="E78" s="15">
        <v>1341012</v>
      </c>
      <c r="F78" s="15">
        <v>1080323</v>
      </c>
      <c r="G78" s="15">
        <v>15467</v>
      </c>
    </row>
    <row r="79" spans="1:13" x14ac:dyDescent="0.2">
      <c r="A79" s="9">
        <v>2024</v>
      </c>
      <c r="B79" s="3" t="s">
        <v>28</v>
      </c>
      <c r="C79" s="3">
        <v>1</v>
      </c>
      <c r="D79" s="17" t="s">
        <v>46</v>
      </c>
      <c r="H79" s="3" t="s">
        <v>8</v>
      </c>
      <c r="I79" s="3">
        <v>1</v>
      </c>
      <c r="J79" s="12">
        <v>228557</v>
      </c>
      <c r="K79" s="8">
        <v>0</v>
      </c>
      <c r="M79" s="20">
        <f>F78-(J79+J80+J81)</f>
        <v>0</v>
      </c>
    </row>
    <row r="80" spans="1:13" x14ac:dyDescent="0.2">
      <c r="A80" s="9">
        <v>2024</v>
      </c>
      <c r="B80" s="3" t="s">
        <v>28</v>
      </c>
      <c r="C80" s="3">
        <v>1</v>
      </c>
      <c r="D80" s="17" t="s">
        <v>46</v>
      </c>
      <c r="E80" s="3"/>
      <c r="F80" s="3"/>
      <c r="G80" s="3"/>
      <c r="H80" s="3" t="s">
        <v>9</v>
      </c>
      <c r="I80" s="3">
        <v>2</v>
      </c>
      <c r="J80" s="12">
        <v>665371</v>
      </c>
      <c r="K80" s="8">
        <v>1</v>
      </c>
    </row>
    <row r="81" spans="1:13" x14ac:dyDescent="0.2">
      <c r="A81" s="9">
        <v>2024</v>
      </c>
      <c r="B81" s="3" t="s">
        <v>28</v>
      </c>
      <c r="C81" s="3">
        <v>1</v>
      </c>
      <c r="D81" s="17" t="s">
        <v>46</v>
      </c>
      <c r="E81" s="3"/>
      <c r="F81" s="3"/>
      <c r="G81" s="3"/>
      <c r="H81" s="3" t="s">
        <v>10</v>
      </c>
      <c r="I81" s="3">
        <v>3</v>
      </c>
      <c r="J81" s="12">
        <v>186395</v>
      </c>
      <c r="K81" s="8">
        <v>0</v>
      </c>
    </row>
    <row r="82" spans="1:13" x14ac:dyDescent="0.2">
      <c r="A82" s="9">
        <v>2024</v>
      </c>
      <c r="B82" s="3" t="s">
        <v>29</v>
      </c>
      <c r="C82" s="3">
        <v>1</v>
      </c>
      <c r="D82" s="17" t="s">
        <v>46</v>
      </c>
      <c r="E82" s="15">
        <v>953978</v>
      </c>
      <c r="F82" s="15">
        <v>746695</v>
      </c>
      <c r="G82" s="15">
        <v>12117</v>
      </c>
      <c r="H82" s="3"/>
      <c r="I82" s="3"/>
    </row>
    <row r="83" spans="1:13" x14ac:dyDescent="0.2">
      <c r="A83" s="9">
        <v>2024</v>
      </c>
      <c r="B83" s="3" t="s">
        <v>29</v>
      </c>
      <c r="C83" s="3">
        <v>1</v>
      </c>
      <c r="D83" s="17" t="s">
        <v>46</v>
      </c>
      <c r="H83" s="3" t="s">
        <v>8</v>
      </c>
      <c r="I83" s="3">
        <v>1</v>
      </c>
      <c r="J83" s="12">
        <v>200459</v>
      </c>
      <c r="K83" s="8">
        <v>0</v>
      </c>
      <c r="M83" s="20">
        <f>F82-(J83+J84+J85)</f>
        <v>0</v>
      </c>
    </row>
    <row r="84" spans="1:13" x14ac:dyDescent="0.2">
      <c r="A84" s="9">
        <v>2024</v>
      </c>
      <c r="B84" s="3" t="s">
        <v>29</v>
      </c>
      <c r="C84" s="3">
        <v>1</v>
      </c>
      <c r="D84" s="17" t="s">
        <v>46</v>
      </c>
      <c r="E84" s="3"/>
      <c r="F84" s="3"/>
      <c r="G84" s="3"/>
      <c r="H84" s="3" t="s">
        <v>9</v>
      </c>
      <c r="I84" s="3">
        <v>2</v>
      </c>
      <c r="J84" s="12">
        <v>454943</v>
      </c>
      <c r="K84" s="8">
        <v>1</v>
      </c>
    </row>
    <row r="85" spans="1:13" x14ac:dyDescent="0.2">
      <c r="A85" s="9">
        <v>2024</v>
      </c>
      <c r="B85" s="3" t="s">
        <v>29</v>
      </c>
      <c r="C85" s="3">
        <v>1</v>
      </c>
      <c r="D85" s="17" t="s">
        <v>46</v>
      </c>
      <c r="E85" s="3"/>
      <c r="F85" s="3"/>
      <c r="G85" s="3"/>
      <c r="H85" s="3" t="s">
        <v>10</v>
      </c>
      <c r="I85" s="3">
        <v>3</v>
      </c>
      <c r="J85" s="12">
        <v>91293</v>
      </c>
      <c r="K85" s="8">
        <v>0</v>
      </c>
    </row>
    <row r="86" spans="1:13" x14ac:dyDescent="0.2">
      <c r="A86" s="9">
        <v>2024</v>
      </c>
      <c r="B86" s="3" t="s">
        <v>30</v>
      </c>
      <c r="C86" s="3">
        <v>1</v>
      </c>
      <c r="D86" s="17" t="s">
        <v>46</v>
      </c>
      <c r="E86" s="15">
        <v>3918291</v>
      </c>
      <c r="F86" s="15">
        <v>3246488</v>
      </c>
      <c r="G86" s="15">
        <v>78124</v>
      </c>
      <c r="H86" s="3"/>
      <c r="I86" s="3"/>
    </row>
    <row r="87" spans="1:13" x14ac:dyDescent="0.2">
      <c r="A87" s="9">
        <v>2024</v>
      </c>
      <c r="B87" s="3" t="s">
        <v>30</v>
      </c>
      <c r="C87" s="3">
        <v>1</v>
      </c>
      <c r="D87" s="17" t="s">
        <v>46</v>
      </c>
      <c r="H87" s="3" t="s">
        <v>8</v>
      </c>
      <c r="I87" s="3">
        <v>1</v>
      </c>
      <c r="J87" s="12">
        <v>850539</v>
      </c>
      <c r="K87" s="8">
        <v>0</v>
      </c>
      <c r="M87" s="20">
        <f>F86-(J87+J88+J89)</f>
        <v>0</v>
      </c>
    </row>
    <row r="88" spans="1:13" x14ac:dyDescent="0.2">
      <c r="A88" s="9">
        <v>2024</v>
      </c>
      <c r="B88" s="3" t="s">
        <v>30</v>
      </c>
      <c r="C88" s="3">
        <v>1</v>
      </c>
      <c r="D88" s="17" t="s">
        <v>46</v>
      </c>
      <c r="E88" s="3"/>
      <c r="F88" s="3"/>
      <c r="G88" s="3"/>
      <c r="H88" s="3" t="s">
        <v>9</v>
      </c>
      <c r="I88" s="3">
        <v>2</v>
      </c>
      <c r="J88" s="12">
        <v>2154843</v>
      </c>
      <c r="K88" s="8">
        <v>1</v>
      </c>
    </row>
    <row r="89" spans="1:13" x14ac:dyDescent="0.2">
      <c r="A89" s="9">
        <v>2024</v>
      </c>
      <c r="B89" s="3" t="s">
        <v>30</v>
      </c>
      <c r="C89" s="3">
        <v>1</v>
      </c>
      <c r="D89" s="17" t="s">
        <v>46</v>
      </c>
      <c r="E89" s="3"/>
      <c r="F89" s="3"/>
      <c r="G89" s="3"/>
      <c r="H89" s="3" t="s">
        <v>10</v>
      </c>
      <c r="I89" s="3">
        <v>3</v>
      </c>
      <c r="J89" s="12">
        <v>241106</v>
      </c>
      <c r="K89" s="8">
        <v>0</v>
      </c>
    </row>
    <row r="90" spans="1:13" x14ac:dyDescent="0.2">
      <c r="A90" s="9">
        <v>2024</v>
      </c>
      <c r="B90" s="3" t="s">
        <v>31</v>
      </c>
      <c r="C90" s="3">
        <v>1</v>
      </c>
      <c r="D90" s="17" t="s">
        <v>46</v>
      </c>
      <c r="E90" s="15">
        <v>4008475</v>
      </c>
      <c r="F90" s="15">
        <v>2910704</v>
      </c>
      <c r="G90" s="15">
        <v>44092</v>
      </c>
    </row>
    <row r="91" spans="1:13" x14ac:dyDescent="0.2">
      <c r="A91" s="9">
        <v>2024</v>
      </c>
      <c r="B91" s="3" t="s">
        <v>31</v>
      </c>
      <c r="C91" s="3">
        <v>1</v>
      </c>
      <c r="D91" s="17" t="s">
        <v>46</v>
      </c>
      <c r="H91" s="3" t="s">
        <v>8</v>
      </c>
      <c r="I91" s="3">
        <v>1</v>
      </c>
      <c r="J91">
        <v>153446</v>
      </c>
      <c r="K91" s="8">
        <v>0</v>
      </c>
      <c r="M91" s="20">
        <f>F90-(J91+J92+J93)</f>
        <v>0</v>
      </c>
    </row>
    <row r="92" spans="1:13" x14ac:dyDescent="0.2">
      <c r="A92" s="9">
        <v>2024</v>
      </c>
      <c r="B92" s="3" t="s">
        <v>31</v>
      </c>
      <c r="C92" s="3">
        <v>1</v>
      </c>
      <c r="D92" s="17" t="s">
        <v>46</v>
      </c>
      <c r="E92" s="3"/>
      <c r="F92" s="3"/>
      <c r="G92" s="3"/>
      <c r="H92" s="3" t="s">
        <v>9</v>
      </c>
      <c r="I92" s="3">
        <v>2</v>
      </c>
      <c r="J92" s="3">
        <v>1798753</v>
      </c>
      <c r="K92" s="8">
        <v>1</v>
      </c>
    </row>
    <row r="93" spans="1:13" x14ac:dyDescent="0.2">
      <c r="A93" s="9">
        <v>2024</v>
      </c>
      <c r="B93" s="3" t="s">
        <v>31</v>
      </c>
      <c r="C93" s="3">
        <v>1</v>
      </c>
      <c r="D93" s="17" t="s">
        <v>46</v>
      </c>
      <c r="E93" s="3"/>
      <c r="F93" s="3"/>
      <c r="G93" s="3"/>
      <c r="H93" s="3" t="s">
        <v>10</v>
      </c>
      <c r="I93" s="3">
        <v>3</v>
      </c>
      <c r="J93" s="3">
        <v>958505</v>
      </c>
      <c r="K93" s="8">
        <v>0</v>
      </c>
    </row>
    <row r="94" spans="1:13" x14ac:dyDescent="0.2">
      <c r="A94" s="9">
        <v>2024</v>
      </c>
      <c r="B94" s="3" t="s">
        <v>32</v>
      </c>
      <c r="C94" s="3">
        <v>1</v>
      </c>
      <c r="D94" s="17" t="s">
        <v>46</v>
      </c>
      <c r="E94" s="15">
        <v>727835</v>
      </c>
      <c r="F94" s="15">
        <v>625034</v>
      </c>
      <c r="G94" s="15">
        <v>59471</v>
      </c>
    </row>
    <row r="95" spans="1:13" x14ac:dyDescent="0.2">
      <c r="A95" s="9">
        <v>2024</v>
      </c>
      <c r="B95" s="3" t="s">
        <v>32</v>
      </c>
      <c r="C95" s="3">
        <v>1</v>
      </c>
      <c r="D95" s="17" t="s">
        <v>46</v>
      </c>
      <c r="H95" s="3" t="s">
        <v>8</v>
      </c>
      <c r="I95" s="3">
        <v>1</v>
      </c>
      <c r="J95" s="12">
        <v>67592</v>
      </c>
      <c r="K95" s="8">
        <v>0</v>
      </c>
      <c r="M95" s="20">
        <f>F94-(J95+J96+J97)</f>
        <v>0</v>
      </c>
    </row>
    <row r="96" spans="1:13" x14ac:dyDescent="0.2">
      <c r="A96" s="9">
        <v>2024</v>
      </c>
      <c r="B96" s="3" t="s">
        <v>32</v>
      </c>
      <c r="C96" s="3">
        <v>1</v>
      </c>
      <c r="D96" s="17" t="s">
        <v>46</v>
      </c>
      <c r="E96" s="3"/>
      <c r="F96" s="3"/>
      <c r="G96" s="3"/>
      <c r="H96" s="3" t="s">
        <v>9</v>
      </c>
      <c r="I96" s="3">
        <v>2</v>
      </c>
      <c r="J96" s="12">
        <v>378908</v>
      </c>
      <c r="K96" s="8">
        <v>1</v>
      </c>
    </row>
    <row r="97" spans="1:13" x14ac:dyDescent="0.2">
      <c r="A97" s="9">
        <v>2024</v>
      </c>
      <c r="B97" s="3" t="s">
        <v>32</v>
      </c>
      <c r="C97" s="3">
        <v>1</v>
      </c>
      <c r="D97" s="17" t="s">
        <v>46</v>
      </c>
      <c r="E97" s="3"/>
      <c r="F97" s="3"/>
      <c r="G97" s="3"/>
      <c r="H97" s="3" t="s">
        <v>10</v>
      </c>
      <c r="I97" s="3">
        <v>3</v>
      </c>
      <c r="J97" s="12">
        <v>178534</v>
      </c>
      <c r="K97" s="8">
        <v>0</v>
      </c>
    </row>
    <row r="98" spans="1:13" x14ac:dyDescent="0.2">
      <c r="A98" s="9">
        <v>2024</v>
      </c>
      <c r="B98" s="3" t="s">
        <v>33</v>
      </c>
      <c r="C98" s="3">
        <v>1</v>
      </c>
      <c r="D98" s="17" t="s">
        <v>46</v>
      </c>
      <c r="E98" s="15">
        <v>385465</v>
      </c>
      <c r="F98" s="15">
        <v>330989</v>
      </c>
      <c r="G98" s="15">
        <v>5714</v>
      </c>
      <c r="H98" s="3"/>
      <c r="I98" s="3"/>
    </row>
    <row r="99" spans="1:13" x14ac:dyDescent="0.2">
      <c r="A99" s="9">
        <v>2024</v>
      </c>
      <c r="B99" s="3" t="s">
        <v>33</v>
      </c>
      <c r="C99" s="3">
        <v>1</v>
      </c>
      <c r="D99" s="17" t="s">
        <v>46</v>
      </c>
      <c r="H99" s="3" t="s">
        <v>8</v>
      </c>
      <c r="I99" s="3">
        <v>1</v>
      </c>
      <c r="J99" s="12">
        <v>37459</v>
      </c>
      <c r="K99" s="8">
        <v>0</v>
      </c>
      <c r="M99" s="20">
        <f>F98-(J99+J100+J101)</f>
        <v>0</v>
      </c>
    </row>
    <row r="100" spans="1:13" x14ac:dyDescent="0.2">
      <c r="A100" s="9">
        <v>2024</v>
      </c>
      <c r="B100" s="3" t="s">
        <v>33</v>
      </c>
      <c r="C100" s="3">
        <v>1</v>
      </c>
      <c r="D100" s="17" t="s">
        <v>46</v>
      </c>
      <c r="E100" s="3"/>
      <c r="F100" s="3"/>
      <c r="G100" s="3"/>
      <c r="H100" s="3" t="s">
        <v>9</v>
      </c>
      <c r="I100" s="3">
        <v>2</v>
      </c>
      <c r="J100" s="12">
        <v>172965</v>
      </c>
      <c r="K100" s="8">
        <v>1</v>
      </c>
    </row>
    <row r="101" spans="1:13" x14ac:dyDescent="0.2">
      <c r="A101" s="9">
        <v>2024</v>
      </c>
      <c r="B101" s="3" t="s">
        <v>33</v>
      </c>
      <c r="C101" s="3">
        <v>1</v>
      </c>
      <c r="D101" s="17" t="s">
        <v>46</v>
      </c>
      <c r="E101" s="3"/>
      <c r="F101" s="3"/>
      <c r="G101" s="3"/>
      <c r="H101" s="3" t="s">
        <v>10</v>
      </c>
      <c r="I101" s="3">
        <v>3</v>
      </c>
      <c r="J101" s="12">
        <v>120565</v>
      </c>
      <c r="K101" s="8">
        <v>0</v>
      </c>
    </row>
    <row r="102" spans="1:13" x14ac:dyDescent="0.2">
      <c r="A102" s="9">
        <v>2024</v>
      </c>
      <c r="B102" s="3" t="s">
        <v>34</v>
      </c>
      <c r="C102" s="3">
        <v>1</v>
      </c>
      <c r="D102" s="17" t="s">
        <v>46</v>
      </c>
      <c r="E102" s="15">
        <v>440826</v>
      </c>
      <c r="F102" s="15">
        <v>357707</v>
      </c>
      <c r="G102" s="15">
        <v>8602</v>
      </c>
      <c r="H102" s="3"/>
      <c r="I102" s="3"/>
    </row>
    <row r="103" spans="1:13" x14ac:dyDescent="0.2">
      <c r="A103" s="9">
        <v>2024</v>
      </c>
      <c r="B103" s="3" t="s">
        <v>34</v>
      </c>
      <c r="C103" s="3">
        <v>1</v>
      </c>
      <c r="D103" s="17" t="s">
        <v>46</v>
      </c>
      <c r="H103" s="3" t="s">
        <v>8</v>
      </c>
      <c r="I103" s="3">
        <v>1</v>
      </c>
      <c r="J103" s="12">
        <v>48405</v>
      </c>
      <c r="K103" s="8">
        <v>0</v>
      </c>
      <c r="M103" s="20">
        <f>F102-(J103+J104+J105)</f>
        <v>0</v>
      </c>
    </row>
    <row r="104" spans="1:13" x14ac:dyDescent="0.2">
      <c r="A104" s="9">
        <v>2024</v>
      </c>
      <c r="B104" s="3" t="s">
        <v>34</v>
      </c>
      <c r="C104" s="3">
        <v>1</v>
      </c>
      <c r="D104" s="17" t="s">
        <v>46</v>
      </c>
      <c r="E104" s="3"/>
      <c r="F104" s="3"/>
      <c r="G104" s="3"/>
      <c r="H104" s="3" t="s">
        <v>9</v>
      </c>
      <c r="I104" s="3">
        <v>2</v>
      </c>
      <c r="J104" s="12">
        <v>209403</v>
      </c>
      <c r="K104" s="8">
        <v>1</v>
      </c>
    </row>
    <row r="105" spans="1:13" x14ac:dyDescent="0.2">
      <c r="A105" s="9">
        <v>2024</v>
      </c>
      <c r="B105" s="3" t="s">
        <v>34</v>
      </c>
      <c r="C105" s="3">
        <v>1</v>
      </c>
      <c r="D105" s="17" t="s">
        <v>46</v>
      </c>
      <c r="E105" s="3"/>
      <c r="F105" s="3"/>
      <c r="G105" s="3"/>
      <c r="H105" s="3" t="s">
        <v>10</v>
      </c>
      <c r="I105" s="3">
        <v>3</v>
      </c>
      <c r="J105" s="12">
        <v>99899</v>
      </c>
      <c r="K105" s="8">
        <v>0</v>
      </c>
    </row>
    <row r="106" spans="1:13" x14ac:dyDescent="0.2">
      <c r="A106" s="9">
        <v>2024</v>
      </c>
      <c r="B106" s="3" t="s">
        <v>35</v>
      </c>
      <c r="C106" s="3">
        <v>1</v>
      </c>
      <c r="D106" s="17" t="s">
        <v>46</v>
      </c>
      <c r="E106" s="15">
        <v>367269</v>
      </c>
      <c r="F106" s="15">
        <v>314761</v>
      </c>
      <c r="G106" s="15">
        <v>5625</v>
      </c>
      <c r="H106" s="3"/>
      <c r="I106" s="3"/>
    </row>
    <row r="107" spans="1:13" x14ac:dyDescent="0.2">
      <c r="A107" s="9">
        <v>2024</v>
      </c>
      <c r="B107" s="3" t="s">
        <v>35</v>
      </c>
      <c r="C107" s="3">
        <v>1</v>
      </c>
      <c r="D107" s="17" t="s">
        <v>46</v>
      </c>
      <c r="H107" s="3" t="s">
        <v>8</v>
      </c>
      <c r="I107" s="3">
        <v>1</v>
      </c>
      <c r="J107" s="12">
        <v>41906</v>
      </c>
      <c r="K107" s="8">
        <v>0</v>
      </c>
      <c r="M107" s="20">
        <f>F106-(J107+J108+J109)</f>
        <v>0</v>
      </c>
    </row>
    <row r="108" spans="1:13" x14ac:dyDescent="0.2">
      <c r="A108" s="9">
        <v>2024</v>
      </c>
      <c r="B108" s="3" t="s">
        <v>35</v>
      </c>
      <c r="C108" s="3">
        <v>1</v>
      </c>
      <c r="D108" s="17" t="s">
        <v>46</v>
      </c>
      <c r="E108" s="3"/>
      <c r="F108" s="3"/>
      <c r="G108" s="3"/>
      <c r="H108" s="3" t="s">
        <v>9</v>
      </c>
      <c r="I108" s="3">
        <v>2</v>
      </c>
      <c r="J108" s="12">
        <v>162852</v>
      </c>
      <c r="K108" s="8">
        <v>1</v>
      </c>
    </row>
    <row r="109" spans="1:13" x14ac:dyDescent="0.2">
      <c r="A109" s="9">
        <v>2024</v>
      </c>
      <c r="B109" s="3" t="s">
        <v>35</v>
      </c>
      <c r="C109" s="3">
        <v>1</v>
      </c>
      <c r="D109" s="17" t="s">
        <v>46</v>
      </c>
      <c r="E109" s="3"/>
      <c r="F109" s="3"/>
      <c r="G109" s="3"/>
      <c r="H109" s="3" t="s">
        <v>10</v>
      </c>
      <c r="I109" s="3">
        <v>3</v>
      </c>
      <c r="J109" s="12">
        <v>110003</v>
      </c>
      <c r="K109" s="8">
        <v>0</v>
      </c>
    </row>
    <row r="110" spans="1:13" x14ac:dyDescent="0.2">
      <c r="A110" s="9">
        <v>2024</v>
      </c>
      <c r="B110" s="3" t="s">
        <v>36</v>
      </c>
      <c r="C110" s="3">
        <v>1</v>
      </c>
      <c r="D110" s="17" t="s">
        <v>46</v>
      </c>
      <c r="E110" s="3"/>
      <c r="F110" s="21">
        <v>1102282</v>
      </c>
      <c r="G110" s="3"/>
      <c r="H110" s="3"/>
      <c r="I110" s="3"/>
      <c r="J110" s="12"/>
    </row>
    <row r="111" spans="1:13" x14ac:dyDescent="0.2">
      <c r="A111" s="9">
        <v>2024</v>
      </c>
      <c r="B111" s="3" t="s">
        <v>36</v>
      </c>
      <c r="C111" s="3">
        <v>1</v>
      </c>
      <c r="D111" s="17" t="s">
        <v>46</v>
      </c>
      <c r="E111" s="15"/>
      <c r="F111" s="15"/>
      <c r="G111" s="15"/>
      <c r="H111" s="3" t="s">
        <v>8</v>
      </c>
      <c r="I111" s="3">
        <v>1</v>
      </c>
      <c r="J111" s="21">
        <v>128577</v>
      </c>
      <c r="K111" s="8">
        <v>0</v>
      </c>
      <c r="M111" s="20">
        <f>F110-(J111+J112+J113)</f>
        <v>0</v>
      </c>
    </row>
    <row r="112" spans="1:13" x14ac:dyDescent="0.2">
      <c r="A112" s="9">
        <v>2024</v>
      </c>
      <c r="B112" s="3" t="s">
        <v>36</v>
      </c>
      <c r="C112" s="3">
        <v>1</v>
      </c>
      <c r="D112" s="17" t="s">
        <v>46</v>
      </c>
      <c r="E112" s="3"/>
      <c r="F112" s="3"/>
      <c r="G112" s="3"/>
      <c r="H112" s="3" t="s">
        <v>9</v>
      </c>
      <c r="I112" s="3">
        <v>2</v>
      </c>
      <c r="J112" s="21">
        <v>638616</v>
      </c>
      <c r="K112" s="8">
        <v>1</v>
      </c>
    </row>
    <row r="113" spans="1:13" x14ac:dyDescent="0.2">
      <c r="A113" s="9">
        <v>2024</v>
      </c>
      <c r="B113" s="3" t="s">
        <v>36</v>
      </c>
      <c r="C113" s="3">
        <v>1</v>
      </c>
      <c r="D113" s="17" t="s">
        <v>46</v>
      </c>
      <c r="E113" s="3"/>
      <c r="F113" s="3"/>
      <c r="G113" s="3"/>
      <c r="H113" s="3" t="s">
        <v>10</v>
      </c>
      <c r="I113" s="3">
        <v>3</v>
      </c>
      <c r="J113" s="21">
        <v>335089</v>
      </c>
      <c r="K113" s="8">
        <v>0</v>
      </c>
    </row>
    <row r="114" spans="1:13" x14ac:dyDescent="0.2">
      <c r="A114" s="9">
        <v>2024</v>
      </c>
      <c r="B114" s="3" t="s">
        <v>53</v>
      </c>
      <c r="C114" s="3">
        <v>1</v>
      </c>
      <c r="D114" s="17" t="s">
        <v>46</v>
      </c>
      <c r="E114" s="3"/>
      <c r="F114" s="21">
        <v>1298522</v>
      </c>
      <c r="G114" s="3"/>
      <c r="H114" s="3"/>
      <c r="I114" s="3"/>
      <c r="J114" s="21"/>
    </row>
    <row r="115" spans="1:13" x14ac:dyDescent="0.2">
      <c r="A115" s="9">
        <v>2024</v>
      </c>
      <c r="B115" s="3" t="s">
        <v>53</v>
      </c>
      <c r="C115" s="3">
        <v>1</v>
      </c>
      <c r="D115" s="17" t="s">
        <v>46</v>
      </c>
      <c r="E115" s="3"/>
      <c r="F115" s="3"/>
      <c r="G115" s="3"/>
      <c r="H115" s="3" t="s">
        <v>8</v>
      </c>
      <c r="I115" s="3">
        <v>1</v>
      </c>
      <c r="J115" s="21">
        <v>284184</v>
      </c>
      <c r="K115" s="8">
        <v>0</v>
      </c>
      <c r="M115" s="20">
        <f>F114-(J115+J116+J117)</f>
        <v>0</v>
      </c>
    </row>
    <row r="116" spans="1:13" x14ac:dyDescent="0.2">
      <c r="A116" s="9">
        <v>2024</v>
      </c>
      <c r="B116" s="3" t="s">
        <v>53</v>
      </c>
      <c r="C116" s="3">
        <v>1</v>
      </c>
      <c r="D116" s="17" t="s">
        <v>46</v>
      </c>
      <c r="E116" s="3"/>
      <c r="F116" s="3"/>
      <c r="G116" s="3"/>
      <c r="H116" s="3" t="s">
        <v>9</v>
      </c>
      <c r="I116" s="3">
        <v>2</v>
      </c>
      <c r="J116" s="21">
        <v>838382</v>
      </c>
      <c r="K116" s="8">
        <v>1</v>
      </c>
    </row>
    <row r="117" spans="1:13" x14ac:dyDescent="0.2">
      <c r="A117" s="9">
        <v>2024</v>
      </c>
      <c r="B117" s="3" t="s">
        <v>53</v>
      </c>
      <c r="C117" s="3">
        <v>1</v>
      </c>
      <c r="D117" s="17" t="s">
        <v>46</v>
      </c>
      <c r="E117" s="3"/>
      <c r="F117" s="3"/>
      <c r="G117" s="3"/>
      <c r="H117" s="3" t="s">
        <v>10</v>
      </c>
      <c r="I117" s="3">
        <v>3</v>
      </c>
      <c r="J117" s="21">
        <v>175956</v>
      </c>
      <c r="K117" s="8">
        <v>0</v>
      </c>
    </row>
    <row r="118" spans="1:13" x14ac:dyDescent="0.2">
      <c r="A118" s="9">
        <v>2024</v>
      </c>
      <c r="B118" s="3" t="s">
        <v>37</v>
      </c>
      <c r="C118" s="3">
        <v>1</v>
      </c>
      <c r="D118" s="17" t="s">
        <v>46</v>
      </c>
      <c r="E118" s="15">
        <v>4732174</v>
      </c>
      <c r="F118" s="15">
        <v>3688504</v>
      </c>
      <c r="G118" s="15">
        <v>60426</v>
      </c>
      <c r="H118" s="3"/>
      <c r="I118" s="3"/>
    </row>
    <row r="119" spans="1:13" x14ac:dyDescent="0.2">
      <c r="A119" s="9">
        <v>2024</v>
      </c>
      <c r="B119" s="3" t="s">
        <v>37</v>
      </c>
      <c r="C119" s="3">
        <v>1</v>
      </c>
      <c r="D119" s="17" t="s">
        <v>46</v>
      </c>
      <c r="H119" s="3" t="s">
        <v>8</v>
      </c>
      <c r="I119" s="3">
        <v>1</v>
      </c>
      <c r="J119" s="12">
        <v>1400093</v>
      </c>
      <c r="K119" s="8">
        <v>0</v>
      </c>
      <c r="M119" s="20">
        <f>F118-(J119+J120+J121)</f>
        <v>0</v>
      </c>
    </row>
    <row r="120" spans="1:13" x14ac:dyDescent="0.2">
      <c r="A120" s="9">
        <v>2024</v>
      </c>
      <c r="B120" s="3" t="s">
        <v>37</v>
      </c>
      <c r="C120" s="3">
        <v>1</v>
      </c>
      <c r="D120" s="17" t="s">
        <v>46</v>
      </c>
      <c r="E120" s="3"/>
      <c r="F120" s="3"/>
      <c r="G120" s="3"/>
      <c r="H120" s="3" t="s">
        <v>9</v>
      </c>
      <c r="I120" s="3">
        <v>2</v>
      </c>
      <c r="J120" s="12">
        <v>1931113</v>
      </c>
      <c r="K120" s="8">
        <v>1</v>
      </c>
    </row>
    <row r="121" spans="1:13" x14ac:dyDescent="0.2">
      <c r="A121" s="9">
        <v>2024</v>
      </c>
      <c r="B121" s="3" t="s">
        <v>37</v>
      </c>
      <c r="C121" s="3">
        <v>1</v>
      </c>
      <c r="D121" s="17" t="s">
        <v>46</v>
      </c>
      <c r="E121" s="3"/>
      <c r="F121" s="3"/>
      <c r="G121" s="3"/>
      <c r="H121" s="3" t="s">
        <v>10</v>
      </c>
      <c r="I121" s="3">
        <v>3</v>
      </c>
      <c r="J121" s="12">
        <v>357298</v>
      </c>
      <c r="K121" s="8">
        <v>0</v>
      </c>
    </row>
    <row r="122" spans="1:13" x14ac:dyDescent="0.2">
      <c r="A122" s="9">
        <v>2024</v>
      </c>
      <c r="B122" s="3" t="s">
        <v>38</v>
      </c>
      <c r="C122" s="3">
        <v>1</v>
      </c>
      <c r="D122" s="17" t="s">
        <v>46</v>
      </c>
      <c r="E122" s="15">
        <v>985760</v>
      </c>
      <c r="F122">
        <v>819424</v>
      </c>
      <c r="G122" s="15">
        <v>533757</v>
      </c>
    </row>
    <row r="123" spans="1:13" x14ac:dyDescent="0.2">
      <c r="A123" s="9">
        <v>2024</v>
      </c>
      <c r="B123" s="3" t="s">
        <v>38</v>
      </c>
      <c r="C123" s="3">
        <v>1</v>
      </c>
      <c r="D123" s="17" t="s">
        <v>46</v>
      </c>
      <c r="H123" s="3" t="s">
        <v>8</v>
      </c>
      <c r="I123" s="3">
        <v>1</v>
      </c>
      <c r="J123" s="12">
        <v>223153</v>
      </c>
      <c r="K123" s="8">
        <v>0</v>
      </c>
      <c r="M123" s="20">
        <f>F122-(J123+J124+J125)</f>
        <v>0</v>
      </c>
    </row>
    <row r="124" spans="1:13" x14ac:dyDescent="0.2">
      <c r="A124" s="9">
        <v>2024</v>
      </c>
      <c r="B124" s="3" t="s">
        <v>38</v>
      </c>
      <c r="C124" s="3">
        <v>1</v>
      </c>
      <c r="D124" s="17" t="s">
        <v>46</v>
      </c>
      <c r="E124" s="3"/>
      <c r="F124" s="3"/>
      <c r="G124" s="3"/>
      <c r="H124" s="3" t="s">
        <v>9</v>
      </c>
      <c r="I124" s="3">
        <v>2</v>
      </c>
      <c r="J124" s="12">
        <v>533757</v>
      </c>
      <c r="K124" s="8">
        <v>1</v>
      </c>
    </row>
    <row r="125" spans="1:13" x14ac:dyDescent="0.2">
      <c r="A125" s="9">
        <v>2024</v>
      </c>
      <c r="B125" s="3" t="s">
        <v>38</v>
      </c>
      <c r="C125" s="3">
        <v>1</v>
      </c>
      <c r="D125" s="17" t="s">
        <v>46</v>
      </c>
      <c r="E125" s="3"/>
      <c r="F125" s="3"/>
      <c r="G125" s="3"/>
      <c r="H125" s="3" t="s">
        <v>10</v>
      </c>
      <c r="I125" s="3">
        <v>3</v>
      </c>
      <c r="J125" s="12">
        <v>62514</v>
      </c>
      <c r="K125" s="8">
        <v>0</v>
      </c>
    </row>
    <row r="126" spans="1:13" x14ac:dyDescent="0.2">
      <c r="A126" s="9">
        <v>2024</v>
      </c>
      <c r="B126" s="3" t="s">
        <v>39</v>
      </c>
      <c r="C126" s="3">
        <v>1</v>
      </c>
      <c r="D126" s="17" t="s">
        <v>46</v>
      </c>
      <c r="E126" s="15">
        <v>6670582</v>
      </c>
      <c r="F126">
        <v>5279755</v>
      </c>
      <c r="G126" s="15">
        <v>94598</v>
      </c>
      <c r="H126" s="3"/>
      <c r="I126" s="3"/>
    </row>
    <row r="127" spans="1:13" x14ac:dyDescent="0.2">
      <c r="A127" s="9">
        <v>2024</v>
      </c>
      <c r="B127" s="3" t="s">
        <v>39</v>
      </c>
      <c r="C127" s="3">
        <v>1</v>
      </c>
      <c r="D127" s="17" t="s">
        <v>46</v>
      </c>
      <c r="H127" s="3" t="s">
        <v>8</v>
      </c>
      <c r="I127" s="3">
        <v>1</v>
      </c>
      <c r="J127">
        <v>2003081</v>
      </c>
      <c r="K127" s="8">
        <v>0</v>
      </c>
      <c r="M127" s="20">
        <f>F126-(J127+J128+J129)</f>
        <v>0</v>
      </c>
    </row>
    <row r="128" spans="1:13" x14ac:dyDescent="0.2">
      <c r="A128" s="9">
        <v>2024</v>
      </c>
      <c r="B128" s="3" t="s">
        <v>39</v>
      </c>
      <c r="C128" s="3">
        <v>1</v>
      </c>
      <c r="D128" s="17" t="s">
        <v>46</v>
      </c>
      <c r="E128" s="3"/>
      <c r="F128" s="3"/>
      <c r="G128" s="3"/>
      <c r="H128" s="3" t="s">
        <v>9</v>
      </c>
      <c r="I128" s="3">
        <v>2</v>
      </c>
      <c r="J128" s="3">
        <v>3010726</v>
      </c>
      <c r="K128" s="8">
        <v>1</v>
      </c>
    </row>
    <row r="129" spans="1:13" x14ac:dyDescent="0.2">
      <c r="A129" s="9">
        <v>2024</v>
      </c>
      <c r="B129" s="3" t="s">
        <v>39</v>
      </c>
      <c r="C129" s="3">
        <v>1</v>
      </c>
      <c r="D129" s="17" t="s">
        <v>46</v>
      </c>
      <c r="E129" s="3"/>
      <c r="F129" s="3"/>
      <c r="G129" s="3"/>
      <c r="H129" s="3" t="s">
        <v>10</v>
      </c>
      <c r="I129" s="3">
        <v>3</v>
      </c>
      <c r="J129" s="3">
        <v>265948</v>
      </c>
      <c r="K129" s="8">
        <v>0</v>
      </c>
    </row>
    <row r="130" spans="1:13" x14ac:dyDescent="0.2">
      <c r="A130" s="9">
        <v>2024</v>
      </c>
      <c r="B130" s="3" t="s">
        <v>40</v>
      </c>
      <c r="C130" s="3">
        <v>1</v>
      </c>
      <c r="D130" s="17" t="s">
        <v>46</v>
      </c>
      <c r="E130" s="15">
        <v>2236703</v>
      </c>
      <c r="F130" s="15">
        <v>1798650</v>
      </c>
      <c r="G130" s="15">
        <v>23792</v>
      </c>
    </row>
    <row r="131" spans="1:13" x14ac:dyDescent="0.2">
      <c r="A131" s="9">
        <v>2024</v>
      </c>
      <c r="B131" s="3" t="s">
        <v>40</v>
      </c>
      <c r="C131" s="3">
        <v>1</v>
      </c>
      <c r="D131" s="17" t="s">
        <v>46</v>
      </c>
      <c r="H131" s="3" t="s">
        <v>8</v>
      </c>
      <c r="I131" s="3">
        <v>1</v>
      </c>
      <c r="J131" s="12">
        <v>386743</v>
      </c>
      <c r="K131" s="8">
        <v>0</v>
      </c>
      <c r="M131" s="20">
        <f>F130-(J131+J132+J133)</f>
        <v>0</v>
      </c>
    </row>
    <row r="132" spans="1:13" x14ac:dyDescent="0.2">
      <c r="A132" s="9">
        <v>2024</v>
      </c>
      <c r="B132" s="3" t="s">
        <v>40</v>
      </c>
      <c r="C132" s="3">
        <v>1</v>
      </c>
      <c r="D132" s="17" t="s">
        <v>46</v>
      </c>
      <c r="E132" s="3"/>
      <c r="F132" s="3"/>
      <c r="G132" s="3"/>
      <c r="H132" s="3" t="s">
        <v>9</v>
      </c>
      <c r="I132" s="3">
        <v>2</v>
      </c>
      <c r="J132" s="12">
        <v>1251313</v>
      </c>
      <c r="K132" s="8">
        <v>1</v>
      </c>
    </row>
    <row r="133" spans="1:13" x14ac:dyDescent="0.2">
      <c r="A133" s="9">
        <v>2024</v>
      </c>
      <c r="B133" s="3" t="s">
        <v>40</v>
      </c>
      <c r="C133" s="3">
        <v>1</v>
      </c>
      <c r="D133" s="17" t="s">
        <v>46</v>
      </c>
      <c r="E133" s="3"/>
      <c r="F133" s="3"/>
      <c r="G133" s="3"/>
      <c r="H133" s="3" t="s">
        <v>10</v>
      </c>
      <c r="I133" s="3">
        <v>3</v>
      </c>
      <c r="J133" s="12">
        <v>160594</v>
      </c>
      <c r="K133" s="8">
        <v>0</v>
      </c>
    </row>
    <row r="134" spans="1:13" x14ac:dyDescent="0.2">
      <c r="A134" s="9">
        <v>2024</v>
      </c>
      <c r="B134" s="3" t="s">
        <v>41</v>
      </c>
      <c r="C134" s="3">
        <v>1</v>
      </c>
      <c r="D134" s="17" t="s">
        <v>46</v>
      </c>
      <c r="E134" s="15">
        <v>1867931</v>
      </c>
      <c r="F134" s="15">
        <v>1565656</v>
      </c>
      <c r="G134" s="15">
        <v>25263</v>
      </c>
      <c r="H134" s="3"/>
      <c r="I134" s="3"/>
    </row>
    <row r="135" spans="1:13" x14ac:dyDescent="0.2">
      <c r="A135" s="9">
        <v>2024</v>
      </c>
      <c r="B135" s="3" t="s">
        <v>41</v>
      </c>
      <c r="C135" s="3">
        <v>1</v>
      </c>
      <c r="D135" s="17" t="s">
        <v>46</v>
      </c>
      <c r="H135" s="3" t="s">
        <v>8</v>
      </c>
      <c r="I135" s="3">
        <v>1</v>
      </c>
      <c r="J135" s="12">
        <v>361585</v>
      </c>
      <c r="K135" s="8">
        <v>0</v>
      </c>
      <c r="M135" s="20">
        <f>F134-(J135+J136+J137)</f>
        <v>0</v>
      </c>
    </row>
    <row r="136" spans="1:13" x14ac:dyDescent="0.2">
      <c r="A136" s="9">
        <v>2024</v>
      </c>
      <c r="B136" s="3" t="s">
        <v>41</v>
      </c>
      <c r="C136" s="3">
        <v>1</v>
      </c>
      <c r="D136" s="17" t="s">
        <v>46</v>
      </c>
      <c r="E136" s="3"/>
      <c r="F136" s="3"/>
      <c r="G136" s="3"/>
      <c r="H136" s="3" t="s">
        <v>9</v>
      </c>
      <c r="I136" s="3">
        <v>2</v>
      </c>
      <c r="J136" s="12">
        <v>1113344</v>
      </c>
      <c r="K136" s="8">
        <v>1</v>
      </c>
    </row>
    <row r="137" spans="1:13" x14ac:dyDescent="0.2">
      <c r="A137" s="9">
        <v>2024</v>
      </c>
      <c r="B137" s="3" t="s">
        <v>41</v>
      </c>
      <c r="C137" s="3">
        <v>1</v>
      </c>
      <c r="D137" s="17" t="s">
        <v>46</v>
      </c>
      <c r="E137" s="3"/>
      <c r="F137" s="3"/>
      <c r="G137" s="3"/>
      <c r="H137" s="3" t="s">
        <v>10</v>
      </c>
      <c r="I137" s="3">
        <v>3</v>
      </c>
      <c r="J137" s="12">
        <v>90727</v>
      </c>
      <c r="K137" s="8">
        <v>0</v>
      </c>
    </row>
    <row r="138" spans="1:13" x14ac:dyDescent="0.2">
      <c r="A138" s="9">
        <v>2024</v>
      </c>
      <c r="B138" s="3" t="s">
        <v>42</v>
      </c>
      <c r="C138" s="3">
        <v>1</v>
      </c>
      <c r="D138" s="17" t="s">
        <v>46</v>
      </c>
      <c r="E138" s="15">
        <v>1969603</v>
      </c>
      <c r="F138" s="15">
        <v>1631968</v>
      </c>
      <c r="G138" s="15">
        <v>15037</v>
      </c>
      <c r="H138" s="3"/>
      <c r="I138" s="3"/>
    </row>
    <row r="139" spans="1:13" x14ac:dyDescent="0.2">
      <c r="A139" s="9">
        <v>2024</v>
      </c>
      <c r="B139" s="3" t="s">
        <v>42</v>
      </c>
      <c r="C139" s="3">
        <v>1</v>
      </c>
      <c r="D139" s="17" t="s">
        <v>46</v>
      </c>
      <c r="H139" s="3" t="s">
        <v>8</v>
      </c>
      <c r="I139" s="3">
        <v>1</v>
      </c>
      <c r="J139" s="12">
        <v>119103</v>
      </c>
      <c r="K139" s="8">
        <v>0</v>
      </c>
      <c r="M139" s="20">
        <f>F138-(J139+J140+J141)</f>
        <v>0</v>
      </c>
    </row>
    <row r="140" spans="1:13" x14ac:dyDescent="0.2">
      <c r="A140" s="9">
        <v>2024</v>
      </c>
      <c r="B140" s="3" t="s">
        <v>42</v>
      </c>
      <c r="C140" s="3">
        <v>1</v>
      </c>
      <c r="D140" s="17" t="s">
        <v>46</v>
      </c>
      <c r="E140" s="3"/>
      <c r="F140" s="3"/>
      <c r="G140" s="3"/>
      <c r="H140" s="3" t="s">
        <v>9</v>
      </c>
      <c r="I140" s="3">
        <v>2</v>
      </c>
      <c r="J140" s="12">
        <v>1229069</v>
      </c>
      <c r="K140" s="8">
        <v>1</v>
      </c>
    </row>
    <row r="141" spans="1:13" x14ac:dyDescent="0.2">
      <c r="A141" s="9">
        <v>2024</v>
      </c>
      <c r="B141" s="3" t="s">
        <v>42</v>
      </c>
      <c r="C141" s="3">
        <v>1</v>
      </c>
      <c r="D141" s="17" t="s">
        <v>46</v>
      </c>
      <c r="E141" s="3"/>
      <c r="F141" s="3"/>
      <c r="G141" s="3"/>
      <c r="H141" s="3" t="s">
        <v>10</v>
      </c>
      <c r="I141" s="3">
        <v>3</v>
      </c>
      <c r="J141" s="12">
        <v>283796</v>
      </c>
      <c r="K141" s="8">
        <v>0</v>
      </c>
    </row>
    <row r="142" spans="1:13" x14ac:dyDescent="0.2">
      <c r="A142" s="9">
        <v>2024</v>
      </c>
      <c r="B142" s="3" t="s">
        <v>43</v>
      </c>
      <c r="C142" s="3">
        <v>1</v>
      </c>
      <c r="D142" s="17" t="s">
        <v>46</v>
      </c>
      <c r="E142" s="15">
        <v>3775910</v>
      </c>
      <c r="F142" s="15">
        <v>3085400</v>
      </c>
      <c r="G142" s="15">
        <v>42946</v>
      </c>
      <c r="H142" s="3"/>
      <c r="I142" s="3"/>
    </row>
    <row r="143" spans="1:13" x14ac:dyDescent="0.2">
      <c r="A143" s="9">
        <v>2024</v>
      </c>
      <c r="B143" s="3" t="s">
        <v>43</v>
      </c>
      <c r="C143" s="3">
        <v>1</v>
      </c>
      <c r="D143" s="17" t="s">
        <v>46</v>
      </c>
      <c r="E143" s="3"/>
      <c r="F143" s="3"/>
      <c r="G143" s="3"/>
      <c r="H143" s="3" t="s">
        <v>8</v>
      </c>
      <c r="I143" s="3">
        <v>1</v>
      </c>
      <c r="J143" s="12">
        <v>1744042</v>
      </c>
      <c r="K143" s="8">
        <v>0</v>
      </c>
      <c r="M143" s="20">
        <f>F142-(J143+J144+J145)</f>
        <v>0</v>
      </c>
    </row>
    <row r="144" spans="1:13" x14ac:dyDescent="0.2">
      <c r="A144" s="9">
        <v>2024</v>
      </c>
      <c r="B144" s="3" t="s">
        <v>43</v>
      </c>
      <c r="C144" s="3">
        <v>1</v>
      </c>
      <c r="D144" s="17" t="s">
        <v>46</v>
      </c>
      <c r="H144" s="3" t="s">
        <v>9</v>
      </c>
      <c r="I144" s="3">
        <v>2</v>
      </c>
      <c r="J144" s="12">
        <v>1217314</v>
      </c>
      <c r="K144" s="8">
        <v>1</v>
      </c>
    </row>
    <row r="145" spans="1:13" x14ac:dyDescent="0.2">
      <c r="A145" s="9">
        <v>2024</v>
      </c>
      <c r="B145" s="3" t="s">
        <v>43</v>
      </c>
      <c r="C145" s="3">
        <v>1</v>
      </c>
      <c r="D145" s="17" t="s">
        <v>46</v>
      </c>
      <c r="E145" s="3"/>
      <c r="F145" s="3"/>
      <c r="G145" s="3"/>
      <c r="H145" s="3" t="s">
        <v>10</v>
      </c>
      <c r="I145" s="3">
        <v>3</v>
      </c>
      <c r="J145" s="12">
        <v>124044</v>
      </c>
      <c r="K145" s="8">
        <v>0</v>
      </c>
    </row>
    <row r="146" spans="1:13" x14ac:dyDescent="0.2">
      <c r="A146" s="9">
        <v>2024</v>
      </c>
      <c r="B146" s="3" t="s">
        <v>44</v>
      </c>
      <c r="C146" s="3">
        <v>1</v>
      </c>
      <c r="D146" s="17" t="s">
        <v>46</v>
      </c>
      <c r="E146" s="15">
        <v>6017438</v>
      </c>
      <c r="F146" s="15">
        <v>5253631</v>
      </c>
      <c r="G146" s="15">
        <v>182496</v>
      </c>
    </row>
    <row r="147" spans="1:13" x14ac:dyDescent="0.2">
      <c r="A147" s="9">
        <v>2024</v>
      </c>
      <c r="B147" s="3" t="s">
        <v>44</v>
      </c>
      <c r="C147" s="3">
        <v>1</v>
      </c>
      <c r="D147" s="17" t="s">
        <v>46</v>
      </c>
      <c r="H147" s="3" t="s">
        <v>8</v>
      </c>
      <c r="I147" s="3">
        <v>1</v>
      </c>
      <c r="J147" s="12">
        <v>997299</v>
      </c>
      <c r="K147" s="8">
        <v>0</v>
      </c>
      <c r="M147" s="20">
        <f>F146-(J147+J148+J149)</f>
        <v>0</v>
      </c>
    </row>
    <row r="148" spans="1:13" x14ac:dyDescent="0.2">
      <c r="A148" s="9">
        <v>2024</v>
      </c>
      <c r="B148" s="3" t="s">
        <v>44</v>
      </c>
      <c r="C148" s="3">
        <v>1</v>
      </c>
      <c r="D148" s="17" t="s">
        <v>46</v>
      </c>
      <c r="E148" s="3"/>
      <c r="F148" s="3"/>
      <c r="G148" s="3"/>
      <c r="H148" s="3" t="s">
        <v>9</v>
      </c>
      <c r="I148" s="3">
        <v>2</v>
      </c>
      <c r="J148" s="12">
        <v>3649651</v>
      </c>
      <c r="K148" s="8">
        <v>1</v>
      </c>
    </row>
    <row r="149" spans="1:13" x14ac:dyDescent="0.2">
      <c r="A149" s="9">
        <v>2024</v>
      </c>
      <c r="B149" s="3" t="s">
        <v>44</v>
      </c>
      <c r="C149" s="3">
        <v>1</v>
      </c>
      <c r="D149" s="17" t="s">
        <v>46</v>
      </c>
      <c r="E149" s="3"/>
      <c r="F149" s="3"/>
      <c r="G149" s="3"/>
      <c r="H149" s="3" t="s">
        <v>10</v>
      </c>
      <c r="I149" s="3">
        <v>3</v>
      </c>
      <c r="J149" s="12">
        <v>606681</v>
      </c>
      <c r="K149" s="8">
        <v>0</v>
      </c>
    </row>
    <row r="150" spans="1:13" x14ac:dyDescent="0.2">
      <c r="A150" s="9">
        <v>2024</v>
      </c>
      <c r="B150" s="3" t="s">
        <v>45</v>
      </c>
      <c r="C150" s="3">
        <v>1</v>
      </c>
      <c r="D150" s="17" t="s">
        <v>46</v>
      </c>
      <c r="E150" s="15">
        <v>10471779</v>
      </c>
      <c r="F150" s="15">
        <v>7999556</v>
      </c>
      <c r="G150" s="15">
        <v>150232</v>
      </c>
    </row>
    <row r="151" spans="1:13" x14ac:dyDescent="0.2">
      <c r="A151" s="9">
        <v>2024</v>
      </c>
      <c r="B151" s="3" t="s">
        <v>45</v>
      </c>
      <c r="C151" s="3">
        <v>1</v>
      </c>
      <c r="D151" s="17" t="s">
        <v>46</v>
      </c>
      <c r="H151" s="3" t="s">
        <v>8</v>
      </c>
      <c r="I151" s="3">
        <v>1</v>
      </c>
      <c r="J151" s="12">
        <v>2339620</v>
      </c>
      <c r="K151" s="8">
        <v>0</v>
      </c>
      <c r="M151" s="20">
        <f>F150-(J151+J152+J153)</f>
        <v>0</v>
      </c>
    </row>
    <row r="152" spans="1:13" x14ac:dyDescent="0.2">
      <c r="A152" s="9">
        <v>2024</v>
      </c>
      <c r="B152" s="3" t="s">
        <v>45</v>
      </c>
      <c r="C152" s="3">
        <v>1</v>
      </c>
      <c r="D152" s="17" t="s">
        <v>46</v>
      </c>
      <c r="E152" s="3"/>
      <c r="F152" s="3"/>
      <c r="G152" s="3"/>
      <c r="H152" s="3" t="s">
        <v>9</v>
      </c>
      <c r="I152" s="3">
        <v>2</v>
      </c>
      <c r="J152" s="12">
        <v>4660408</v>
      </c>
      <c r="K152" s="8">
        <v>1</v>
      </c>
    </row>
    <row r="153" spans="1:13" x14ac:dyDescent="0.2">
      <c r="A153" s="9">
        <v>2024</v>
      </c>
      <c r="B153" s="3" t="s">
        <v>45</v>
      </c>
      <c r="C153" s="3">
        <v>1</v>
      </c>
      <c r="D153" s="17" t="s">
        <v>46</v>
      </c>
      <c r="E153" s="3"/>
      <c r="F153" s="3"/>
      <c r="G153" s="3"/>
      <c r="H153" s="3" t="s">
        <v>10</v>
      </c>
      <c r="I153" s="3">
        <v>3</v>
      </c>
      <c r="J153" s="12">
        <v>999528</v>
      </c>
      <c r="K153" s="8">
        <v>0</v>
      </c>
    </row>
    <row r="154" spans="1:13" x14ac:dyDescent="0.2">
      <c r="J154" s="13"/>
    </row>
    <row r="155" spans="1:13" x14ac:dyDescent="0.2">
      <c r="J155" s="13"/>
    </row>
    <row r="156" spans="1:13" x14ac:dyDescent="0.2">
      <c r="J156" s="13"/>
    </row>
    <row r="157" spans="1:13" x14ac:dyDescent="0.2">
      <c r="J157" s="13"/>
    </row>
    <row r="158" spans="1:13" x14ac:dyDescent="0.2">
      <c r="J158" s="13"/>
    </row>
    <row r="159" spans="1:13" x14ac:dyDescent="0.2">
      <c r="J159" s="13"/>
    </row>
    <row r="160" spans="1:13" x14ac:dyDescent="0.2">
      <c r="J160" s="13"/>
    </row>
    <row r="161" spans="10:10" x14ac:dyDescent="0.2">
      <c r="J161" s="13"/>
    </row>
    <row r="162" spans="10:10" x14ac:dyDescent="0.2">
      <c r="J162" s="13"/>
    </row>
    <row r="163" spans="10:10" x14ac:dyDescent="0.2">
      <c r="J163" s="13"/>
    </row>
    <row r="164" spans="10:10" x14ac:dyDescent="0.2">
      <c r="J164" s="13"/>
    </row>
    <row r="165" spans="10:10" x14ac:dyDescent="0.2">
      <c r="J165" s="13"/>
    </row>
    <row r="166" spans="10:10" x14ac:dyDescent="0.2">
      <c r="J166" s="13"/>
    </row>
    <row r="167" spans="10:10" x14ac:dyDescent="0.2">
      <c r="J167" s="13"/>
    </row>
    <row r="168" spans="10:10" x14ac:dyDescent="0.2">
      <c r="J168" s="13"/>
    </row>
    <row r="169" spans="10:10" x14ac:dyDescent="0.2">
      <c r="J169" s="13"/>
    </row>
    <row r="170" spans="10:10" x14ac:dyDescent="0.2">
      <c r="J170" s="13"/>
    </row>
    <row r="171" spans="10:10" x14ac:dyDescent="0.2">
      <c r="J171" s="13"/>
    </row>
    <row r="172" spans="10:10" x14ac:dyDescent="0.2">
      <c r="J172" s="13"/>
    </row>
    <row r="173" spans="10:10" x14ac:dyDescent="0.2">
      <c r="J173" s="13"/>
    </row>
    <row r="174" spans="10:10" x14ac:dyDescent="0.2">
      <c r="J174" s="13"/>
    </row>
    <row r="175" spans="10:10" x14ac:dyDescent="0.2">
      <c r="J175" s="13"/>
    </row>
    <row r="176" spans="10:10" x14ac:dyDescent="0.2">
      <c r="J176" s="13"/>
    </row>
    <row r="177" spans="10:10" x14ac:dyDescent="0.2">
      <c r="J177" s="13"/>
    </row>
    <row r="178" spans="10:10" x14ac:dyDescent="0.2">
      <c r="J178" s="13"/>
    </row>
    <row r="179" spans="10:10" x14ac:dyDescent="0.2">
      <c r="J179" s="13"/>
    </row>
    <row r="180" spans="10:10" x14ac:dyDescent="0.2">
      <c r="J180" s="13"/>
    </row>
    <row r="181" spans="10:10" x14ac:dyDescent="0.2">
      <c r="J181" s="13"/>
    </row>
    <row r="182" spans="10:10" x14ac:dyDescent="0.2">
      <c r="J182" s="13"/>
    </row>
    <row r="183" spans="10:10" x14ac:dyDescent="0.2">
      <c r="J183" s="13"/>
    </row>
    <row r="184" spans="10:10" x14ac:dyDescent="0.2">
      <c r="J184" s="13"/>
    </row>
    <row r="185" spans="10:10" x14ac:dyDescent="0.2">
      <c r="J185" s="13"/>
    </row>
    <row r="186" spans="10:10" x14ac:dyDescent="0.2">
      <c r="J186" s="13"/>
    </row>
    <row r="187" spans="10:10" x14ac:dyDescent="0.2">
      <c r="J187" s="13"/>
    </row>
    <row r="188" spans="10:10" x14ac:dyDescent="0.2">
      <c r="J188" s="13"/>
    </row>
    <row r="189" spans="10:10" x14ac:dyDescent="0.2">
      <c r="J189" s="13"/>
    </row>
    <row r="190" spans="10:10" x14ac:dyDescent="0.2">
      <c r="J190" s="13"/>
    </row>
    <row r="191" spans="10:10" x14ac:dyDescent="0.2">
      <c r="J191" s="13"/>
    </row>
    <row r="192" spans="10:10" x14ac:dyDescent="0.2">
      <c r="J192" s="13"/>
    </row>
    <row r="193" spans="10:10" x14ac:dyDescent="0.2">
      <c r="J193" s="13"/>
    </row>
    <row r="194" spans="10:10" x14ac:dyDescent="0.2">
      <c r="J194" s="13"/>
    </row>
    <row r="195" spans="10:10" x14ac:dyDescent="0.2">
      <c r="J195" s="13"/>
    </row>
    <row r="196" spans="10:10" x14ac:dyDescent="0.2">
      <c r="J196" s="13"/>
    </row>
    <row r="197" spans="10:10" x14ac:dyDescent="0.2">
      <c r="J197" s="13"/>
    </row>
    <row r="198" spans="10:10" x14ac:dyDescent="0.2">
      <c r="J198" s="13"/>
    </row>
    <row r="199" spans="10:10" x14ac:dyDescent="0.2">
      <c r="J199" s="13"/>
    </row>
    <row r="200" spans="10:10" x14ac:dyDescent="0.2">
      <c r="J200" s="13"/>
    </row>
    <row r="201" spans="10:10" x14ac:dyDescent="0.2">
      <c r="J201" s="13"/>
    </row>
    <row r="202" spans="10:10" x14ac:dyDescent="0.2">
      <c r="J202" s="13"/>
    </row>
    <row r="203" spans="10:10" x14ac:dyDescent="0.2">
      <c r="J203" s="13"/>
    </row>
    <row r="204" spans="10:10" x14ac:dyDescent="0.2">
      <c r="J204" s="13"/>
    </row>
    <row r="205" spans="10:10" x14ac:dyDescent="0.2">
      <c r="J205" s="13"/>
    </row>
    <row r="206" spans="10:10" x14ac:dyDescent="0.2">
      <c r="J206" s="13"/>
    </row>
    <row r="207" spans="10:10" x14ac:dyDescent="0.2">
      <c r="J207" s="13"/>
    </row>
    <row r="208" spans="10:10" x14ac:dyDescent="0.2">
      <c r="J208" s="13"/>
    </row>
    <row r="209" spans="10:10" x14ac:dyDescent="0.2">
      <c r="J209" s="13"/>
    </row>
    <row r="210" spans="10:10" x14ac:dyDescent="0.2">
      <c r="J210" s="13"/>
    </row>
    <row r="211" spans="10:10" x14ac:dyDescent="0.2">
      <c r="J211" s="13"/>
    </row>
    <row r="212" spans="10:10" x14ac:dyDescent="0.2">
      <c r="J212" s="13"/>
    </row>
    <row r="213" spans="10:10" x14ac:dyDescent="0.2">
      <c r="J213" s="13"/>
    </row>
    <row r="214" spans="10:10" x14ac:dyDescent="0.2">
      <c r="J214" s="13"/>
    </row>
    <row r="215" spans="10:10" x14ac:dyDescent="0.2">
      <c r="J215" s="13"/>
    </row>
    <row r="216" spans="10:10" x14ac:dyDescent="0.2">
      <c r="J216" s="13"/>
    </row>
    <row r="217" spans="10:10" x14ac:dyDescent="0.2">
      <c r="J217" s="13"/>
    </row>
    <row r="218" spans="10:10" x14ac:dyDescent="0.2">
      <c r="J218" s="13"/>
    </row>
    <row r="219" spans="10:10" x14ac:dyDescent="0.2">
      <c r="J219" s="13"/>
    </row>
    <row r="220" spans="10:10" x14ac:dyDescent="0.2">
      <c r="J220" s="13"/>
    </row>
    <row r="221" spans="10:10" x14ac:dyDescent="0.2">
      <c r="J221" s="13"/>
    </row>
    <row r="222" spans="10:10" x14ac:dyDescent="0.2">
      <c r="J222" s="13"/>
    </row>
    <row r="223" spans="10:10" x14ac:dyDescent="0.2">
      <c r="J223" s="13"/>
    </row>
    <row r="224" spans="10:10" x14ac:dyDescent="0.2">
      <c r="J224" s="13"/>
    </row>
    <row r="225" spans="10:10" x14ac:dyDescent="0.2">
      <c r="J225" s="13"/>
    </row>
    <row r="226" spans="10:10" x14ac:dyDescent="0.2">
      <c r="J226" s="13"/>
    </row>
    <row r="227" spans="10:10" x14ac:dyDescent="0.2">
      <c r="J227" s="13"/>
    </row>
    <row r="228" spans="10:10" x14ac:dyDescent="0.2">
      <c r="J228" s="13"/>
    </row>
    <row r="229" spans="10:10" x14ac:dyDescent="0.2">
      <c r="J229" s="13"/>
    </row>
    <row r="230" spans="10:10" x14ac:dyDescent="0.2">
      <c r="J230" s="13"/>
    </row>
    <row r="231" spans="10:10" x14ac:dyDescent="0.2">
      <c r="J231" s="13"/>
    </row>
    <row r="232" spans="10:10" x14ac:dyDescent="0.2">
      <c r="J232" s="13"/>
    </row>
    <row r="233" spans="10:10" x14ac:dyDescent="0.2">
      <c r="J233" s="13"/>
    </row>
    <row r="234" spans="10:10" x14ac:dyDescent="0.2">
      <c r="J234" s="13"/>
    </row>
    <row r="235" spans="10:10" x14ac:dyDescent="0.2">
      <c r="J235" s="13"/>
    </row>
    <row r="236" spans="10:10" x14ac:dyDescent="0.2">
      <c r="J236" s="13"/>
    </row>
    <row r="237" spans="10:10" x14ac:dyDescent="0.2">
      <c r="J237" s="13"/>
    </row>
    <row r="238" spans="10:10" x14ac:dyDescent="0.2">
      <c r="J238" s="13"/>
    </row>
    <row r="239" spans="10:10" x14ac:dyDescent="0.2">
      <c r="J239" s="13"/>
    </row>
    <row r="240" spans="10:10" x14ac:dyDescent="0.2">
      <c r="J240" s="13"/>
    </row>
    <row r="241" spans="10:10" x14ac:dyDescent="0.2">
      <c r="J241" s="13"/>
    </row>
    <row r="242" spans="10:10" x14ac:dyDescent="0.2">
      <c r="J242" s="13"/>
    </row>
    <row r="243" spans="10:10" x14ac:dyDescent="0.2">
      <c r="J243" s="13"/>
    </row>
    <row r="244" spans="10:10" x14ac:dyDescent="0.2">
      <c r="J244" s="13"/>
    </row>
    <row r="245" spans="10:10" x14ac:dyDescent="0.2">
      <c r="J245" s="13"/>
    </row>
    <row r="246" spans="10:10" x14ac:dyDescent="0.2">
      <c r="J246" s="13"/>
    </row>
    <row r="247" spans="10:10" x14ac:dyDescent="0.2">
      <c r="J247" s="13"/>
    </row>
    <row r="248" spans="10:10" x14ac:dyDescent="0.2">
      <c r="J248" s="13"/>
    </row>
    <row r="249" spans="10:10" x14ac:dyDescent="0.2">
      <c r="J249" s="13"/>
    </row>
    <row r="250" spans="10:10" x14ac:dyDescent="0.2">
      <c r="J250" s="13"/>
    </row>
    <row r="251" spans="10:10" x14ac:dyDescent="0.2">
      <c r="J251" s="13"/>
    </row>
    <row r="252" spans="10:10" x14ac:dyDescent="0.2">
      <c r="J252" s="13"/>
    </row>
    <row r="253" spans="10:10" x14ac:dyDescent="0.2">
      <c r="J253" s="13"/>
    </row>
    <row r="254" spans="10:10" x14ac:dyDescent="0.2">
      <c r="J254" s="13"/>
    </row>
    <row r="255" spans="10:10" x14ac:dyDescent="0.2">
      <c r="J255" s="13"/>
    </row>
    <row r="256" spans="10:10" x14ac:dyDescent="0.2">
      <c r="J256" s="13"/>
    </row>
    <row r="257" spans="10:10" x14ac:dyDescent="0.2">
      <c r="J257" s="13"/>
    </row>
    <row r="258" spans="10:10" x14ac:dyDescent="0.2">
      <c r="J258" s="13"/>
    </row>
    <row r="259" spans="10:10" x14ac:dyDescent="0.2">
      <c r="J259" s="13"/>
    </row>
    <row r="260" spans="10:10" x14ac:dyDescent="0.2">
      <c r="J260" s="13"/>
    </row>
    <row r="261" spans="10:10" x14ac:dyDescent="0.2">
      <c r="J261" s="13"/>
    </row>
    <row r="262" spans="10:10" x14ac:dyDescent="0.2">
      <c r="J262" s="13"/>
    </row>
    <row r="263" spans="10:10" x14ac:dyDescent="0.2">
      <c r="J263" s="13"/>
    </row>
    <row r="264" spans="10:10" x14ac:dyDescent="0.2">
      <c r="J264" s="13"/>
    </row>
    <row r="265" spans="10:10" x14ac:dyDescent="0.2">
      <c r="J265" s="13"/>
    </row>
    <row r="266" spans="10:10" x14ac:dyDescent="0.2">
      <c r="J266" s="13"/>
    </row>
    <row r="267" spans="10:10" x14ac:dyDescent="0.2">
      <c r="J267" s="13"/>
    </row>
    <row r="268" spans="10:10" x14ac:dyDescent="0.2">
      <c r="J268" s="13"/>
    </row>
    <row r="269" spans="10:10" x14ac:dyDescent="0.2">
      <c r="J269" s="13"/>
    </row>
    <row r="270" spans="10:10" x14ac:dyDescent="0.2">
      <c r="J270" s="13"/>
    </row>
    <row r="271" spans="10:10" x14ac:dyDescent="0.2">
      <c r="J271" s="13"/>
    </row>
    <row r="272" spans="10:10" x14ac:dyDescent="0.2">
      <c r="J272" s="13"/>
    </row>
    <row r="273" spans="10:10" x14ac:dyDescent="0.2">
      <c r="J273" s="13"/>
    </row>
    <row r="274" spans="10:10" x14ac:dyDescent="0.2">
      <c r="J274" s="13"/>
    </row>
    <row r="275" spans="10:10" x14ac:dyDescent="0.2">
      <c r="J275" s="13"/>
    </row>
    <row r="276" spans="10:10" x14ac:dyDescent="0.2">
      <c r="J276" s="13"/>
    </row>
    <row r="277" spans="10:10" x14ac:dyDescent="0.2">
      <c r="J277" s="13"/>
    </row>
    <row r="278" spans="10:10" x14ac:dyDescent="0.2">
      <c r="J278" s="13"/>
    </row>
    <row r="279" spans="10:10" x14ac:dyDescent="0.2">
      <c r="J279" s="13"/>
    </row>
    <row r="280" spans="10:10" x14ac:dyDescent="0.2">
      <c r="J280" s="13"/>
    </row>
    <row r="281" spans="10:10" x14ac:dyDescent="0.2">
      <c r="J281" s="13"/>
    </row>
    <row r="282" spans="10:10" x14ac:dyDescent="0.2">
      <c r="J282" s="13"/>
    </row>
    <row r="283" spans="10:10" x14ac:dyDescent="0.2">
      <c r="J283" s="13"/>
    </row>
    <row r="284" spans="10:10" x14ac:dyDescent="0.2">
      <c r="J284" s="13"/>
    </row>
    <row r="285" spans="10:10" x14ac:dyDescent="0.2">
      <c r="J285" s="13"/>
    </row>
    <row r="286" spans="10:10" x14ac:dyDescent="0.2">
      <c r="J286" s="13"/>
    </row>
    <row r="287" spans="10:10" x14ac:dyDescent="0.2">
      <c r="J287" s="13"/>
    </row>
    <row r="288" spans="10:10" x14ac:dyDescent="0.2">
      <c r="J288" s="13"/>
    </row>
    <row r="289" spans="10:10" x14ac:dyDescent="0.2">
      <c r="J289" s="13"/>
    </row>
    <row r="290" spans="10:10" x14ac:dyDescent="0.2">
      <c r="J290" s="13"/>
    </row>
    <row r="291" spans="10:10" x14ac:dyDescent="0.2">
      <c r="J291" s="13"/>
    </row>
    <row r="292" spans="10:10" x14ac:dyDescent="0.2">
      <c r="J292" s="13"/>
    </row>
    <row r="293" spans="10:10" x14ac:dyDescent="0.2">
      <c r="J293" s="13"/>
    </row>
    <row r="294" spans="10:10" x14ac:dyDescent="0.2">
      <c r="J294" s="13"/>
    </row>
    <row r="295" spans="10:10" x14ac:dyDescent="0.2">
      <c r="J295" s="13"/>
    </row>
    <row r="296" spans="10:10" x14ac:dyDescent="0.2">
      <c r="J296" s="13"/>
    </row>
    <row r="297" spans="10:10" x14ac:dyDescent="0.2">
      <c r="J297" s="13"/>
    </row>
    <row r="298" spans="10:10" x14ac:dyDescent="0.2">
      <c r="J298" s="13"/>
    </row>
    <row r="299" spans="10:10" x14ac:dyDescent="0.2">
      <c r="J299" s="13"/>
    </row>
    <row r="300" spans="10:10" x14ac:dyDescent="0.2">
      <c r="J300" s="13"/>
    </row>
    <row r="301" spans="10:10" x14ac:dyDescent="0.2">
      <c r="J301" s="13"/>
    </row>
    <row r="302" spans="10:10" x14ac:dyDescent="0.2">
      <c r="J302" s="13"/>
    </row>
    <row r="303" spans="10:10" x14ac:dyDescent="0.2">
      <c r="J303" s="13"/>
    </row>
    <row r="304" spans="10:10" x14ac:dyDescent="0.2">
      <c r="J304" s="13"/>
    </row>
    <row r="305" spans="10:10" x14ac:dyDescent="0.2">
      <c r="J305" s="13"/>
    </row>
    <row r="306" spans="10:10" x14ac:dyDescent="0.2">
      <c r="J306" s="13"/>
    </row>
    <row r="307" spans="10:10" x14ac:dyDescent="0.2">
      <c r="J307" s="13"/>
    </row>
    <row r="308" spans="10:10" x14ac:dyDescent="0.2">
      <c r="J308" s="13"/>
    </row>
    <row r="309" spans="10:10" x14ac:dyDescent="0.2">
      <c r="J309" s="13"/>
    </row>
    <row r="310" spans="10:10" x14ac:dyDescent="0.2">
      <c r="J310" s="13"/>
    </row>
    <row r="311" spans="10:10" x14ac:dyDescent="0.2">
      <c r="J311" s="13"/>
    </row>
    <row r="312" spans="10:10" x14ac:dyDescent="0.2">
      <c r="J312" s="13"/>
    </row>
    <row r="313" spans="10:10" x14ac:dyDescent="0.2">
      <c r="J313" s="13"/>
    </row>
    <row r="314" spans="10:10" x14ac:dyDescent="0.2">
      <c r="J314" s="13"/>
    </row>
    <row r="315" spans="10:10" x14ac:dyDescent="0.2">
      <c r="J315" s="13"/>
    </row>
    <row r="316" spans="10:10" x14ac:dyDescent="0.2">
      <c r="J316" s="13"/>
    </row>
    <row r="317" spans="10:10" x14ac:dyDescent="0.2">
      <c r="J317" s="13"/>
    </row>
    <row r="318" spans="10:10" x14ac:dyDescent="0.2">
      <c r="J318" s="13"/>
    </row>
    <row r="319" spans="10:10" x14ac:dyDescent="0.2">
      <c r="J319" s="13"/>
    </row>
    <row r="320" spans="10:10" x14ac:dyDescent="0.2">
      <c r="J320" s="13"/>
    </row>
    <row r="321" spans="10:10" x14ac:dyDescent="0.2">
      <c r="J321" s="13"/>
    </row>
    <row r="322" spans="10:10" x14ac:dyDescent="0.2">
      <c r="J322" s="13"/>
    </row>
    <row r="323" spans="10:10" x14ac:dyDescent="0.2">
      <c r="J323" s="13"/>
    </row>
    <row r="324" spans="10:10" x14ac:dyDescent="0.2">
      <c r="J324" s="13"/>
    </row>
    <row r="325" spans="10:10" x14ac:dyDescent="0.2">
      <c r="J325" s="13"/>
    </row>
    <row r="326" spans="10:10" x14ac:dyDescent="0.2">
      <c r="J326" s="13"/>
    </row>
    <row r="327" spans="10:10" x14ac:dyDescent="0.2">
      <c r="J327" s="13"/>
    </row>
    <row r="328" spans="10:10" x14ac:dyDescent="0.2">
      <c r="J328" s="13"/>
    </row>
    <row r="329" spans="10:10" x14ac:dyDescent="0.2">
      <c r="J329" s="13"/>
    </row>
    <row r="330" spans="10:10" x14ac:dyDescent="0.2">
      <c r="J330" s="13"/>
    </row>
    <row r="331" spans="10:10" x14ac:dyDescent="0.2">
      <c r="J331" s="13"/>
    </row>
    <row r="332" spans="10:10" x14ac:dyDescent="0.2">
      <c r="J332" s="13"/>
    </row>
    <row r="333" spans="10:10" x14ac:dyDescent="0.2">
      <c r="J333" s="13"/>
    </row>
    <row r="334" spans="10:10" x14ac:dyDescent="0.2">
      <c r="J334" s="13"/>
    </row>
    <row r="335" spans="10:10" x14ac:dyDescent="0.2">
      <c r="J335" s="13"/>
    </row>
    <row r="336" spans="10:10" x14ac:dyDescent="0.2">
      <c r="J336" s="13"/>
    </row>
    <row r="337" spans="10:10" x14ac:dyDescent="0.2">
      <c r="J337" s="13"/>
    </row>
    <row r="338" spans="10:10" x14ac:dyDescent="0.2">
      <c r="J338" s="13"/>
    </row>
    <row r="339" spans="10:10" x14ac:dyDescent="0.2">
      <c r="J339" s="13"/>
    </row>
    <row r="340" spans="10:10" x14ac:dyDescent="0.2">
      <c r="J340" s="13"/>
    </row>
    <row r="341" spans="10:10" x14ac:dyDescent="0.2">
      <c r="J341" s="13"/>
    </row>
    <row r="342" spans="10:10" x14ac:dyDescent="0.2">
      <c r="J342" s="13"/>
    </row>
    <row r="343" spans="10:10" x14ac:dyDescent="0.2">
      <c r="J343" s="13"/>
    </row>
    <row r="344" spans="10:10" x14ac:dyDescent="0.2">
      <c r="J344" s="13"/>
    </row>
    <row r="345" spans="10:10" x14ac:dyDescent="0.2">
      <c r="J345" s="13"/>
    </row>
    <row r="346" spans="10:10" x14ac:dyDescent="0.2">
      <c r="J346" s="13"/>
    </row>
    <row r="347" spans="10:10" x14ac:dyDescent="0.2">
      <c r="J347" s="13"/>
    </row>
    <row r="348" spans="10:10" x14ac:dyDescent="0.2">
      <c r="J348" s="13"/>
    </row>
    <row r="349" spans="10:10" x14ac:dyDescent="0.2">
      <c r="J349" s="13"/>
    </row>
    <row r="350" spans="10:10" x14ac:dyDescent="0.2">
      <c r="J350" s="13"/>
    </row>
    <row r="351" spans="10:10" x14ac:dyDescent="0.2">
      <c r="J351" s="13"/>
    </row>
    <row r="352" spans="10:10" x14ac:dyDescent="0.2">
      <c r="J352" s="13"/>
    </row>
    <row r="353" spans="10:10" x14ac:dyDescent="0.2">
      <c r="J353" s="13"/>
    </row>
    <row r="354" spans="10:10" x14ac:dyDescent="0.2">
      <c r="J354" s="13"/>
    </row>
    <row r="355" spans="10:10" x14ac:dyDescent="0.2">
      <c r="J355" s="13"/>
    </row>
    <row r="356" spans="10:10" x14ac:dyDescent="0.2">
      <c r="J356" s="13"/>
    </row>
    <row r="357" spans="10:10" x14ac:dyDescent="0.2">
      <c r="J357" s="13"/>
    </row>
    <row r="358" spans="10:10" x14ac:dyDescent="0.2">
      <c r="J358" s="13"/>
    </row>
    <row r="359" spans="10:10" x14ac:dyDescent="0.2">
      <c r="J359" s="13"/>
    </row>
    <row r="360" spans="10:10" x14ac:dyDescent="0.2">
      <c r="J360" s="13"/>
    </row>
    <row r="361" spans="10:10" x14ac:dyDescent="0.2">
      <c r="J361" s="13"/>
    </row>
    <row r="362" spans="10:10" x14ac:dyDescent="0.2">
      <c r="J362" s="13"/>
    </row>
    <row r="363" spans="10:10" x14ac:dyDescent="0.2">
      <c r="J363" s="13"/>
    </row>
    <row r="364" spans="10:10" x14ac:dyDescent="0.2">
      <c r="J364" s="13"/>
    </row>
    <row r="365" spans="10:10" x14ac:dyDescent="0.2">
      <c r="J365" s="13"/>
    </row>
    <row r="366" spans="10:10" x14ac:dyDescent="0.2">
      <c r="J366" s="13"/>
    </row>
    <row r="367" spans="10:10" x14ac:dyDescent="0.2">
      <c r="J367" s="13"/>
    </row>
    <row r="368" spans="10:10" x14ac:dyDescent="0.2">
      <c r="J368" s="13"/>
    </row>
    <row r="369" spans="10:10" x14ac:dyDescent="0.2">
      <c r="J369" s="13"/>
    </row>
    <row r="370" spans="10:10" x14ac:dyDescent="0.2">
      <c r="J370" s="13"/>
    </row>
    <row r="371" spans="10:10" x14ac:dyDescent="0.2">
      <c r="J371" s="13"/>
    </row>
    <row r="372" spans="10:10" x14ac:dyDescent="0.2">
      <c r="J372" s="13"/>
    </row>
    <row r="373" spans="10:10" x14ac:dyDescent="0.2">
      <c r="J373" s="13"/>
    </row>
    <row r="374" spans="10:10" x14ac:dyDescent="0.2">
      <c r="J374" s="13"/>
    </row>
    <row r="375" spans="10:10" x14ac:dyDescent="0.2">
      <c r="J375" s="13"/>
    </row>
    <row r="376" spans="10:10" x14ac:dyDescent="0.2">
      <c r="J376" s="13"/>
    </row>
    <row r="377" spans="10:10" x14ac:dyDescent="0.2">
      <c r="J377" s="13"/>
    </row>
    <row r="378" spans="10:10" x14ac:dyDescent="0.2">
      <c r="J378" s="13"/>
    </row>
    <row r="379" spans="10:10" x14ac:dyDescent="0.2">
      <c r="J379" s="13"/>
    </row>
    <row r="380" spans="10:10" x14ac:dyDescent="0.2">
      <c r="J380" s="13"/>
    </row>
    <row r="381" spans="10:10" x14ac:dyDescent="0.2">
      <c r="J381" s="13"/>
    </row>
    <row r="382" spans="10:10" x14ac:dyDescent="0.2">
      <c r="J382" s="13"/>
    </row>
    <row r="383" spans="10:10" x14ac:dyDescent="0.2">
      <c r="J383" s="13"/>
    </row>
    <row r="384" spans="10:10" x14ac:dyDescent="0.2">
      <c r="J384" s="13"/>
    </row>
    <row r="385" spans="10:10" x14ac:dyDescent="0.2">
      <c r="J385" s="13"/>
    </row>
    <row r="386" spans="10:10" x14ac:dyDescent="0.2">
      <c r="J386" s="13"/>
    </row>
    <row r="387" spans="10:10" x14ac:dyDescent="0.2">
      <c r="J387" s="13"/>
    </row>
    <row r="388" spans="10:10" x14ac:dyDescent="0.2">
      <c r="J388" s="13"/>
    </row>
    <row r="389" spans="10:10" x14ac:dyDescent="0.2">
      <c r="J389" s="13"/>
    </row>
    <row r="390" spans="10:10" x14ac:dyDescent="0.2">
      <c r="J390" s="13"/>
    </row>
    <row r="391" spans="10:10" x14ac:dyDescent="0.2">
      <c r="J391" s="13"/>
    </row>
    <row r="392" spans="10:10" x14ac:dyDescent="0.2">
      <c r="J392" s="13"/>
    </row>
    <row r="393" spans="10:10" x14ac:dyDescent="0.2">
      <c r="J393" s="13"/>
    </row>
    <row r="394" spans="10:10" x14ac:dyDescent="0.2">
      <c r="J394" s="13"/>
    </row>
    <row r="395" spans="10:10" x14ac:dyDescent="0.2">
      <c r="J395" s="13"/>
    </row>
    <row r="396" spans="10:10" x14ac:dyDescent="0.2">
      <c r="J396" s="13"/>
    </row>
    <row r="397" spans="10:10" x14ac:dyDescent="0.2">
      <c r="J397" s="13"/>
    </row>
    <row r="398" spans="10:10" x14ac:dyDescent="0.2">
      <c r="J398" s="13"/>
    </row>
    <row r="399" spans="10:10" x14ac:dyDescent="0.2">
      <c r="J399" s="13"/>
    </row>
    <row r="400" spans="10:10" x14ac:dyDescent="0.2">
      <c r="J400" s="13"/>
    </row>
    <row r="401" spans="10:10" x14ac:dyDescent="0.2">
      <c r="J401" s="13"/>
    </row>
    <row r="402" spans="10:10" x14ac:dyDescent="0.2">
      <c r="J402" s="13"/>
    </row>
    <row r="403" spans="10:10" x14ac:dyDescent="0.2">
      <c r="J403" s="13"/>
    </row>
    <row r="404" spans="10:10" x14ac:dyDescent="0.2">
      <c r="J404" s="13"/>
    </row>
    <row r="405" spans="10:10" x14ac:dyDescent="0.2">
      <c r="J405" s="13"/>
    </row>
    <row r="406" spans="10:10" x14ac:dyDescent="0.2">
      <c r="J406" s="13"/>
    </row>
    <row r="407" spans="10:10" x14ac:dyDescent="0.2">
      <c r="J407" s="13"/>
    </row>
    <row r="408" spans="10:10" x14ac:dyDescent="0.2">
      <c r="J408" s="13"/>
    </row>
    <row r="409" spans="10:10" x14ac:dyDescent="0.2">
      <c r="J409" s="13"/>
    </row>
    <row r="410" spans="10:10" x14ac:dyDescent="0.2">
      <c r="J410" s="13"/>
    </row>
    <row r="411" spans="10:10" x14ac:dyDescent="0.2">
      <c r="J411" s="13"/>
    </row>
    <row r="412" spans="10:10" x14ac:dyDescent="0.2">
      <c r="J412" s="13"/>
    </row>
    <row r="413" spans="10:10" x14ac:dyDescent="0.2">
      <c r="J413" s="13"/>
    </row>
    <row r="414" spans="10:10" x14ac:dyDescent="0.2">
      <c r="J414" s="13"/>
    </row>
    <row r="415" spans="10:10" x14ac:dyDescent="0.2">
      <c r="J415" s="13"/>
    </row>
    <row r="416" spans="10:10" x14ac:dyDescent="0.2">
      <c r="J416" s="13"/>
    </row>
    <row r="417" spans="10:10" x14ac:dyDescent="0.2">
      <c r="J417" s="13"/>
    </row>
    <row r="418" spans="10:10" x14ac:dyDescent="0.2">
      <c r="J418" s="13"/>
    </row>
    <row r="419" spans="10:10" x14ac:dyDescent="0.2">
      <c r="J419" s="13"/>
    </row>
    <row r="420" spans="10:10" x14ac:dyDescent="0.2">
      <c r="J420" s="13"/>
    </row>
    <row r="421" spans="10:10" x14ac:dyDescent="0.2">
      <c r="J421" s="13"/>
    </row>
    <row r="422" spans="10:10" x14ac:dyDescent="0.2">
      <c r="J4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2024-11-15T13:51:54Z</dcterms:created>
  <dcterms:modified xsi:type="dcterms:W3CDTF">2025-01-17T16:19:53Z</dcterms:modified>
</cp:coreProperties>
</file>