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birnir/Dropbox/Indonesia all/Electionhouse_Perludem_UMD_UGM/Indonesia election archive/Originals/"/>
    </mc:Choice>
  </mc:AlternateContent>
  <xr:revisionPtr revIDLastSave="0" documentId="13_ncr:1_{00BAEED9-7FA9-6F41-B0ED-199475DD4B5B}" xr6:coauthVersionLast="47" xr6:coauthVersionMax="47" xr10:uidLastSave="{00000000-0000-0000-0000-000000000000}"/>
  <bookViews>
    <workbookView xWindow="100" yWindow="3640" windowWidth="28360" windowHeight="16000" activeTab="3" xr2:uid="{D4A5AA1F-1E5E-924C-B33B-F56A1AF6D9FB}"/>
  </bookViews>
  <sheets>
    <sheet name="Candidates and results" sheetId="1" r:id="rId1"/>
    <sheet name="Law" sheetId="3" r:id="rId2"/>
    <sheet name="Sheet2" sheetId="2" r:id="rId3"/>
    <sheet name="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J17" i="2"/>
  <c r="I17" i="2"/>
  <c r="C19" i="2"/>
  <c r="B19" i="2"/>
  <c r="E19" i="2" s="1"/>
</calcChain>
</file>

<file path=xl/sharedStrings.xml><?xml version="1.0" encoding="utf-8"?>
<sst xmlns="http://schemas.openxmlformats.org/spreadsheetml/2006/main" count="241" uniqueCount="119">
  <si>
    <t>jdih.bpk.go.id)</t>
  </si>
  <si>
    <t xml:space="preserve"> Legal Documentation and Information Network of the Audit Board of the Republic of Indonesia</t>
  </si>
  <si>
    <t>Category</t>
  </si>
  <si>
    <t>Institutions</t>
  </si>
  <si>
    <t>Candidates</t>
  </si>
  <si>
    <t>Subcategory</t>
  </si>
  <si>
    <t>President and Vice President</t>
  </si>
  <si>
    <t>DPD</t>
  </si>
  <si>
    <t>DPR</t>
  </si>
  <si>
    <t>KPU</t>
  </si>
  <si>
    <t>Results</t>
  </si>
  <si>
    <t>Year</t>
  </si>
  <si>
    <t xml:space="preserve">Votes </t>
  </si>
  <si>
    <t>Seats</t>
  </si>
  <si>
    <t>?</t>
  </si>
  <si>
    <t>Total and each candidate</t>
  </si>
  <si>
    <t>LAMPIRAN IV. KEPUTUSAN KOMISI PEMILIHAN UMUM. NOMOR 360 TAHUN 2024</t>
  </si>
  <si>
    <t>Party total in district and each party total in district</t>
  </si>
  <si>
    <t>Valid and invalid</t>
  </si>
  <si>
    <t>SERTIFIKAT REKAPITULASI HASIL PENGHITUNGAN PEROLEHAN SUARA DARI SETIAP KABUPATEN/KOTA DALAM PEMILIHAN UMUM ANGGOTA DPR TAHUN 2014</t>
  </si>
  <si>
    <t>Website/document 1</t>
  </si>
  <si>
    <t>Source 1</t>
  </si>
  <si>
    <t>Website/document 3</t>
  </si>
  <si>
    <t>Source 3</t>
  </si>
  <si>
    <t>KEPUTUSAN KOMISI PEMILIHAN UMUM NOMOR: 416 I Kpts I KPU/TAHUN 2014</t>
  </si>
  <si>
    <t>Total in province and candidate</t>
  </si>
  <si>
    <t xml:space="preserve">KEPUTUSAN KOMISI PEMILIHAN UMUM NOMOR: 411/Kpts/KPU/TAHUN 2014 </t>
  </si>
  <si>
    <t xml:space="preserve">SERTIFIKAT REKAPITULASI HASIL DAN RINCIAN PENGHITUNGAN PEROLEHAN SUARA DARI SETIAP PROVINSI diisi berdasarkan formulir Model DC1 PPWP DALAM PEMILU PRESIDEN DAN WAKIL PRESIDEN </t>
  </si>
  <si>
    <t xml:space="preserve">Total in province  </t>
  </si>
  <si>
    <t>all</t>
  </si>
  <si>
    <t>Valid and nvalid</t>
  </si>
  <si>
    <t>See also codebook for errors</t>
  </si>
  <si>
    <t>KEPUTUSAN KOMISI PEMILIHAN UMUM NOMOR: 417 lKptslKPU/TAHUN 2014</t>
  </si>
  <si>
    <t>Website/document 2</t>
  </si>
  <si>
    <t>Source 2</t>
  </si>
  <si>
    <t>NAMES NEED TO BE DOUBLE CHECKED</t>
  </si>
  <si>
    <t>LAMPIRAN II KEPUTUSAN KOMISI PEMILIHAN UMUM NOMOR 360 TAHUN 2024</t>
  </si>
  <si>
    <t>LAMPIRAN IV. KEPUTUSAN KOMISI PEMILIHAN UMUM. NOMOR 360 TAHUN 2024 (top 4 in province)</t>
  </si>
  <si>
    <t>Not provided by us - can we find it?</t>
  </si>
  <si>
    <t>LAMPIRAN I. KEPUTUSAN KOMISI PEMILIHAN UMUM. NOMOR 360 TAHUN 2024</t>
  </si>
  <si>
    <t>KEPUTUSAN KOMISI PEMILIHAN UMUM NOMOR 1043 TAHUN 2024 </t>
  </si>
  <si>
    <t>known</t>
  </si>
  <si>
    <t>Check valid and invalid</t>
  </si>
  <si>
    <t>Check valid and invalid for all</t>
  </si>
  <si>
    <t>https://opendata.kpu.go.id/</t>
  </si>
  <si>
    <t>https://pemilu2019.kpu.go.id/#/dprri/rekapitulasi/</t>
  </si>
  <si>
    <t>SERTIFIKAT REKAPITULASI HASIL PENGHITUNGAN PEROLEHAN SUARA 2019</t>
  </si>
  <si>
    <t xml:space="preserve">all individual sheets for province </t>
  </si>
  <si>
    <t>https://pemilu2019.kpu.go.id/#/ppwp/hitung-suara/ </t>
  </si>
  <si>
    <t>https://pemilu2019.kpu.go.id/#/dpd/rekapitulasi/</t>
  </si>
  <si>
    <t>First 4</t>
  </si>
  <si>
    <t>Check names</t>
  </si>
  <si>
    <t>First 4 in province</t>
  </si>
  <si>
    <t>check again</t>
  </si>
  <si>
    <t>https://infopemilu.kpu.go.id/Pemilu/Dct_dpr</t>
  </si>
  <si>
    <t>https://infopemilu.kpu.go.id/Pemilu/Dcs_dpd</t>
  </si>
  <si>
    <t>KEPUTUSAN KOMISI PEMILIHAN UMUM NOMOR 1206 TAHUN 2024 </t>
  </si>
  <si>
    <t>Buruh</t>
  </si>
  <si>
    <t>Demokrat</t>
  </si>
  <si>
    <t>Garuda</t>
  </si>
  <si>
    <t>Gelora</t>
  </si>
  <si>
    <t>Gerindra</t>
  </si>
  <si>
    <t>Golkar</t>
  </si>
  <si>
    <t>Hanura</t>
  </si>
  <si>
    <t>Nasdem</t>
  </si>
  <si>
    <t>PAN</t>
  </si>
  <si>
    <t>PBB</t>
  </si>
  <si>
    <t>PDIP</t>
  </si>
  <si>
    <t>Perindo</t>
  </si>
  <si>
    <t>PKB</t>
  </si>
  <si>
    <t>PKN</t>
  </si>
  <si>
    <t>PKS</t>
  </si>
  <si>
    <t>PPP</t>
  </si>
  <si>
    <t>PSI</t>
  </si>
  <si>
    <t>Ummat</t>
  </si>
  <si>
    <t>NasDem</t>
  </si>
  <si>
    <t>PKPI</t>
  </si>
  <si>
    <t>???</t>
  </si>
  <si>
    <t>Law</t>
  </si>
  <si>
    <t>UU 7 2017</t>
  </si>
  <si>
    <t>UU 8 2012</t>
  </si>
  <si>
    <t>UU 10 2008</t>
  </si>
  <si>
    <t>UU 2 2008</t>
  </si>
  <si>
    <t>UU 2 2011</t>
  </si>
  <si>
    <t>UU 3 1999</t>
  </si>
  <si>
    <t>UU 10 2016</t>
  </si>
  <si>
    <t>UU 12 2003</t>
  </si>
  <si>
    <t>UU 22 1999</t>
  </si>
  <si>
    <t>UU 22 2014</t>
  </si>
  <si>
    <t>UU 23 2003</t>
  </si>
  <si>
    <t>UU 31 2002</t>
  </si>
  <si>
    <t>UU 32 2004</t>
  </si>
  <si>
    <t>UU 42 2008</t>
  </si>
  <si>
    <t>UU 1 2015</t>
  </si>
  <si>
    <t>Source</t>
  </si>
  <si>
    <t>https://jdih.bpk.go.id/</t>
  </si>
  <si>
    <t>https://peraturan.bpk.go.id/details/37644/uu-no-7-tahun-2017</t>
  </si>
  <si>
    <t>https://peraturan.bpk.go.id/Details/37311/uu-no-10-tahun-2016</t>
  </si>
  <si>
    <t>https://peraturan.bpk.go.id/Details/37341/uu-no-1-tahun-2015</t>
  </si>
  <si>
    <t>https://peraturan.bpk.go.id/Details/37675/uu-no-22-tahun-2014</t>
  </si>
  <si>
    <t>https://peraturan.bpk.go.id/Details/37659/uu-no-8-tahun-2012</t>
  </si>
  <si>
    <t>https://peraturan.bpk.go.id/Details/39131/uu-no-2-tahun-2011</t>
  </si>
  <si>
    <t>https://peraturan.bpk.go.id/Details/37655/uu-no-42-tahun-2008</t>
  </si>
  <si>
    <t>https://peraturan.bpk.go.id/Details/39037/uu-no-10-tahun-2008</t>
  </si>
  <si>
    <t>https://peraturan.bpk.go.id/Details/38859/uu-no-2-tahun-2008</t>
  </si>
  <si>
    <t>https://peraturan.bpk.go.id/Details/40768/uu-no-32-tahun-2004</t>
  </si>
  <si>
    <t>https://peraturan.bpk.go.id/Details/43928/uu-no-23-tahun-2003</t>
  </si>
  <si>
    <t>https://peraturan.bpk.go.id/Details/44497/uu-no-31-tahun-2002</t>
  </si>
  <si>
    <t>https://peraturan.bpk.go.id/Details/45329/uu-no-22-tahun-1999</t>
  </si>
  <si>
    <t>https://peraturan.bpk.go.id/Details/45271/uu-no-3-tahun-1999</t>
  </si>
  <si>
    <t>https://peraturan.bpk.go.id/Details/45270/uu-no-2-tahun-1999</t>
  </si>
  <si>
    <t>https://peraturan.bpk.go.id/Details/43012/uu-no-12-tahun-2003</t>
  </si>
  <si>
    <t>UU 2 1999</t>
  </si>
  <si>
    <t>&amp;</t>
  </si>
  <si>
    <t>\\</t>
  </si>
  <si>
    <t>\hline</t>
  </si>
  <si>
    <t>Office</t>
  </si>
  <si>
    <t>chrome-extension://efaidnbmnnnibpcajpcglclefindmkaj/https://www.kpu.go.id/koleksigambar/PPWP_-_Nasional_Rekapitulasi_2014_-_New_-_Final_2014_07_22.pdf</t>
  </si>
  <si>
    <t>chrome-extension://efaidnbmnnnibpcajpcglclefindmkaj/https://jdih.kpu.go.id/data/data_kepkpu/952014_Penetapan_Hasil_Pileg.pdf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</si>
</sst>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7"/>
      <color theme="1"/>
      <name val="Cambria"/>
      <family val="1"/>
    </font>
    <font>
      <b/>
      <sz val="7"/>
      <color theme="1"/>
      <name val="Cambria"/>
      <family val="1"/>
    </font>
    <font>
      <sz val="8"/>
      <color theme="1"/>
      <name val="Helvetica"/>
      <family val="2"/>
    </font>
    <font>
      <sz val="13"/>
      <color theme="1"/>
      <name val="Helvetica"/>
      <family val="2"/>
    </font>
    <font>
      <sz val="12"/>
      <color theme="1"/>
      <name val="Bookman Old Style"/>
      <family val="1"/>
    </font>
    <font>
      <sz val="8"/>
      <color theme="1"/>
      <name val="Times"/>
      <family val="1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eraturan.bpk.go.id/Details/39037/uu-no-10-tahun-2008" TargetMode="External"/><Relationship Id="rId13" Type="http://schemas.openxmlformats.org/officeDocument/2006/relationships/hyperlink" Target="https://peraturan.bpk.go.id/Details/37341/uu-no-1-tahun-2015" TargetMode="External"/><Relationship Id="rId18" Type="http://schemas.openxmlformats.org/officeDocument/2006/relationships/hyperlink" Target="https://peraturan.bpk.go.id/Details/45271/uu-no-3-tahun-1999" TargetMode="External"/><Relationship Id="rId3" Type="http://schemas.openxmlformats.org/officeDocument/2006/relationships/hyperlink" Target="https://peraturan.bpk.go.id/Details/45270/uu-no-2-tahun-1999" TargetMode="External"/><Relationship Id="rId7" Type="http://schemas.openxmlformats.org/officeDocument/2006/relationships/hyperlink" Target="https://peraturan.bpk.go.id/Details/38859/uu-no-2-tahun-2008" TargetMode="External"/><Relationship Id="rId12" Type="http://schemas.openxmlformats.org/officeDocument/2006/relationships/hyperlink" Target="https://peraturan.bpk.go.id/Details/37675/uu-no-22-tahun-2014" TargetMode="External"/><Relationship Id="rId17" Type="http://schemas.openxmlformats.org/officeDocument/2006/relationships/hyperlink" Target="NULL" TargetMode="External"/><Relationship Id="rId2" Type="http://schemas.openxmlformats.org/officeDocument/2006/relationships/hyperlink" Target="https://peraturan.bpk.go.id/Details/43012/uu-no-12-tahun-2003" TargetMode="External"/><Relationship Id="rId16" Type="http://schemas.openxmlformats.org/officeDocument/2006/relationships/hyperlink" Target="NULL" TargetMode="External"/><Relationship Id="rId1" Type="http://schemas.openxmlformats.org/officeDocument/2006/relationships/hyperlink" Target="https://peraturan.bpk.go.id/Details/45329/uu-no-22-tahun-1999" TargetMode="External"/><Relationship Id="rId6" Type="http://schemas.openxmlformats.org/officeDocument/2006/relationships/hyperlink" Target="https://peraturan.bpk.go.id/Details/40768/uu-no-32-tahun-2004" TargetMode="External"/><Relationship Id="rId11" Type="http://schemas.openxmlformats.org/officeDocument/2006/relationships/hyperlink" Target="https://peraturan.bpk.go.id/Details/37659/uu-no-8-tahun-2012" TargetMode="External"/><Relationship Id="rId5" Type="http://schemas.openxmlformats.org/officeDocument/2006/relationships/hyperlink" Target="https://peraturan.bpk.go.id/Details/43928/uu-no-23-tahun-2003" TargetMode="External"/><Relationship Id="rId15" Type="http://schemas.openxmlformats.org/officeDocument/2006/relationships/hyperlink" Target="https://peraturan.bpk.go.id/details/37644/uu-no-7-tahun-2017" TargetMode="External"/><Relationship Id="rId10" Type="http://schemas.openxmlformats.org/officeDocument/2006/relationships/hyperlink" Target="https://peraturan.bpk.go.id/Details/39131/uu-no-2-tahun-2011" TargetMode="External"/><Relationship Id="rId4" Type="http://schemas.openxmlformats.org/officeDocument/2006/relationships/hyperlink" Target="https://peraturan.bpk.go.id/Details/44497/uu-no-31-tahun-2002" TargetMode="External"/><Relationship Id="rId9" Type="http://schemas.openxmlformats.org/officeDocument/2006/relationships/hyperlink" Target="https://peraturan.bpk.go.id/Details/37655/uu-no-42-tahun-2008" TargetMode="External"/><Relationship Id="rId14" Type="http://schemas.openxmlformats.org/officeDocument/2006/relationships/hyperlink" Target="https://peraturan.bpk.go.id/Details/37311/uu-no-10-tahun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883A-4687-CB48-9C43-7D9EB208364E}">
  <dimension ref="A1:P27"/>
  <sheetViews>
    <sheetView workbookViewId="0">
      <selection sqref="A1:XFD1"/>
    </sheetView>
  </sheetViews>
  <sheetFormatPr baseColWidth="10" defaultRowHeight="16"/>
  <cols>
    <col min="5" max="6" width="19.5" customWidth="1"/>
    <col min="7" max="7" width="14.6640625" customWidth="1"/>
    <col min="8" max="8" width="14.83203125" customWidth="1"/>
  </cols>
  <sheetData>
    <row r="1" spans="1:16">
      <c r="A1" t="s">
        <v>2</v>
      </c>
      <c r="B1" t="s">
        <v>5</v>
      </c>
      <c r="C1" t="s">
        <v>11</v>
      </c>
      <c r="D1" t="s">
        <v>12</v>
      </c>
      <c r="E1" t="s">
        <v>20</v>
      </c>
      <c r="F1" t="s">
        <v>21</v>
      </c>
      <c r="G1" t="s">
        <v>18</v>
      </c>
      <c r="H1" t="s">
        <v>33</v>
      </c>
      <c r="I1" t="s">
        <v>34</v>
      </c>
      <c r="J1" t="s">
        <v>13</v>
      </c>
      <c r="K1" t="s">
        <v>22</v>
      </c>
      <c r="L1" t="s">
        <v>23</v>
      </c>
    </row>
    <row r="2" spans="1:16">
      <c r="A2" t="s">
        <v>3</v>
      </c>
      <c r="E2" t="s">
        <v>0</v>
      </c>
      <c r="F2" t="s">
        <v>1</v>
      </c>
    </row>
    <row r="3" spans="1:16">
      <c r="A3" t="s">
        <v>4</v>
      </c>
    </row>
    <row r="4" spans="1:16">
      <c r="B4" t="s">
        <v>6</v>
      </c>
      <c r="C4">
        <v>2014</v>
      </c>
    </row>
    <row r="5" spans="1:16">
      <c r="B5" t="s">
        <v>7</v>
      </c>
      <c r="C5">
        <v>2014</v>
      </c>
      <c r="E5" t="s">
        <v>77</v>
      </c>
    </row>
    <row r="6" spans="1:16">
      <c r="B6" t="s">
        <v>8</v>
      </c>
      <c r="C6">
        <v>2014</v>
      </c>
    </row>
    <row r="7" spans="1:16">
      <c r="B7" t="s">
        <v>6</v>
      </c>
      <c r="C7">
        <v>2019</v>
      </c>
    </row>
    <row r="8" spans="1:16" ht="17">
      <c r="B8" t="s">
        <v>7</v>
      </c>
      <c r="C8">
        <v>2019</v>
      </c>
      <c r="E8" t="s">
        <v>77</v>
      </c>
      <c r="P8" s="6"/>
    </row>
    <row r="9" spans="1:16" ht="17">
      <c r="B9" t="s">
        <v>8</v>
      </c>
      <c r="C9">
        <v>2019</v>
      </c>
      <c r="E9" s="1" t="s">
        <v>44</v>
      </c>
      <c r="P9" s="6"/>
    </row>
    <row r="10" spans="1:16">
      <c r="B10" t="s">
        <v>6</v>
      </c>
      <c r="C10">
        <v>2024</v>
      </c>
      <c r="N10" s="2"/>
    </row>
    <row r="11" spans="1:16">
      <c r="B11" t="s">
        <v>7</v>
      </c>
      <c r="C11">
        <v>2024</v>
      </c>
      <c r="E11" t="s">
        <v>55</v>
      </c>
      <c r="N11" s="2"/>
    </row>
    <row r="12" spans="1:16">
      <c r="B12" t="s">
        <v>8</v>
      </c>
      <c r="C12">
        <v>2024</v>
      </c>
      <c r="E12" t="s">
        <v>54</v>
      </c>
      <c r="N12" s="4"/>
    </row>
    <row r="25" spans="5:10">
      <c r="E25" s="3"/>
      <c r="J25" s="7"/>
    </row>
    <row r="26" spans="5:10">
      <c r="E26" s="3"/>
    </row>
    <row r="27" spans="5:10">
      <c r="E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F42D-6F7E-AB41-87B6-A03882D398A9}">
  <dimension ref="A1:I21"/>
  <sheetViews>
    <sheetView workbookViewId="0">
      <selection activeCell="C21" sqref="C21"/>
    </sheetView>
  </sheetViews>
  <sheetFormatPr baseColWidth="10" defaultRowHeight="16"/>
  <sheetData>
    <row r="1" spans="1:9">
      <c r="A1" t="s">
        <v>78</v>
      </c>
      <c r="B1" t="s">
        <v>94</v>
      </c>
    </row>
    <row r="2" spans="1:9">
      <c r="B2" t="s">
        <v>95</v>
      </c>
    </row>
    <row r="3" spans="1:9">
      <c r="A3" t="s">
        <v>112</v>
      </c>
      <c r="B3" t="s">
        <v>113</v>
      </c>
      <c r="C3" s="9" t="s">
        <v>110</v>
      </c>
      <c r="H3" s="9" t="s">
        <v>114</v>
      </c>
      <c r="I3" t="s">
        <v>115</v>
      </c>
    </row>
    <row r="4" spans="1:9">
      <c r="A4" t="s">
        <v>84</v>
      </c>
      <c r="B4" t="s">
        <v>113</v>
      </c>
      <c r="C4" s="9" t="s">
        <v>109</v>
      </c>
      <c r="H4" s="9" t="s">
        <v>114</v>
      </c>
      <c r="I4" t="s">
        <v>115</v>
      </c>
    </row>
    <row r="5" spans="1:9">
      <c r="A5" t="s">
        <v>87</v>
      </c>
      <c r="B5" t="s">
        <v>113</v>
      </c>
      <c r="C5" s="9" t="s">
        <v>108</v>
      </c>
      <c r="H5" s="9" t="s">
        <v>114</v>
      </c>
      <c r="I5" t="s">
        <v>115</v>
      </c>
    </row>
    <row r="6" spans="1:9">
      <c r="A6" t="s">
        <v>90</v>
      </c>
      <c r="B6" t="s">
        <v>113</v>
      </c>
      <c r="C6" s="9" t="s">
        <v>107</v>
      </c>
      <c r="H6" s="9" t="s">
        <v>114</v>
      </c>
      <c r="I6" t="s">
        <v>115</v>
      </c>
    </row>
    <row r="7" spans="1:9">
      <c r="A7" t="s">
        <v>86</v>
      </c>
      <c r="B7" t="s">
        <v>113</v>
      </c>
      <c r="C7" s="9" t="s">
        <v>111</v>
      </c>
      <c r="H7" s="9" t="s">
        <v>114</v>
      </c>
      <c r="I7" t="s">
        <v>115</v>
      </c>
    </row>
    <row r="8" spans="1:9">
      <c r="A8" t="s">
        <v>89</v>
      </c>
      <c r="B8" t="s">
        <v>113</v>
      </c>
      <c r="C8" s="9" t="s">
        <v>106</v>
      </c>
      <c r="H8" s="9" t="s">
        <v>114</v>
      </c>
      <c r="I8" t="s">
        <v>115</v>
      </c>
    </row>
    <row r="9" spans="1:9">
      <c r="A9" t="s">
        <v>91</v>
      </c>
      <c r="B9" t="s">
        <v>113</v>
      </c>
      <c r="C9" s="9" t="s">
        <v>105</v>
      </c>
      <c r="H9" s="9" t="s">
        <v>114</v>
      </c>
      <c r="I9" t="s">
        <v>115</v>
      </c>
    </row>
    <row r="10" spans="1:9">
      <c r="A10" t="s">
        <v>82</v>
      </c>
      <c r="B10" t="s">
        <v>113</v>
      </c>
      <c r="C10" s="9" t="s">
        <v>104</v>
      </c>
      <c r="H10" s="9" t="s">
        <v>114</v>
      </c>
      <c r="I10" t="s">
        <v>115</v>
      </c>
    </row>
    <row r="11" spans="1:9">
      <c r="A11" t="s">
        <v>81</v>
      </c>
      <c r="B11" t="s">
        <v>113</v>
      </c>
      <c r="C11" s="9" t="s">
        <v>103</v>
      </c>
      <c r="H11" s="9" t="s">
        <v>114</v>
      </c>
      <c r="I11" t="s">
        <v>115</v>
      </c>
    </row>
    <row r="12" spans="1:9">
      <c r="A12" t="s">
        <v>92</v>
      </c>
      <c r="B12" t="s">
        <v>113</v>
      </c>
      <c r="C12" s="9" t="s">
        <v>102</v>
      </c>
      <c r="H12" s="9" t="s">
        <v>114</v>
      </c>
      <c r="I12" t="s">
        <v>115</v>
      </c>
    </row>
    <row r="13" spans="1:9">
      <c r="A13" t="s">
        <v>83</v>
      </c>
      <c r="B13" t="s">
        <v>113</v>
      </c>
      <c r="C13" s="9" t="s">
        <v>101</v>
      </c>
      <c r="H13" s="9" t="s">
        <v>114</v>
      </c>
      <c r="I13" t="s">
        <v>115</v>
      </c>
    </row>
    <row r="14" spans="1:9">
      <c r="A14" t="s">
        <v>80</v>
      </c>
      <c r="B14" t="s">
        <v>113</v>
      </c>
      <c r="C14" s="9" t="s">
        <v>100</v>
      </c>
      <c r="H14" s="9" t="s">
        <v>114</v>
      </c>
      <c r="I14" t="s">
        <v>115</v>
      </c>
    </row>
    <row r="15" spans="1:9">
      <c r="A15" t="s">
        <v>88</v>
      </c>
      <c r="B15" t="s">
        <v>113</v>
      </c>
      <c r="C15" s="9" t="s">
        <v>99</v>
      </c>
      <c r="H15" s="9" t="s">
        <v>114</v>
      </c>
      <c r="I15" t="s">
        <v>115</v>
      </c>
    </row>
    <row r="16" spans="1:9">
      <c r="A16" t="s">
        <v>93</v>
      </c>
      <c r="B16" t="s">
        <v>113</v>
      </c>
      <c r="C16" s="9" t="s">
        <v>98</v>
      </c>
      <c r="H16" s="9" t="s">
        <v>114</v>
      </c>
      <c r="I16" t="s">
        <v>115</v>
      </c>
    </row>
    <row r="17" spans="1:9">
      <c r="A17" t="s">
        <v>85</v>
      </c>
      <c r="B17" t="s">
        <v>113</v>
      </c>
      <c r="C17" s="9" t="s">
        <v>97</v>
      </c>
      <c r="H17" s="9" t="s">
        <v>114</v>
      </c>
      <c r="I17" t="s">
        <v>115</v>
      </c>
    </row>
    <row r="18" spans="1:9">
      <c r="A18" t="s">
        <v>79</v>
      </c>
      <c r="B18" t="s">
        <v>113</v>
      </c>
      <c r="C18" s="9" t="s">
        <v>96</v>
      </c>
      <c r="H18" s="9" t="s">
        <v>114</v>
      </c>
      <c r="I18" t="s">
        <v>115</v>
      </c>
    </row>
    <row r="21" spans="1:9">
      <c r="C21" s="9"/>
    </row>
  </sheetData>
  <hyperlinks>
    <hyperlink ref="C5" r:id="rId1" xr:uid="{5B689451-19FB-8A4C-93FB-817DE3FFE291}"/>
    <hyperlink ref="C7" r:id="rId2" xr:uid="{1A3EC450-A061-E447-9E8C-9A20EC34B3A7}"/>
    <hyperlink ref="C3" r:id="rId3" xr:uid="{08595917-3CC0-2D42-B23B-FD143653DC59}"/>
    <hyperlink ref="C6" r:id="rId4" xr:uid="{C28D6253-89CE-B045-A5FE-1D92930A0656}"/>
    <hyperlink ref="C8" r:id="rId5" xr:uid="{FA0B88B6-A1DF-5844-A268-8F5BA6F11D5E}"/>
    <hyperlink ref="C9" r:id="rId6" xr:uid="{1F3C9E56-DEF1-0C40-9B71-989416E75BF2}"/>
    <hyperlink ref="C10" r:id="rId7" xr:uid="{3430FB71-405E-134F-9200-FECB409E3143}"/>
    <hyperlink ref="C11" r:id="rId8" xr:uid="{23AE6C22-5A4C-4940-A313-727865031196}"/>
    <hyperlink ref="C12" r:id="rId9" xr:uid="{4BF93F11-EF60-834E-A6FC-57AAED8E9003}"/>
    <hyperlink ref="C13" r:id="rId10" xr:uid="{FCA09D72-2636-D34F-A23B-9DCCD9E0E259}"/>
    <hyperlink ref="C14" r:id="rId11" xr:uid="{09D7E0DC-DC41-3C42-A8B9-227685EFAA7A}"/>
    <hyperlink ref="C15" r:id="rId12" xr:uid="{F6A97A4E-0BF7-644E-B971-9CEC491682D9}"/>
    <hyperlink ref="C16" r:id="rId13" xr:uid="{FAF12675-2818-FB41-9434-6C560F2A5B21}"/>
    <hyperlink ref="C17" r:id="rId14" xr:uid="{088CBC3B-918E-4249-BD37-80DB7A82A1E9}"/>
    <hyperlink ref="C18" r:id="rId15" xr:uid="{276C74CC-0A52-E14F-9E30-742C6D118C0F}"/>
    <hyperlink ref="H3" r:id="rId16" xr:uid="{BE034444-64EA-6E44-BC02-C354B38A14FA}"/>
    <hyperlink ref="H4:H18" r:id="rId17" display="\\" xr:uid="{624B6F51-F8F8-A74F-9DEB-170DAA01D4BD}"/>
    <hyperlink ref="C4" r:id="rId18" xr:uid="{D4B175B8-22B1-B648-85C2-80A9E5E85B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8067-BDB3-6D4F-AB9F-BE6C49D2365F}">
  <dimension ref="A1:J19"/>
  <sheetViews>
    <sheetView workbookViewId="0">
      <selection activeCell="J20" sqref="J20"/>
    </sheetView>
  </sheetViews>
  <sheetFormatPr baseColWidth="10" defaultRowHeight="16"/>
  <sheetData>
    <row r="1" spans="1:10">
      <c r="A1" t="s">
        <v>57</v>
      </c>
      <c r="B1">
        <v>370</v>
      </c>
      <c r="C1">
        <v>210</v>
      </c>
      <c r="I1">
        <v>341</v>
      </c>
      <c r="J1">
        <v>213</v>
      </c>
    </row>
    <row r="2" spans="1:10">
      <c r="A2" t="s">
        <v>58</v>
      </c>
      <c r="B2">
        <v>378</v>
      </c>
      <c r="C2">
        <v>202</v>
      </c>
      <c r="H2" t="s">
        <v>58</v>
      </c>
      <c r="I2">
        <v>350</v>
      </c>
      <c r="J2">
        <v>223</v>
      </c>
    </row>
    <row r="3" spans="1:10">
      <c r="A3" t="s">
        <v>59</v>
      </c>
      <c r="B3">
        <v>334</v>
      </c>
      <c r="C3">
        <v>236</v>
      </c>
      <c r="H3" t="s">
        <v>59</v>
      </c>
      <c r="I3">
        <v>116</v>
      </c>
      <c r="J3">
        <v>110</v>
      </c>
    </row>
    <row r="4" spans="1:10">
      <c r="A4" t="s">
        <v>60</v>
      </c>
      <c r="B4">
        <v>253</v>
      </c>
      <c r="C4">
        <v>143</v>
      </c>
      <c r="H4" t="s">
        <v>61</v>
      </c>
      <c r="I4">
        <v>364</v>
      </c>
      <c r="J4">
        <v>211</v>
      </c>
    </row>
    <row r="5" spans="1:10">
      <c r="A5" t="s">
        <v>61</v>
      </c>
      <c r="B5">
        <v>370</v>
      </c>
      <c r="C5">
        <v>210</v>
      </c>
      <c r="H5" t="s">
        <v>62</v>
      </c>
      <c r="I5">
        <v>357</v>
      </c>
      <c r="J5">
        <v>217</v>
      </c>
    </row>
    <row r="6" spans="1:10">
      <c r="A6" t="s">
        <v>62</v>
      </c>
      <c r="B6">
        <v>383</v>
      </c>
      <c r="C6">
        <v>197</v>
      </c>
      <c r="H6" t="s">
        <v>63</v>
      </c>
      <c r="I6">
        <v>250</v>
      </c>
      <c r="J6">
        <v>177</v>
      </c>
    </row>
    <row r="7" spans="1:10">
      <c r="A7" t="s">
        <v>63</v>
      </c>
      <c r="B7">
        <v>298</v>
      </c>
      <c r="C7">
        <v>187</v>
      </c>
      <c r="H7" t="s">
        <v>75</v>
      </c>
      <c r="I7">
        <v>354</v>
      </c>
      <c r="J7">
        <v>221</v>
      </c>
    </row>
    <row r="8" spans="1:10">
      <c r="A8" t="s">
        <v>64</v>
      </c>
      <c r="B8">
        <v>380</v>
      </c>
      <c r="C8">
        <v>200</v>
      </c>
      <c r="H8" t="s">
        <v>65</v>
      </c>
      <c r="I8">
        <v>356</v>
      </c>
      <c r="J8">
        <v>219</v>
      </c>
    </row>
    <row r="9" spans="1:10">
      <c r="A9" t="s">
        <v>65</v>
      </c>
      <c r="B9">
        <v>364</v>
      </c>
      <c r="C9">
        <v>216</v>
      </c>
      <c r="H9" t="s">
        <v>66</v>
      </c>
      <c r="I9">
        <v>308</v>
      </c>
      <c r="J9">
        <v>177</v>
      </c>
    </row>
    <row r="10" spans="1:10">
      <c r="A10" t="s">
        <v>66</v>
      </c>
      <c r="B10">
        <v>277</v>
      </c>
      <c r="C10">
        <v>193</v>
      </c>
      <c r="H10" t="s">
        <v>67</v>
      </c>
      <c r="I10">
        <v>358</v>
      </c>
      <c r="J10">
        <v>215</v>
      </c>
    </row>
    <row r="11" spans="1:10">
      <c r="A11" t="s">
        <v>67</v>
      </c>
      <c r="B11">
        <v>388</v>
      </c>
      <c r="C11">
        <v>192</v>
      </c>
      <c r="H11" t="s">
        <v>68</v>
      </c>
      <c r="I11">
        <v>347</v>
      </c>
      <c r="J11">
        <v>221</v>
      </c>
    </row>
    <row r="12" spans="1:10">
      <c r="A12" t="s">
        <v>68</v>
      </c>
      <c r="B12">
        <v>348</v>
      </c>
      <c r="C12">
        <v>231</v>
      </c>
      <c r="H12" t="s">
        <v>69</v>
      </c>
      <c r="I12">
        <v>355</v>
      </c>
      <c r="J12">
        <v>220</v>
      </c>
    </row>
    <row r="13" spans="1:10">
      <c r="A13" t="s">
        <v>69</v>
      </c>
      <c r="B13">
        <v>376</v>
      </c>
      <c r="C13">
        <v>204</v>
      </c>
      <c r="H13" t="s">
        <v>76</v>
      </c>
      <c r="I13">
        <v>61</v>
      </c>
      <c r="J13">
        <v>76</v>
      </c>
    </row>
    <row r="14" spans="1:10">
      <c r="A14" t="s">
        <v>70</v>
      </c>
      <c r="B14">
        <v>327</v>
      </c>
      <c r="C14">
        <v>198</v>
      </c>
      <c r="H14" t="s">
        <v>71</v>
      </c>
      <c r="I14">
        <v>321</v>
      </c>
      <c r="J14">
        <v>212</v>
      </c>
    </row>
    <row r="15" spans="1:10">
      <c r="A15" t="s">
        <v>71</v>
      </c>
      <c r="B15">
        <v>367</v>
      </c>
      <c r="C15">
        <v>213</v>
      </c>
      <c r="H15" t="s">
        <v>72</v>
      </c>
      <c r="I15">
        <v>321</v>
      </c>
      <c r="J15">
        <v>233</v>
      </c>
    </row>
    <row r="16" spans="1:10">
      <c r="A16" t="s">
        <v>72</v>
      </c>
      <c r="B16">
        <v>366</v>
      </c>
      <c r="C16">
        <v>214</v>
      </c>
      <c r="H16" t="s">
        <v>73</v>
      </c>
      <c r="I16">
        <v>300</v>
      </c>
      <c r="J16">
        <v>274</v>
      </c>
    </row>
    <row r="17" spans="1:10">
      <c r="A17" t="s">
        <v>73</v>
      </c>
      <c r="B17">
        <v>355</v>
      </c>
      <c r="C17">
        <v>225</v>
      </c>
      <c r="I17">
        <f>SUM(I1:I16)</f>
        <v>4859</v>
      </c>
      <c r="J17">
        <f>SUM(J1:J16)</f>
        <v>3219</v>
      </c>
    </row>
    <row r="18" spans="1:10">
      <c r="A18" t="s">
        <v>74</v>
      </c>
      <c r="B18">
        <v>307</v>
      </c>
      <c r="C18">
        <v>205</v>
      </c>
    </row>
    <row r="19" spans="1:10">
      <c r="B19">
        <f>SUM(B1:B18)</f>
        <v>6241</v>
      </c>
      <c r="C19">
        <f>SUM(C1:C18)</f>
        <v>3676</v>
      </c>
      <c r="E19">
        <f>SUM(B19:C19)</f>
        <v>9917</v>
      </c>
      <c r="J19">
        <f>SUM(I17:J17)</f>
        <v>8078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75E9-F821-5B4A-A354-8E64140D434E}">
  <dimension ref="A1:Q13"/>
  <sheetViews>
    <sheetView tabSelected="1" workbookViewId="0">
      <selection activeCell="D3" sqref="D3"/>
    </sheetView>
  </sheetViews>
  <sheetFormatPr baseColWidth="10" defaultRowHeight="16"/>
  <sheetData>
    <row r="1" spans="1:17">
      <c r="A1" t="s">
        <v>2</v>
      </c>
      <c r="B1" t="s">
        <v>5</v>
      </c>
      <c r="C1" t="s">
        <v>11</v>
      </c>
      <c r="D1" t="s">
        <v>12</v>
      </c>
      <c r="E1" t="s">
        <v>20</v>
      </c>
      <c r="F1" t="s">
        <v>21</v>
      </c>
      <c r="G1" t="s">
        <v>18</v>
      </c>
      <c r="H1" t="s">
        <v>33</v>
      </c>
      <c r="I1" t="s">
        <v>34</v>
      </c>
      <c r="J1" t="s">
        <v>13</v>
      </c>
      <c r="L1" t="s">
        <v>23</v>
      </c>
      <c r="Q1" t="s">
        <v>22</v>
      </c>
    </row>
    <row r="2" spans="1:17">
      <c r="A2" t="s">
        <v>10</v>
      </c>
      <c r="B2" t="s">
        <v>116</v>
      </c>
      <c r="C2" t="s">
        <v>11</v>
      </c>
    </row>
    <row r="3" spans="1:17">
      <c r="B3" t="s">
        <v>6</v>
      </c>
      <c r="C3">
        <v>2014</v>
      </c>
      <c r="D3" t="s">
        <v>28</v>
      </c>
      <c r="E3" t="s">
        <v>27</v>
      </c>
      <c r="F3" t="s">
        <v>9</v>
      </c>
      <c r="G3" t="s">
        <v>29</v>
      </c>
      <c r="H3" t="s">
        <v>27</v>
      </c>
      <c r="I3" t="s">
        <v>9</v>
      </c>
      <c r="J3" s="5" t="s">
        <v>14</v>
      </c>
      <c r="Q3" t="s">
        <v>117</v>
      </c>
    </row>
    <row r="4" spans="1:17">
      <c r="B4" t="s">
        <v>7</v>
      </c>
      <c r="C4">
        <v>2014</v>
      </c>
      <c r="D4" t="s">
        <v>25</v>
      </c>
      <c r="E4" t="s">
        <v>26</v>
      </c>
      <c r="F4" t="s">
        <v>9</v>
      </c>
      <c r="G4" s="5" t="s">
        <v>38</v>
      </c>
      <c r="J4" t="s">
        <v>29</v>
      </c>
      <c r="K4" t="s">
        <v>32</v>
      </c>
      <c r="L4" t="s">
        <v>9</v>
      </c>
      <c r="N4" t="s">
        <v>35</v>
      </c>
      <c r="Q4" t="s">
        <v>118</v>
      </c>
    </row>
    <row r="5" spans="1:17">
      <c r="B5" t="s">
        <v>8</v>
      </c>
      <c r="C5">
        <v>2014</v>
      </c>
      <c r="D5" t="s">
        <v>17</v>
      </c>
      <c r="E5" t="s">
        <v>26</v>
      </c>
      <c r="F5" t="s">
        <v>9</v>
      </c>
      <c r="G5" t="s">
        <v>30</v>
      </c>
      <c r="H5" t="s">
        <v>19</v>
      </c>
      <c r="I5" t="s">
        <v>9</v>
      </c>
      <c r="J5" t="s">
        <v>29</v>
      </c>
      <c r="K5" t="s">
        <v>24</v>
      </c>
      <c r="L5" t="s">
        <v>9</v>
      </c>
      <c r="N5" t="s">
        <v>31</v>
      </c>
    </row>
    <row r="7" spans="1:17">
      <c r="B7" t="s">
        <v>6</v>
      </c>
      <c r="C7">
        <v>2019</v>
      </c>
      <c r="E7" s="8" t="s">
        <v>48</v>
      </c>
      <c r="G7" t="s">
        <v>18</v>
      </c>
      <c r="I7" t="s">
        <v>9</v>
      </c>
    </row>
    <row r="8" spans="1:17">
      <c r="B8" t="s">
        <v>7</v>
      </c>
      <c r="C8">
        <v>2019</v>
      </c>
      <c r="D8" t="s">
        <v>15</v>
      </c>
      <c r="E8" t="s">
        <v>49</v>
      </c>
      <c r="G8" t="s">
        <v>47</v>
      </c>
      <c r="H8" t="s">
        <v>46</v>
      </c>
      <c r="I8" t="s">
        <v>9</v>
      </c>
      <c r="J8" t="s">
        <v>52</v>
      </c>
      <c r="N8" t="s">
        <v>51</v>
      </c>
    </row>
    <row r="9" spans="1:17">
      <c r="B9" t="s">
        <v>8</v>
      </c>
      <c r="C9">
        <v>2019</v>
      </c>
      <c r="D9" t="s">
        <v>15</v>
      </c>
      <c r="E9" t="s">
        <v>45</v>
      </c>
      <c r="F9" t="s">
        <v>9</v>
      </c>
      <c r="G9" t="s">
        <v>47</v>
      </c>
      <c r="H9" t="s">
        <v>46</v>
      </c>
      <c r="J9" s="1" t="s">
        <v>44</v>
      </c>
      <c r="N9" t="s">
        <v>53</v>
      </c>
    </row>
    <row r="10" spans="1:17">
      <c r="J10" s="5"/>
    </row>
    <row r="11" spans="1:17">
      <c r="B11" t="s">
        <v>6</v>
      </c>
      <c r="C11">
        <v>2024</v>
      </c>
      <c r="D11" t="s">
        <v>15</v>
      </c>
      <c r="E11" t="s">
        <v>39</v>
      </c>
      <c r="F11" t="s">
        <v>9</v>
      </c>
      <c r="G11" t="s">
        <v>29</v>
      </c>
      <c r="H11" s="7" t="s">
        <v>40</v>
      </c>
      <c r="I11" t="s">
        <v>9</v>
      </c>
      <c r="J11" t="s">
        <v>41</v>
      </c>
      <c r="N11" t="s">
        <v>43</v>
      </c>
    </row>
    <row r="12" spans="1:17">
      <c r="B12" t="s">
        <v>7</v>
      </c>
      <c r="C12">
        <v>2024</v>
      </c>
      <c r="D12" t="s">
        <v>15</v>
      </c>
      <c r="E12" t="s">
        <v>16</v>
      </c>
      <c r="F12" t="s">
        <v>9</v>
      </c>
      <c r="G12" t="s">
        <v>29</v>
      </c>
      <c r="H12" s="7" t="s">
        <v>40</v>
      </c>
      <c r="I12" t="s">
        <v>9</v>
      </c>
      <c r="J12" t="s">
        <v>50</v>
      </c>
      <c r="K12" t="s">
        <v>37</v>
      </c>
      <c r="L12" t="s">
        <v>9</v>
      </c>
      <c r="M12" t="s">
        <v>9</v>
      </c>
      <c r="N12" t="s">
        <v>35</v>
      </c>
    </row>
    <row r="13" spans="1:17">
      <c r="B13" t="s">
        <v>8</v>
      </c>
      <c r="C13">
        <v>2024</v>
      </c>
      <c r="D13" t="s">
        <v>15</v>
      </c>
      <c r="E13" s="3" t="s">
        <v>36</v>
      </c>
      <c r="F13" t="s">
        <v>9</v>
      </c>
      <c r="G13" t="s">
        <v>29</v>
      </c>
      <c r="H13" s="7" t="s">
        <v>40</v>
      </c>
      <c r="I13" t="s">
        <v>9</v>
      </c>
      <c r="J13" s="7" t="s">
        <v>56</v>
      </c>
      <c r="N1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 and results</vt:lpstr>
      <vt:lpstr>Law</vt:lpstr>
      <vt:lpstr>Sheet2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Johanna K Birnir</cp:lastModifiedBy>
  <dcterms:created xsi:type="dcterms:W3CDTF">2025-02-25T06:01:15Z</dcterms:created>
  <dcterms:modified xsi:type="dcterms:W3CDTF">2025-05-29T18:15:19Z</dcterms:modified>
</cp:coreProperties>
</file>