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birnir/Dropbox/Electionhouse_Perludem_UMD_UGM/Indonesia election archive/docs/Postelection/"/>
    </mc:Choice>
  </mc:AlternateContent>
  <xr:revisionPtr revIDLastSave="0" documentId="13_ncr:1_{971F266A-4E11-F346-8604-E500700D959D}" xr6:coauthVersionLast="36" xr6:coauthVersionMax="36" xr10:uidLastSave="{00000000-0000-0000-0000-000000000000}"/>
  <bookViews>
    <workbookView xWindow="1200" yWindow="500" windowWidth="27240" windowHeight="14980" xr2:uid="{10165554-3663-A649-9EBA-2A5239B53E5D}"/>
  </bookViews>
  <sheets>
    <sheet name="Sheet1" sheetId="1" r:id="rId1"/>
    <sheet name="Sourc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5" i="1" l="1"/>
  <c r="M72" i="1"/>
  <c r="M105" i="1" l="1"/>
  <c r="M102" i="1"/>
  <c r="M99" i="1"/>
  <c r="M96" i="1"/>
  <c r="M93" i="1"/>
  <c r="M90" i="1"/>
  <c r="M87" i="1"/>
  <c r="M84" i="1"/>
  <c r="M81" i="1"/>
  <c r="M78" i="1"/>
  <c r="M69" i="1"/>
  <c r="M66" i="1"/>
  <c r="M63" i="1"/>
  <c r="M60" i="1"/>
  <c r="M57" i="1"/>
  <c r="M54" i="1"/>
  <c r="M51" i="1"/>
  <c r="M48" i="1"/>
  <c r="M45" i="1"/>
  <c r="M42" i="1"/>
  <c r="M39" i="1"/>
  <c r="M36" i="1"/>
  <c r="M33" i="1"/>
  <c r="M30" i="1"/>
  <c r="M27" i="1"/>
  <c r="M24" i="1"/>
  <c r="M21" i="1"/>
  <c r="M18" i="1"/>
  <c r="M15" i="1"/>
  <c r="M12" i="1"/>
  <c r="M9" i="1"/>
  <c r="M6" i="1"/>
  <c r="M3" i="1"/>
</calcChain>
</file>

<file path=xl/sharedStrings.xml><?xml version="1.0" encoding="utf-8"?>
<sst xmlns="http://schemas.openxmlformats.org/spreadsheetml/2006/main" count="293" uniqueCount="52">
  <si>
    <t>Year</t>
  </si>
  <si>
    <t>Province name</t>
  </si>
  <si>
    <t>Election</t>
  </si>
  <si>
    <t xml:space="preserve">Registered voters </t>
  </si>
  <si>
    <t xml:space="preserve">Valid votes </t>
  </si>
  <si>
    <t>Invalid votes</t>
  </si>
  <si>
    <t>Candidate names, President and Vice President</t>
  </si>
  <si>
    <t>Candidate pair number</t>
  </si>
  <si>
    <t xml:space="preserve">Number of valid votes </t>
  </si>
  <si>
    <t>Elected to the presidency</t>
  </si>
  <si>
    <t xml:space="preserve">Aceh </t>
  </si>
  <si>
    <t>President &amp; Vice President</t>
  </si>
  <si>
    <t>Bali</t>
  </si>
  <si>
    <t xml:space="preserve">Bali </t>
  </si>
  <si>
    <t xml:space="preserve">Bangka Belitung </t>
  </si>
  <si>
    <t>Banten</t>
  </si>
  <si>
    <t xml:space="preserve">Bengkulu </t>
  </si>
  <si>
    <t xml:space="preserve">DI. Yogyakarta </t>
  </si>
  <si>
    <t xml:space="preserve">DKI Jakarta </t>
  </si>
  <si>
    <t>Gorontalo</t>
  </si>
  <si>
    <t>Jambi</t>
  </si>
  <si>
    <t>Jawa Barat</t>
  </si>
  <si>
    <t>Jawa Tengah</t>
  </si>
  <si>
    <t>Jawa Timur</t>
  </si>
  <si>
    <t>Kalimantan Barat</t>
  </si>
  <si>
    <t>Kalimantan Selatan</t>
  </si>
  <si>
    <t>Kalimantan Tengah</t>
  </si>
  <si>
    <t>Kalimantan Timur</t>
  </si>
  <si>
    <t>Kepulauan Riau</t>
  </si>
  <si>
    <t>Lampung</t>
  </si>
  <si>
    <t>Maluku</t>
  </si>
  <si>
    <t>Maluku Utara</t>
  </si>
  <si>
    <t>Nusa Tenggara Barat</t>
  </si>
  <si>
    <t>Nusa Tenggara Timur</t>
  </si>
  <si>
    <t>Papua</t>
  </si>
  <si>
    <t>Papua Barat</t>
  </si>
  <si>
    <t>Riau</t>
  </si>
  <si>
    <t>Sulawesi Barat</t>
  </si>
  <si>
    <t>Sulawesi Selatan</t>
  </si>
  <si>
    <t>Sulawesi Tengah</t>
  </si>
  <si>
    <t>Sulawesi Tenggara</t>
  </si>
  <si>
    <t>Sulawesi Utara</t>
  </si>
  <si>
    <t>Sumatera Barat</t>
  </si>
  <si>
    <t>Sumatera Selatan</t>
  </si>
  <si>
    <t>Sumatera Utara</t>
  </si>
  <si>
    <t xml:space="preserve">Luar Negeri </t>
  </si>
  <si>
    <t>Joko Widodo-Ma'ruf Amin</t>
  </si>
  <si>
    <t>Prabowo Subianto-Sandiaga Uno</t>
  </si>
  <si>
    <t>Kalimantan Utara</t>
  </si>
  <si>
    <t xml:space="preserve">BKI and their source is </t>
  </si>
  <si>
    <t>Sumber: Komisi Pemilihan Umum/Source:  The National General Election Commission</t>
  </si>
  <si>
    <t>Validating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</si>
</sst>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Fill="1" applyBorder="1" applyAlignment="1">
      <alignment horizontal="center" wrapText="1"/>
    </xf>
    <xf numFmtId="0" fontId="1" fillId="0" borderId="0" xfId="0" applyFont="1" applyFill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3" fillId="0" borderId="0" xfId="0" applyFont="1" applyFill="1" applyBorder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A4D00-913A-C34D-8A16-3D43D452CC09}">
  <dimension ref="A1:M106"/>
  <sheetViews>
    <sheetView tabSelected="1" topLeftCell="A63" workbookViewId="0">
      <selection activeCell="P78" sqref="P78"/>
    </sheetView>
  </sheetViews>
  <sheetFormatPr baseColWidth="10" defaultRowHeight="16" x14ac:dyDescent="0.2"/>
  <cols>
    <col min="2" max="2" width="18.33203125" customWidth="1"/>
    <col min="13" max="13" width="22" customWidth="1"/>
  </cols>
  <sheetData>
    <row r="1" spans="1:13" ht="8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/>
      <c r="L1" s="4"/>
      <c r="M1" s="4" t="s">
        <v>51</v>
      </c>
    </row>
    <row r="2" spans="1:13" x14ac:dyDescent="0.2">
      <c r="A2">
        <v>2019</v>
      </c>
      <c r="B2" s="5" t="s">
        <v>10</v>
      </c>
      <c r="C2" s="5" t="s">
        <v>11</v>
      </c>
      <c r="E2" s="6">
        <v>2804934</v>
      </c>
    </row>
    <row r="3" spans="1:13" x14ac:dyDescent="0.2">
      <c r="A3">
        <v>2019</v>
      </c>
      <c r="B3" s="5" t="s">
        <v>10</v>
      </c>
      <c r="C3" s="5" t="s">
        <v>11</v>
      </c>
      <c r="G3" s="6" t="s">
        <v>46</v>
      </c>
      <c r="J3">
        <v>1</v>
      </c>
      <c r="K3" s="6">
        <v>404188</v>
      </c>
      <c r="M3">
        <f>E2-(K3+K4)</f>
        <v>0</v>
      </c>
    </row>
    <row r="4" spans="1:13" x14ac:dyDescent="0.2">
      <c r="A4">
        <v>2019</v>
      </c>
      <c r="B4" s="5" t="s">
        <v>10</v>
      </c>
      <c r="C4" s="5" t="s">
        <v>11</v>
      </c>
      <c r="G4" s="6" t="s">
        <v>47</v>
      </c>
      <c r="J4">
        <v>0</v>
      </c>
      <c r="K4" s="6">
        <v>2400746</v>
      </c>
    </row>
    <row r="5" spans="1:13" x14ac:dyDescent="0.2">
      <c r="A5">
        <v>2019</v>
      </c>
      <c r="B5" s="5" t="s">
        <v>12</v>
      </c>
      <c r="C5" s="5" t="s">
        <v>11</v>
      </c>
      <c r="E5" s="6">
        <v>2564472</v>
      </c>
    </row>
    <row r="6" spans="1:13" x14ac:dyDescent="0.2">
      <c r="A6">
        <v>2019</v>
      </c>
      <c r="B6" s="5" t="s">
        <v>12</v>
      </c>
      <c r="C6" s="5" t="s">
        <v>11</v>
      </c>
      <c r="G6" s="6" t="s">
        <v>46</v>
      </c>
      <c r="J6">
        <v>1</v>
      </c>
      <c r="K6" s="6">
        <v>2351057</v>
      </c>
      <c r="M6">
        <f>E5-(K6+K7)</f>
        <v>0</v>
      </c>
    </row>
    <row r="7" spans="1:13" x14ac:dyDescent="0.2">
      <c r="A7">
        <v>2019</v>
      </c>
      <c r="B7" s="5" t="s">
        <v>13</v>
      </c>
      <c r="C7" s="5" t="s">
        <v>11</v>
      </c>
      <c r="G7" s="6" t="s">
        <v>47</v>
      </c>
      <c r="J7">
        <v>0</v>
      </c>
      <c r="K7" s="6">
        <v>213415</v>
      </c>
    </row>
    <row r="8" spans="1:13" x14ac:dyDescent="0.2">
      <c r="A8">
        <v>2019</v>
      </c>
      <c r="B8" s="5" t="s">
        <v>14</v>
      </c>
      <c r="C8" s="5" t="s">
        <v>11</v>
      </c>
      <c r="E8" s="6">
        <v>4809274</v>
      </c>
    </row>
    <row r="9" spans="1:13" x14ac:dyDescent="0.2">
      <c r="A9">
        <v>2019</v>
      </c>
      <c r="B9" s="5" t="s">
        <v>14</v>
      </c>
      <c r="C9" s="5" t="s">
        <v>11</v>
      </c>
      <c r="G9" s="6" t="s">
        <v>46</v>
      </c>
      <c r="J9">
        <v>1</v>
      </c>
      <c r="K9" s="6">
        <v>2853585</v>
      </c>
      <c r="M9">
        <f>E8-(K9+K10)</f>
        <v>0</v>
      </c>
    </row>
    <row r="10" spans="1:13" x14ac:dyDescent="0.2">
      <c r="A10">
        <v>2019</v>
      </c>
      <c r="B10" s="5" t="s">
        <v>14</v>
      </c>
      <c r="C10" s="5" t="s">
        <v>11</v>
      </c>
      <c r="G10" s="6" t="s">
        <v>47</v>
      </c>
      <c r="J10">
        <v>0</v>
      </c>
      <c r="K10" s="6">
        <v>1955689</v>
      </c>
    </row>
    <row r="11" spans="1:13" x14ac:dyDescent="0.2">
      <c r="A11">
        <v>2019</v>
      </c>
      <c r="B11" s="5" t="s">
        <v>15</v>
      </c>
      <c r="C11" s="5" t="s">
        <v>11</v>
      </c>
      <c r="E11" s="6">
        <v>21769958</v>
      </c>
    </row>
    <row r="12" spans="1:13" x14ac:dyDescent="0.2">
      <c r="A12">
        <v>2019</v>
      </c>
      <c r="B12" s="5" t="s">
        <v>15</v>
      </c>
      <c r="C12" s="5" t="s">
        <v>11</v>
      </c>
      <c r="G12" s="6" t="s">
        <v>46</v>
      </c>
      <c r="J12">
        <v>1</v>
      </c>
      <c r="K12" s="6">
        <v>16825511</v>
      </c>
      <c r="M12">
        <f>E11-(K12+K13)</f>
        <v>0</v>
      </c>
    </row>
    <row r="13" spans="1:13" x14ac:dyDescent="0.2">
      <c r="A13">
        <v>2019</v>
      </c>
      <c r="B13" s="5" t="s">
        <v>15</v>
      </c>
      <c r="C13" s="5" t="s">
        <v>11</v>
      </c>
      <c r="G13" s="6" t="s">
        <v>47</v>
      </c>
      <c r="J13">
        <v>0</v>
      </c>
      <c r="K13" s="6">
        <v>4944447</v>
      </c>
    </row>
    <row r="14" spans="1:13" x14ac:dyDescent="0.2">
      <c r="A14">
        <v>2019</v>
      </c>
      <c r="B14" s="5" t="s">
        <v>16</v>
      </c>
      <c r="C14" s="5" t="s">
        <v>11</v>
      </c>
      <c r="E14" s="6">
        <v>783964</v>
      </c>
    </row>
    <row r="15" spans="1:13" x14ac:dyDescent="0.2">
      <c r="A15">
        <v>2019</v>
      </c>
      <c r="B15" s="5" t="s">
        <v>16</v>
      </c>
      <c r="C15" s="5" t="s">
        <v>11</v>
      </c>
      <c r="G15" s="6" t="s">
        <v>46</v>
      </c>
      <c r="J15">
        <v>1</v>
      </c>
      <c r="K15" s="6">
        <v>495729</v>
      </c>
      <c r="M15">
        <f>E14-(K15+K16)</f>
        <v>0</v>
      </c>
    </row>
    <row r="16" spans="1:13" x14ac:dyDescent="0.2">
      <c r="A16">
        <v>2019</v>
      </c>
      <c r="B16" s="5" t="s">
        <v>16</v>
      </c>
      <c r="C16" s="5" t="s">
        <v>11</v>
      </c>
      <c r="G16" s="6" t="s">
        <v>47</v>
      </c>
      <c r="J16">
        <v>0</v>
      </c>
      <c r="K16" s="6">
        <v>288235</v>
      </c>
    </row>
    <row r="17" spans="1:13" x14ac:dyDescent="0.2">
      <c r="A17">
        <v>2019</v>
      </c>
      <c r="B17" s="5" t="s">
        <v>17</v>
      </c>
      <c r="C17" s="5" t="s">
        <v>11</v>
      </c>
      <c r="E17" s="6">
        <v>24672915</v>
      </c>
    </row>
    <row r="18" spans="1:13" x14ac:dyDescent="0.2">
      <c r="A18">
        <v>2019</v>
      </c>
      <c r="B18" s="5" t="s">
        <v>17</v>
      </c>
      <c r="C18" s="5" t="s">
        <v>11</v>
      </c>
      <c r="G18" s="6" t="s">
        <v>46</v>
      </c>
      <c r="J18">
        <v>1</v>
      </c>
      <c r="K18" s="6">
        <v>16231668</v>
      </c>
      <c r="M18">
        <f>E17-(K18+K19)</f>
        <v>0</v>
      </c>
    </row>
    <row r="19" spans="1:13" x14ac:dyDescent="0.2">
      <c r="A19">
        <v>2019</v>
      </c>
      <c r="B19" s="5" t="s">
        <v>17</v>
      </c>
      <c r="C19" s="5" t="s">
        <v>11</v>
      </c>
      <c r="G19" s="6" t="s">
        <v>47</v>
      </c>
      <c r="J19">
        <v>0</v>
      </c>
      <c r="K19" s="6">
        <v>8441247</v>
      </c>
    </row>
    <row r="20" spans="1:13" x14ac:dyDescent="0.2">
      <c r="A20">
        <v>2019</v>
      </c>
      <c r="B20" s="5" t="s">
        <v>18</v>
      </c>
      <c r="C20" s="5" t="s">
        <v>11</v>
      </c>
      <c r="E20" s="6">
        <v>6345684</v>
      </c>
    </row>
    <row r="21" spans="1:13" x14ac:dyDescent="0.2">
      <c r="A21">
        <v>2019</v>
      </c>
      <c r="B21" s="5" t="s">
        <v>18</v>
      </c>
      <c r="C21" s="5" t="s">
        <v>11</v>
      </c>
      <c r="G21" s="6" t="s">
        <v>46</v>
      </c>
      <c r="J21">
        <v>1</v>
      </c>
      <c r="K21" s="6">
        <v>3279547</v>
      </c>
      <c r="M21">
        <f>E20-(K21+K22)</f>
        <v>0</v>
      </c>
    </row>
    <row r="22" spans="1:13" x14ac:dyDescent="0.2">
      <c r="A22">
        <v>2019</v>
      </c>
      <c r="B22" s="5" t="s">
        <v>18</v>
      </c>
      <c r="C22" s="5" t="s">
        <v>11</v>
      </c>
      <c r="G22" s="6" t="s">
        <v>47</v>
      </c>
      <c r="J22">
        <v>0</v>
      </c>
      <c r="K22" s="6">
        <v>3066137</v>
      </c>
    </row>
    <row r="23" spans="1:13" x14ac:dyDescent="0.2">
      <c r="A23">
        <v>2019</v>
      </c>
      <c r="B23" s="5" t="s">
        <v>19</v>
      </c>
      <c r="C23" s="5" t="s">
        <v>11</v>
      </c>
      <c r="E23" s="6">
        <v>1621242</v>
      </c>
    </row>
    <row r="24" spans="1:13" x14ac:dyDescent="0.2">
      <c r="A24">
        <v>2019</v>
      </c>
      <c r="B24" s="5" t="s">
        <v>19</v>
      </c>
      <c r="C24" s="5" t="s">
        <v>11</v>
      </c>
      <c r="G24" s="6" t="s">
        <v>46</v>
      </c>
      <c r="J24">
        <v>1</v>
      </c>
      <c r="K24" s="6">
        <v>914588</v>
      </c>
      <c r="M24">
        <f>E23-(K24+K25)</f>
        <v>0</v>
      </c>
    </row>
    <row r="25" spans="1:13" x14ac:dyDescent="0.2">
      <c r="A25">
        <v>2019</v>
      </c>
      <c r="B25" s="5" t="s">
        <v>19</v>
      </c>
      <c r="C25" s="5" t="s">
        <v>11</v>
      </c>
      <c r="G25" s="6" t="s">
        <v>47</v>
      </c>
      <c r="J25">
        <v>0</v>
      </c>
      <c r="K25" s="6">
        <v>706654</v>
      </c>
    </row>
    <row r="26" spans="1:13" x14ac:dyDescent="0.2">
      <c r="A26">
        <v>2019</v>
      </c>
      <c r="B26" s="5" t="s">
        <v>20</v>
      </c>
      <c r="C26" s="5" t="s">
        <v>11</v>
      </c>
      <c r="E26" s="6">
        <v>4820768</v>
      </c>
    </row>
    <row r="27" spans="1:13" x14ac:dyDescent="0.2">
      <c r="A27">
        <v>2019</v>
      </c>
      <c r="B27" s="5" t="s">
        <v>20</v>
      </c>
      <c r="C27" s="5" t="s">
        <v>11</v>
      </c>
      <c r="G27" s="6" t="s">
        <v>46</v>
      </c>
      <c r="J27">
        <v>1</v>
      </c>
      <c r="K27" s="6">
        <v>1942987</v>
      </c>
      <c r="M27">
        <f>E26-(K27+K28)</f>
        <v>0</v>
      </c>
    </row>
    <row r="28" spans="1:13" x14ac:dyDescent="0.2">
      <c r="A28">
        <v>2019</v>
      </c>
      <c r="B28" s="5" t="s">
        <v>20</v>
      </c>
      <c r="C28" s="5" t="s">
        <v>11</v>
      </c>
      <c r="G28" s="6" t="s">
        <v>47</v>
      </c>
      <c r="J28">
        <v>0</v>
      </c>
      <c r="K28" s="6">
        <v>2877781</v>
      </c>
    </row>
    <row r="29" spans="1:13" x14ac:dyDescent="0.2">
      <c r="A29">
        <v>2019</v>
      </c>
      <c r="B29" s="5" t="s">
        <v>21</v>
      </c>
      <c r="C29" s="5" t="s">
        <v>11</v>
      </c>
      <c r="E29" s="6">
        <v>26828014</v>
      </c>
    </row>
    <row r="30" spans="1:13" x14ac:dyDescent="0.2">
      <c r="A30">
        <v>2019</v>
      </c>
      <c r="B30" s="5" t="s">
        <v>21</v>
      </c>
      <c r="C30" s="5" t="s">
        <v>11</v>
      </c>
      <c r="G30" s="6" t="s">
        <v>46</v>
      </c>
      <c r="J30">
        <v>1</v>
      </c>
      <c r="K30" s="6">
        <v>10750568</v>
      </c>
      <c r="M30">
        <f>E29-(K30+K31)</f>
        <v>0</v>
      </c>
    </row>
    <row r="31" spans="1:13" x14ac:dyDescent="0.2">
      <c r="A31">
        <v>2019</v>
      </c>
      <c r="B31" s="5" t="s">
        <v>21</v>
      </c>
      <c r="C31" s="5" t="s">
        <v>11</v>
      </c>
      <c r="G31" s="6" t="s">
        <v>47</v>
      </c>
      <c r="J31">
        <v>0</v>
      </c>
      <c r="K31" s="6">
        <v>16077446</v>
      </c>
    </row>
    <row r="32" spans="1:13" x14ac:dyDescent="0.2">
      <c r="A32">
        <v>2019</v>
      </c>
      <c r="B32" s="5" t="s">
        <v>22</v>
      </c>
      <c r="C32" s="5" t="s">
        <v>11</v>
      </c>
      <c r="E32" s="6">
        <v>2397655</v>
      </c>
    </row>
    <row r="33" spans="1:13" x14ac:dyDescent="0.2">
      <c r="A33">
        <v>2019</v>
      </c>
      <c r="B33" s="5" t="s">
        <v>22</v>
      </c>
      <c r="C33" s="5" t="s">
        <v>11</v>
      </c>
      <c r="G33" s="6" t="s">
        <v>46</v>
      </c>
      <c r="J33">
        <v>1</v>
      </c>
      <c r="K33" s="6">
        <v>1655174</v>
      </c>
      <c r="M33">
        <f>E32-(K33+K34)</f>
        <v>0</v>
      </c>
    </row>
    <row r="34" spans="1:13" x14ac:dyDescent="0.2">
      <c r="A34">
        <v>2019</v>
      </c>
      <c r="B34" s="5" t="s">
        <v>22</v>
      </c>
      <c r="C34" s="5" t="s">
        <v>11</v>
      </c>
      <c r="G34" s="6" t="s">
        <v>47</v>
      </c>
      <c r="J34">
        <v>0</v>
      </c>
      <c r="K34" s="6">
        <v>742481</v>
      </c>
    </row>
    <row r="35" spans="1:13" x14ac:dyDescent="0.2">
      <c r="A35">
        <v>2019</v>
      </c>
      <c r="B35" s="5" t="s">
        <v>23</v>
      </c>
      <c r="C35" s="5" t="s">
        <v>11</v>
      </c>
      <c r="E35" s="6">
        <v>6597038</v>
      </c>
    </row>
    <row r="36" spans="1:13" x14ac:dyDescent="0.2">
      <c r="A36">
        <v>2019</v>
      </c>
      <c r="B36" s="5" t="s">
        <v>23</v>
      </c>
      <c r="C36" s="5" t="s">
        <v>11</v>
      </c>
      <c r="G36" s="6" t="s">
        <v>46</v>
      </c>
      <c r="J36">
        <v>1</v>
      </c>
      <c r="K36" s="6">
        <v>2537524</v>
      </c>
      <c r="M36">
        <f>E35-(K36+K37)</f>
        <v>0</v>
      </c>
    </row>
    <row r="37" spans="1:13" x14ac:dyDescent="0.2">
      <c r="A37">
        <v>2019</v>
      </c>
      <c r="B37" s="5" t="s">
        <v>23</v>
      </c>
      <c r="C37" s="5" t="s">
        <v>11</v>
      </c>
      <c r="G37" s="6" t="s">
        <v>47</v>
      </c>
      <c r="J37">
        <v>0</v>
      </c>
      <c r="K37" s="6">
        <v>4059514</v>
      </c>
    </row>
    <row r="38" spans="1:13" x14ac:dyDescent="0.2">
      <c r="A38">
        <v>2019</v>
      </c>
      <c r="B38" s="5" t="s">
        <v>24</v>
      </c>
      <c r="C38" s="5" t="s">
        <v>11</v>
      </c>
      <c r="E38" s="6">
        <v>2973653</v>
      </c>
    </row>
    <row r="39" spans="1:13" x14ac:dyDescent="0.2">
      <c r="A39">
        <v>2019</v>
      </c>
      <c r="B39" s="5" t="s">
        <v>24</v>
      </c>
      <c r="C39" s="5" t="s">
        <v>11</v>
      </c>
      <c r="G39" s="6" t="s">
        <v>46</v>
      </c>
      <c r="J39">
        <v>1</v>
      </c>
      <c r="K39" s="6">
        <v>1709896</v>
      </c>
      <c r="M39">
        <f>E38-(K39+K40)</f>
        <v>0</v>
      </c>
    </row>
    <row r="40" spans="1:13" x14ac:dyDescent="0.2">
      <c r="A40">
        <v>2019</v>
      </c>
      <c r="B40" s="5" t="s">
        <v>24</v>
      </c>
      <c r="C40" s="5" t="s">
        <v>11</v>
      </c>
      <c r="G40" s="6" t="s">
        <v>47</v>
      </c>
      <c r="J40">
        <v>0</v>
      </c>
      <c r="K40" s="6">
        <v>1263757</v>
      </c>
    </row>
    <row r="41" spans="1:13" x14ac:dyDescent="0.2">
      <c r="A41">
        <v>2019</v>
      </c>
      <c r="B41" s="5" t="s">
        <v>25</v>
      </c>
      <c r="C41" s="5" t="s">
        <v>11</v>
      </c>
      <c r="E41" s="6">
        <v>2294102</v>
      </c>
    </row>
    <row r="42" spans="1:13" x14ac:dyDescent="0.2">
      <c r="A42">
        <v>2019</v>
      </c>
      <c r="B42" s="5" t="s">
        <v>25</v>
      </c>
      <c r="C42" s="5" t="s">
        <v>11</v>
      </c>
      <c r="G42" s="6" t="s">
        <v>46</v>
      </c>
      <c r="J42">
        <v>1</v>
      </c>
      <c r="K42" s="6">
        <v>823939</v>
      </c>
      <c r="M42">
        <f>E41-(K42+K43)</f>
        <v>0</v>
      </c>
    </row>
    <row r="43" spans="1:13" x14ac:dyDescent="0.2">
      <c r="A43">
        <v>2019</v>
      </c>
      <c r="B43" s="5" t="s">
        <v>25</v>
      </c>
      <c r="C43" s="5" t="s">
        <v>11</v>
      </c>
      <c r="G43" s="6" t="s">
        <v>47</v>
      </c>
      <c r="J43">
        <v>0</v>
      </c>
      <c r="K43" s="6">
        <v>1470163</v>
      </c>
    </row>
    <row r="44" spans="1:13" x14ac:dyDescent="0.2">
      <c r="A44">
        <v>2019</v>
      </c>
      <c r="B44" s="5" t="s">
        <v>26</v>
      </c>
      <c r="C44" s="5" t="s">
        <v>11</v>
      </c>
      <c r="E44" s="6">
        <v>1368086</v>
      </c>
    </row>
    <row r="45" spans="1:13" x14ac:dyDescent="0.2">
      <c r="A45">
        <v>2019</v>
      </c>
      <c r="B45" s="5" t="s">
        <v>26</v>
      </c>
      <c r="C45" s="5" t="s">
        <v>11</v>
      </c>
      <c r="G45" s="6" t="s">
        <v>46</v>
      </c>
      <c r="J45">
        <v>1</v>
      </c>
      <c r="K45" s="6">
        <v>830948</v>
      </c>
      <c r="M45">
        <f>E44-(K45+K46)</f>
        <v>0</v>
      </c>
    </row>
    <row r="46" spans="1:13" x14ac:dyDescent="0.2">
      <c r="A46">
        <v>2019</v>
      </c>
      <c r="B46" s="5" t="s">
        <v>26</v>
      </c>
      <c r="C46" s="5" t="s">
        <v>11</v>
      </c>
      <c r="G46" s="6" t="s">
        <v>47</v>
      </c>
      <c r="J46">
        <v>0</v>
      </c>
      <c r="K46" s="6">
        <v>537138</v>
      </c>
    </row>
    <row r="47" spans="1:13" x14ac:dyDescent="0.2">
      <c r="A47">
        <v>2019</v>
      </c>
      <c r="B47" s="5" t="s">
        <v>27</v>
      </c>
      <c r="C47" s="5" t="s">
        <v>11</v>
      </c>
      <c r="E47" s="6">
        <v>1965288</v>
      </c>
    </row>
    <row r="48" spans="1:13" x14ac:dyDescent="0.2">
      <c r="A48">
        <v>2019</v>
      </c>
      <c r="B48" s="5" t="s">
        <v>27</v>
      </c>
      <c r="C48" s="5" t="s">
        <v>11</v>
      </c>
      <c r="G48" s="6" t="s">
        <v>46</v>
      </c>
      <c r="J48">
        <v>1</v>
      </c>
      <c r="K48" s="6">
        <v>1094845</v>
      </c>
      <c r="M48">
        <f>E47-(K48+K49)</f>
        <v>0</v>
      </c>
    </row>
    <row r="49" spans="1:13" x14ac:dyDescent="0.2">
      <c r="A49">
        <v>2019</v>
      </c>
      <c r="B49" s="5" t="s">
        <v>27</v>
      </c>
      <c r="C49" s="5" t="s">
        <v>11</v>
      </c>
      <c r="G49" s="6" t="s">
        <v>47</v>
      </c>
      <c r="J49">
        <v>0</v>
      </c>
      <c r="K49" s="6">
        <v>870443</v>
      </c>
    </row>
    <row r="50" spans="1:13" x14ac:dyDescent="0.2">
      <c r="A50">
        <v>2019</v>
      </c>
      <c r="B50" s="6" t="s">
        <v>48</v>
      </c>
      <c r="C50" s="5" t="s">
        <v>11</v>
      </c>
      <c r="E50" s="6">
        <v>354401</v>
      </c>
    </row>
    <row r="51" spans="1:13" x14ac:dyDescent="0.2">
      <c r="A51">
        <v>2019</v>
      </c>
      <c r="B51" s="6" t="s">
        <v>48</v>
      </c>
      <c r="C51" s="5" t="s">
        <v>11</v>
      </c>
      <c r="E51" s="6"/>
      <c r="G51" s="6" t="s">
        <v>46</v>
      </c>
      <c r="J51">
        <v>1</v>
      </c>
      <c r="K51" s="6">
        <v>248239</v>
      </c>
      <c r="M51">
        <f>E50-(K51+K52)</f>
        <v>0</v>
      </c>
    </row>
    <row r="52" spans="1:13" x14ac:dyDescent="0.2">
      <c r="A52">
        <v>2019</v>
      </c>
      <c r="B52" s="6" t="s">
        <v>48</v>
      </c>
      <c r="C52" s="5" t="s">
        <v>11</v>
      </c>
      <c r="E52" s="6"/>
      <c r="G52" s="6" t="s">
        <v>47</v>
      </c>
      <c r="J52">
        <v>0</v>
      </c>
      <c r="K52" s="6">
        <v>106162</v>
      </c>
    </row>
    <row r="53" spans="1:13" x14ac:dyDescent="0.2">
      <c r="A53">
        <v>2019</v>
      </c>
      <c r="B53" s="5" t="s">
        <v>28</v>
      </c>
      <c r="C53" s="5" t="s">
        <v>11</v>
      </c>
      <c r="E53" s="6">
        <v>2062858</v>
      </c>
    </row>
    <row r="54" spans="1:13" x14ac:dyDescent="0.2">
      <c r="A54">
        <v>2019</v>
      </c>
      <c r="B54" s="5" t="s">
        <v>28</v>
      </c>
      <c r="C54" s="5" t="s">
        <v>11</v>
      </c>
      <c r="G54" s="6" t="s">
        <v>46</v>
      </c>
      <c r="J54">
        <v>1</v>
      </c>
      <c r="K54" s="6">
        <v>859833</v>
      </c>
      <c r="M54">
        <f>E53-(K54+K55)</f>
        <v>0</v>
      </c>
    </row>
    <row r="55" spans="1:13" x14ac:dyDescent="0.2">
      <c r="A55">
        <v>2019</v>
      </c>
      <c r="B55" s="5" t="s">
        <v>28</v>
      </c>
      <c r="C55" s="5" t="s">
        <v>11</v>
      </c>
      <c r="G55" s="6" t="s">
        <v>47</v>
      </c>
      <c r="J55">
        <v>0</v>
      </c>
      <c r="K55" s="6">
        <v>1203025</v>
      </c>
    </row>
    <row r="56" spans="1:13" x14ac:dyDescent="0.2">
      <c r="A56">
        <v>2019</v>
      </c>
      <c r="B56" s="5" t="s">
        <v>29</v>
      </c>
      <c r="C56" s="5" t="s">
        <v>11</v>
      </c>
      <c r="E56" s="6">
        <v>1016203</v>
      </c>
    </row>
    <row r="57" spans="1:13" x14ac:dyDescent="0.2">
      <c r="A57">
        <v>2019</v>
      </c>
      <c r="B57" s="5" t="s">
        <v>29</v>
      </c>
      <c r="C57" s="5" t="s">
        <v>11</v>
      </c>
      <c r="G57" s="6" t="s">
        <v>46</v>
      </c>
      <c r="J57">
        <v>1</v>
      </c>
      <c r="K57" s="6">
        <v>550692</v>
      </c>
      <c r="M57">
        <f>E56-(K57+K58)</f>
        <v>0</v>
      </c>
    </row>
    <row r="58" spans="1:13" x14ac:dyDescent="0.2">
      <c r="A58">
        <v>2019</v>
      </c>
      <c r="B58" s="5" t="s">
        <v>29</v>
      </c>
      <c r="C58" s="5" t="s">
        <v>11</v>
      </c>
      <c r="G58" s="6" t="s">
        <v>47</v>
      </c>
      <c r="J58">
        <v>0</v>
      </c>
      <c r="K58" s="6">
        <v>465511</v>
      </c>
    </row>
    <row r="59" spans="1:13" x14ac:dyDescent="0.2">
      <c r="A59">
        <v>2019</v>
      </c>
      <c r="B59" s="5" t="s">
        <v>30</v>
      </c>
      <c r="C59" s="5" t="s">
        <v>11</v>
      </c>
      <c r="E59" s="6">
        <v>992397</v>
      </c>
    </row>
    <row r="60" spans="1:13" x14ac:dyDescent="0.2">
      <c r="A60">
        <v>2019</v>
      </c>
      <c r="B60" s="5" t="s">
        <v>30</v>
      </c>
      <c r="C60" s="5" t="s">
        <v>11</v>
      </c>
      <c r="G60" s="6" t="s">
        <v>46</v>
      </c>
      <c r="J60">
        <v>1</v>
      </c>
      <c r="K60" s="6">
        <v>599457</v>
      </c>
      <c r="M60">
        <f>E59-(K60+K61)</f>
        <v>0</v>
      </c>
    </row>
    <row r="61" spans="1:13" x14ac:dyDescent="0.2">
      <c r="A61">
        <v>2019</v>
      </c>
      <c r="B61" s="5" t="s">
        <v>30</v>
      </c>
      <c r="C61" s="5" t="s">
        <v>11</v>
      </c>
      <c r="G61" s="6" t="s">
        <v>47</v>
      </c>
      <c r="J61">
        <v>0</v>
      </c>
      <c r="K61" s="6">
        <v>392940</v>
      </c>
    </row>
    <row r="62" spans="1:13" x14ac:dyDescent="0.2">
      <c r="A62">
        <v>2019</v>
      </c>
      <c r="B62" s="5" t="s">
        <v>31</v>
      </c>
      <c r="C62" s="5" t="s">
        <v>11</v>
      </c>
      <c r="E62" s="6">
        <v>655371</v>
      </c>
    </row>
    <row r="63" spans="1:13" x14ac:dyDescent="0.2">
      <c r="A63">
        <v>2019</v>
      </c>
      <c r="B63" s="5" t="s">
        <v>31</v>
      </c>
      <c r="C63" s="5" t="s">
        <v>11</v>
      </c>
      <c r="G63" s="6" t="s">
        <v>46</v>
      </c>
      <c r="J63">
        <v>1</v>
      </c>
      <c r="K63" s="6">
        <v>310548</v>
      </c>
      <c r="M63">
        <f>E62-(K63+K64)</f>
        <v>0</v>
      </c>
    </row>
    <row r="64" spans="1:13" x14ac:dyDescent="0.2">
      <c r="A64">
        <v>2019</v>
      </c>
      <c r="B64" s="5" t="s">
        <v>31</v>
      </c>
      <c r="C64" s="5" t="s">
        <v>11</v>
      </c>
      <c r="G64" s="6" t="s">
        <v>47</v>
      </c>
      <c r="J64">
        <v>0</v>
      </c>
      <c r="K64" s="6">
        <v>344823</v>
      </c>
    </row>
    <row r="65" spans="1:13" x14ac:dyDescent="0.2">
      <c r="A65">
        <v>2019</v>
      </c>
      <c r="B65" s="5" t="s">
        <v>32</v>
      </c>
      <c r="C65" s="5" t="s">
        <v>11</v>
      </c>
      <c r="E65" s="6">
        <v>2962561</v>
      </c>
    </row>
    <row r="66" spans="1:13" x14ac:dyDescent="0.2">
      <c r="A66">
        <v>2019</v>
      </c>
      <c r="B66" s="5" t="s">
        <v>32</v>
      </c>
      <c r="C66" s="5" t="s">
        <v>11</v>
      </c>
      <c r="G66" s="6" t="s">
        <v>46</v>
      </c>
      <c r="J66">
        <v>1</v>
      </c>
      <c r="K66" s="6">
        <v>951242</v>
      </c>
      <c r="M66">
        <f>E65-(K66+K67)</f>
        <v>0</v>
      </c>
    </row>
    <row r="67" spans="1:13" x14ac:dyDescent="0.2">
      <c r="A67">
        <v>2019</v>
      </c>
      <c r="B67" s="5" t="s">
        <v>32</v>
      </c>
      <c r="C67" s="5" t="s">
        <v>11</v>
      </c>
      <c r="G67" s="6" t="s">
        <v>47</v>
      </c>
      <c r="J67">
        <v>0</v>
      </c>
      <c r="K67" s="6">
        <v>2011319</v>
      </c>
    </row>
    <row r="68" spans="1:13" x14ac:dyDescent="0.2">
      <c r="A68">
        <v>2019</v>
      </c>
      <c r="B68" s="5" t="s">
        <v>33</v>
      </c>
      <c r="C68" s="5" t="s">
        <v>11</v>
      </c>
      <c r="E68" s="6">
        <v>2674569</v>
      </c>
    </row>
    <row r="69" spans="1:13" x14ac:dyDescent="0.2">
      <c r="A69">
        <v>2019</v>
      </c>
      <c r="B69" s="5" t="s">
        <v>33</v>
      </c>
      <c r="C69" s="5" t="s">
        <v>11</v>
      </c>
      <c r="G69" s="6" t="s">
        <v>46</v>
      </c>
      <c r="J69">
        <v>1</v>
      </c>
      <c r="K69" s="6">
        <v>2368982</v>
      </c>
      <c r="M69">
        <f>E68-(K69+K70)</f>
        <v>0</v>
      </c>
    </row>
    <row r="70" spans="1:13" x14ac:dyDescent="0.2">
      <c r="A70">
        <v>2019</v>
      </c>
      <c r="B70" s="5" t="s">
        <v>33</v>
      </c>
      <c r="C70" s="5" t="s">
        <v>11</v>
      </c>
      <c r="G70" s="6" t="s">
        <v>47</v>
      </c>
      <c r="J70">
        <v>0</v>
      </c>
      <c r="K70" s="6">
        <v>305587</v>
      </c>
    </row>
    <row r="71" spans="1:13" x14ac:dyDescent="0.2">
      <c r="A71">
        <v>2019</v>
      </c>
      <c r="B71" s="5" t="s">
        <v>34</v>
      </c>
      <c r="C71" s="5" t="s">
        <v>11</v>
      </c>
      <c r="E71" s="6">
        <v>3333065</v>
      </c>
    </row>
    <row r="72" spans="1:13" x14ac:dyDescent="0.2">
      <c r="A72">
        <v>2019</v>
      </c>
      <c r="B72" s="5" t="s">
        <v>34</v>
      </c>
      <c r="C72" s="5" t="s">
        <v>11</v>
      </c>
      <c r="G72" s="6" t="s">
        <v>46</v>
      </c>
      <c r="J72">
        <v>1</v>
      </c>
      <c r="K72" s="6">
        <v>3021713</v>
      </c>
      <c r="M72">
        <f>E71-(K72+K73)</f>
        <v>0</v>
      </c>
    </row>
    <row r="73" spans="1:13" x14ac:dyDescent="0.2">
      <c r="A73">
        <v>2019</v>
      </c>
      <c r="B73" s="5" t="s">
        <v>34</v>
      </c>
      <c r="C73" s="5" t="s">
        <v>11</v>
      </c>
      <c r="G73" s="6" t="s">
        <v>47</v>
      </c>
      <c r="J73">
        <v>0</v>
      </c>
      <c r="K73" s="6">
        <v>311352</v>
      </c>
    </row>
    <row r="74" spans="1:13" x14ac:dyDescent="0.2">
      <c r="A74">
        <v>2019</v>
      </c>
      <c r="B74" s="5" t="s">
        <v>35</v>
      </c>
      <c r="C74" s="5" t="s">
        <v>11</v>
      </c>
      <c r="E74" s="6">
        <v>637729</v>
      </c>
    </row>
    <row r="75" spans="1:13" x14ac:dyDescent="0.2">
      <c r="A75">
        <v>2019</v>
      </c>
      <c r="B75" s="5" t="s">
        <v>35</v>
      </c>
      <c r="C75" s="5" t="s">
        <v>11</v>
      </c>
      <c r="G75" s="6" t="s">
        <v>46</v>
      </c>
      <c r="J75">
        <v>1</v>
      </c>
      <c r="K75" s="6">
        <v>508997</v>
      </c>
      <c r="M75">
        <f>E74-(K75+K76)</f>
        <v>0</v>
      </c>
    </row>
    <row r="76" spans="1:13" x14ac:dyDescent="0.2">
      <c r="A76">
        <v>2019</v>
      </c>
      <c r="B76" s="5" t="s">
        <v>35</v>
      </c>
      <c r="C76" s="5" t="s">
        <v>11</v>
      </c>
      <c r="G76" s="6" t="s">
        <v>47</v>
      </c>
      <c r="J76">
        <v>0</v>
      </c>
      <c r="K76" s="6">
        <v>128732</v>
      </c>
    </row>
    <row r="77" spans="1:13" x14ac:dyDescent="0.2">
      <c r="A77">
        <v>2019</v>
      </c>
      <c r="B77" s="5" t="s">
        <v>36</v>
      </c>
      <c r="C77" s="5" t="s">
        <v>11</v>
      </c>
      <c r="E77" s="6">
        <v>3224000</v>
      </c>
    </row>
    <row r="78" spans="1:13" x14ac:dyDescent="0.2">
      <c r="A78">
        <v>2019</v>
      </c>
      <c r="B78" s="5" t="s">
        <v>36</v>
      </c>
      <c r="C78" s="5" t="s">
        <v>11</v>
      </c>
      <c r="G78" s="6" t="s">
        <v>46</v>
      </c>
      <c r="J78">
        <v>1</v>
      </c>
      <c r="K78" s="6">
        <v>1248713</v>
      </c>
      <c r="M78">
        <f>E77-(K78+K79)</f>
        <v>0</v>
      </c>
    </row>
    <row r="79" spans="1:13" x14ac:dyDescent="0.2">
      <c r="A79">
        <v>2019</v>
      </c>
      <c r="B79" s="5" t="s">
        <v>36</v>
      </c>
      <c r="C79" s="5" t="s">
        <v>11</v>
      </c>
      <c r="G79" s="6" t="s">
        <v>47</v>
      </c>
      <c r="J79">
        <v>0</v>
      </c>
      <c r="K79" s="6">
        <v>1975287</v>
      </c>
    </row>
    <row r="80" spans="1:13" x14ac:dyDescent="0.2">
      <c r="A80">
        <v>2019</v>
      </c>
      <c r="B80" s="5" t="s">
        <v>37</v>
      </c>
      <c r="C80" s="5" t="s">
        <v>11</v>
      </c>
      <c r="E80" s="6">
        <v>714932</v>
      </c>
    </row>
    <row r="81" spans="1:13" x14ac:dyDescent="0.2">
      <c r="A81">
        <v>2019</v>
      </c>
      <c r="B81" s="5" t="s">
        <v>37</v>
      </c>
      <c r="C81" s="5" t="s">
        <v>11</v>
      </c>
      <c r="G81" s="6" t="s">
        <v>46</v>
      </c>
      <c r="J81">
        <v>1</v>
      </c>
      <c r="K81" s="6">
        <v>369803</v>
      </c>
      <c r="M81">
        <f>E80-(K81+K82)</f>
        <v>0</v>
      </c>
    </row>
    <row r="82" spans="1:13" x14ac:dyDescent="0.2">
      <c r="A82">
        <v>2019</v>
      </c>
      <c r="B82" s="5" t="s">
        <v>37</v>
      </c>
      <c r="C82" s="5" t="s">
        <v>11</v>
      </c>
      <c r="G82" s="6" t="s">
        <v>47</v>
      </c>
      <c r="J82">
        <v>0</v>
      </c>
      <c r="K82" s="6">
        <v>345129</v>
      </c>
    </row>
    <row r="83" spans="1:13" x14ac:dyDescent="0.2">
      <c r="A83">
        <v>2019</v>
      </c>
      <c r="B83" s="5" t="s">
        <v>38</v>
      </c>
      <c r="C83" s="5" t="s">
        <v>11</v>
      </c>
      <c r="E83" s="6">
        <v>1397781</v>
      </c>
    </row>
    <row r="84" spans="1:13" x14ac:dyDescent="0.2">
      <c r="A84">
        <v>2019</v>
      </c>
      <c r="B84" s="5" t="s">
        <v>38</v>
      </c>
      <c r="C84" s="5" t="s">
        <v>11</v>
      </c>
      <c r="G84" s="6" t="s">
        <v>46</v>
      </c>
      <c r="J84">
        <v>1</v>
      </c>
      <c r="K84" s="6">
        <v>555664</v>
      </c>
      <c r="M84">
        <f>E83-(K84+K85)</f>
        <v>0</v>
      </c>
    </row>
    <row r="85" spans="1:13" x14ac:dyDescent="0.2">
      <c r="A85">
        <v>2019</v>
      </c>
      <c r="B85" s="5" t="s">
        <v>38</v>
      </c>
      <c r="C85" s="5" t="s">
        <v>11</v>
      </c>
      <c r="G85" s="6" t="s">
        <v>47</v>
      </c>
      <c r="J85">
        <v>0</v>
      </c>
      <c r="K85" s="6">
        <v>842117</v>
      </c>
    </row>
    <row r="86" spans="1:13" x14ac:dyDescent="0.2">
      <c r="A86">
        <v>2019</v>
      </c>
      <c r="B86" s="5" t="s">
        <v>39</v>
      </c>
      <c r="C86" s="5" t="s">
        <v>11</v>
      </c>
      <c r="E86" s="6">
        <v>4926984</v>
      </c>
    </row>
    <row r="87" spans="1:13" x14ac:dyDescent="0.2">
      <c r="A87">
        <v>2019</v>
      </c>
      <c r="B87" s="5" t="s">
        <v>39</v>
      </c>
      <c r="C87" s="5" t="s">
        <v>11</v>
      </c>
      <c r="G87" s="6" t="s">
        <v>46</v>
      </c>
      <c r="J87">
        <v>1</v>
      </c>
      <c r="K87" s="6">
        <v>2117591</v>
      </c>
      <c r="M87">
        <f>E86-(K87+K88)</f>
        <v>0</v>
      </c>
    </row>
    <row r="88" spans="1:13" x14ac:dyDescent="0.2">
      <c r="A88">
        <v>2019</v>
      </c>
      <c r="B88" s="5" t="s">
        <v>39</v>
      </c>
      <c r="C88" s="5" t="s">
        <v>11</v>
      </c>
      <c r="G88" s="6" t="s">
        <v>47</v>
      </c>
      <c r="J88">
        <v>0</v>
      </c>
      <c r="K88" s="6">
        <v>2809393</v>
      </c>
    </row>
    <row r="89" spans="1:13" x14ac:dyDescent="0.2">
      <c r="A89">
        <v>2019</v>
      </c>
      <c r="B89" s="5" t="s">
        <v>40</v>
      </c>
      <c r="C89" s="5" t="s">
        <v>11</v>
      </c>
      <c r="E89" s="6">
        <v>738932</v>
      </c>
    </row>
    <row r="90" spans="1:13" x14ac:dyDescent="0.2">
      <c r="A90">
        <v>2019</v>
      </c>
      <c r="B90" s="5" t="s">
        <v>40</v>
      </c>
      <c r="C90" s="5" t="s">
        <v>11</v>
      </c>
      <c r="G90" s="6" t="s">
        <v>46</v>
      </c>
      <c r="J90">
        <v>1</v>
      </c>
      <c r="K90" s="6">
        <v>475312</v>
      </c>
      <c r="M90">
        <f>E89-(K90+K91)</f>
        <v>0</v>
      </c>
    </row>
    <row r="91" spans="1:13" x14ac:dyDescent="0.2">
      <c r="A91">
        <v>2019</v>
      </c>
      <c r="B91" s="5" t="s">
        <v>40</v>
      </c>
      <c r="C91" s="5" t="s">
        <v>11</v>
      </c>
      <c r="G91" s="6" t="s">
        <v>47</v>
      </c>
      <c r="J91">
        <v>0</v>
      </c>
      <c r="K91" s="6">
        <v>263620</v>
      </c>
    </row>
    <row r="92" spans="1:13" x14ac:dyDescent="0.2">
      <c r="A92">
        <v>2019</v>
      </c>
      <c r="B92" s="5" t="s">
        <v>41</v>
      </c>
      <c r="C92" s="5" t="s">
        <v>11</v>
      </c>
      <c r="E92" s="6">
        <v>1580209</v>
      </c>
    </row>
    <row r="93" spans="1:13" x14ac:dyDescent="0.2">
      <c r="A93">
        <v>2019</v>
      </c>
      <c r="B93" s="5" t="s">
        <v>41</v>
      </c>
      <c r="C93" s="5" t="s">
        <v>11</v>
      </c>
      <c r="G93" s="6" t="s">
        <v>46</v>
      </c>
      <c r="J93">
        <v>1</v>
      </c>
      <c r="K93" s="6">
        <v>1220524</v>
      </c>
      <c r="M93">
        <f>E92-(K93+K94)</f>
        <v>0</v>
      </c>
    </row>
    <row r="94" spans="1:13" x14ac:dyDescent="0.2">
      <c r="A94">
        <v>2019</v>
      </c>
      <c r="B94" s="5" t="s">
        <v>41</v>
      </c>
      <c r="C94" s="5" t="s">
        <v>11</v>
      </c>
      <c r="G94" s="6" t="s">
        <v>47</v>
      </c>
      <c r="J94">
        <v>0</v>
      </c>
      <c r="K94" s="6">
        <v>359685</v>
      </c>
    </row>
    <row r="95" spans="1:13" x14ac:dyDescent="0.2">
      <c r="A95">
        <v>2019</v>
      </c>
      <c r="B95" s="5" t="s">
        <v>42</v>
      </c>
      <c r="C95" s="5" t="s">
        <v>11</v>
      </c>
      <c r="E95" s="6">
        <v>2896494</v>
      </c>
    </row>
    <row r="96" spans="1:13" x14ac:dyDescent="0.2">
      <c r="A96">
        <v>2019</v>
      </c>
      <c r="B96" s="5" t="s">
        <v>42</v>
      </c>
      <c r="C96" s="5" t="s">
        <v>11</v>
      </c>
      <c r="G96" s="6" t="s">
        <v>46</v>
      </c>
      <c r="J96">
        <v>1</v>
      </c>
      <c r="K96" s="6">
        <v>407761</v>
      </c>
      <c r="M96">
        <f>E95-(K96+K97)</f>
        <v>0</v>
      </c>
    </row>
    <row r="97" spans="1:13" x14ac:dyDescent="0.2">
      <c r="A97">
        <v>2019</v>
      </c>
      <c r="B97" s="5" t="s">
        <v>42</v>
      </c>
      <c r="C97" s="5" t="s">
        <v>11</v>
      </c>
      <c r="G97" s="6" t="s">
        <v>47</v>
      </c>
      <c r="J97">
        <v>0</v>
      </c>
      <c r="K97" s="6">
        <v>2488733</v>
      </c>
    </row>
    <row r="98" spans="1:13" x14ac:dyDescent="0.2">
      <c r="A98">
        <v>2019</v>
      </c>
      <c r="B98" s="5" t="s">
        <v>43</v>
      </c>
      <c r="C98" s="5" t="s">
        <v>11</v>
      </c>
      <c r="E98" s="6">
        <v>1169487</v>
      </c>
    </row>
    <row r="99" spans="1:13" x14ac:dyDescent="0.2">
      <c r="A99">
        <v>2019</v>
      </c>
      <c r="B99" s="5" t="s">
        <v>43</v>
      </c>
      <c r="C99" s="5" t="s">
        <v>11</v>
      </c>
      <c r="G99" s="6" t="s">
        <v>46</v>
      </c>
      <c r="J99">
        <v>1</v>
      </c>
      <c r="K99" s="6">
        <v>583488</v>
      </c>
      <c r="M99">
        <f>E98-(K99+K100)</f>
        <v>0</v>
      </c>
    </row>
    <row r="100" spans="1:13" x14ac:dyDescent="0.2">
      <c r="A100">
        <v>2019</v>
      </c>
      <c r="B100" s="5" t="s">
        <v>43</v>
      </c>
      <c r="C100" s="5" t="s">
        <v>11</v>
      </c>
      <c r="G100" s="6" t="s">
        <v>47</v>
      </c>
      <c r="J100">
        <v>0</v>
      </c>
      <c r="K100" s="6">
        <v>585999</v>
      </c>
    </row>
    <row r="101" spans="1:13" x14ac:dyDescent="0.2">
      <c r="A101">
        <v>2019</v>
      </c>
      <c r="B101" s="5" t="s">
        <v>44</v>
      </c>
      <c r="C101" s="5" t="s">
        <v>11</v>
      </c>
      <c r="E101" s="6">
        <v>7524301</v>
      </c>
    </row>
    <row r="102" spans="1:13" x14ac:dyDescent="0.2">
      <c r="A102">
        <v>2019</v>
      </c>
      <c r="B102" s="5" t="s">
        <v>44</v>
      </c>
      <c r="C102" s="5" t="s">
        <v>11</v>
      </c>
      <c r="G102" s="6" t="s">
        <v>46</v>
      </c>
      <c r="J102">
        <v>1</v>
      </c>
      <c r="K102" s="6">
        <v>3936515</v>
      </c>
      <c r="M102">
        <f>E101-(K102+K103)</f>
        <v>0</v>
      </c>
    </row>
    <row r="103" spans="1:13" x14ac:dyDescent="0.2">
      <c r="A103">
        <v>2019</v>
      </c>
      <c r="B103" s="5" t="s">
        <v>44</v>
      </c>
      <c r="C103" s="5" t="s">
        <v>11</v>
      </c>
      <c r="G103" s="6" t="s">
        <v>47</v>
      </c>
      <c r="J103">
        <v>0</v>
      </c>
      <c r="K103" s="6">
        <v>3587786</v>
      </c>
    </row>
    <row r="104" spans="1:13" x14ac:dyDescent="0.2">
      <c r="A104">
        <v>2019</v>
      </c>
      <c r="B104" s="5" t="s">
        <v>45</v>
      </c>
      <c r="C104" s="5" t="s">
        <v>11</v>
      </c>
      <c r="E104" s="6">
        <v>778280</v>
      </c>
    </row>
    <row r="105" spans="1:13" x14ac:dyDescent="0.2">
      <c r="A105">
        <v>2019</v>
      </c>
      <c r="B105" s="5" t="s">
        <v>45</v>
      </c>
      <c r="C105" s="5" t="s">
        <v>11</v>
      </c>
      <c r="G105" s="6" t="s">
        <v>46</v>
      </c>
      <c r="J105">
        <v>1</v>
      </c>
      <c r="K105" s="6">
        <v>570534</v>
      </c>
      <c r="M105">
        <f>E104-(K105+K106)</f>
        <v>0</v>
      </c>
    </row>
    <row r="106" spans="1:13" x14ac:dyDescent="0.2">
      <c r="A106">
        <v>2019</v>
      </c>
      <c r="B106" s="5" t="s">
        <v>45</v>
      </c>
      <c r="C106" s="5" t="s">
        <v>11</v>
      </c>
      <c r="G106" s="6" t="s">
        <v>47</v>
      </c>
      <c r="J106">
        <v>0</v>
      </c>
      <c r="K106" s="6">
        <v>207746</v>
      </c>
    </row>
  </sheetData>
  <sortState ref="M5:O42">
    <sortCondition ref="M5:M4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D1993-9BE6-6541-AF5A-578F4EAAAA78}">
  <dimension ref="A1:A2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t="s">
        <v>49</v>
      </c>
    </row>
    <row r="2" spans="1:1" x14ac:dyDescent="0.2">
      <c r="A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2025-01-15T23:30:40Z</dcterms:created>
  <dcterms:modified xsi:type="dcterms:W3CDTF">2025-01-16T16:26:16Z</dcterms:modified>
</cp:coreProperties>
</file>