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Kelly\Documents\Kelly\Home\Scouts\Orienteering\Orienteering HAT\Rev P1\BOM\"/>
    </mc:Choice>
  </mc:AlternateContent>
  <xr:revisionPtr revIDLastSave="0" documentId="13_ncr:1_{51E08C52-1751-4FA4-A0F3-1968AE18B820}" xr6:coauthVersionLast="41" xr6:coauthVersionMax="41" xr10:uidLastSave="{00000000-0000-0000-0000-000000000000}"/>
  <bookViews>
    <workbookView xWindow="-31245" yWindow="120" windowWidth="21600" windowHeight="1435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3" i="1" l="1"/>
  <c r="M12" i="1" l="1"/>
  <c r="M8" i="1" l="1"/>
  <c r="M9" i="1"/>
  <c r="M10" i="1"/>
  <c r="M11" i="1"/>
  <c r="M7" i="1" l="1"/>
  <c r="J15" i="1" s="1"/>
</calcChain>
</file>

<file path=xl/sharedStrings.xml><?xml version="1.0" encoding="utf-8"?>
<sst xmlns="http://schemas.openxmlformats.org/spreadsheetml/2006/main" count="56" uniqueCount="50">
  <si>
    <t>Qty</t>
  </si>
  <si>
    <t>Mfg Part #</t>
  </si>
  <si>
    <t>Description</t>
  </si>
  <si>
    <t>Footprint</t>
  </si>
  <si>
    <t>Mfg</t>
  </si>
  <si>
    <t>$ each</t>
  </si>
  <si>
    <t>Total</t>
  </si>
  <si>
    <t>Rating</t>
  </si>
  <si>
    <t>Sub total:</t>
  </si>
  <si>
    <t>Notes</t>
  </si>
  <si>
    <t>Do not wash</t>
  </si>
  <si>
    <t>Notes:</t>
  </si>
  <si>
    <t>Leave holes open (do not fill with solder)</t>
  </si>
  <si>
    <t>Thru-hole component</t>
  </si>
  <si>
    <t>Mouser</t>
  </si>
  <si>
    <t>Item</t>
  </si>
  <si>
    <t>DigiKey</t>
  </si>
  <si>
    <t>Cut pins flush to this board (0.030 inch or less)</t>
  </si>
  <si>
    <t>These components should be stocked due to concerns over lead time and/or limited substitutions available.</t>
  </si>
  <si>
    <t>NA</t>
  </si>
  <si>
    <t>PI Zero Micro SD Card</t>
  </si>
  <si>
    <t>Micro SD Card 16GB Class 10</t>
  </si>
  <si>
    <t>SanDisk</t>
  </si>
  <si>
    <t>Buy from Amazon</t>
  </si>
  <si>
    <t>PI Zero GPIO Conn</t>
  </si>
  <si>
    <t>0.100</t>
  </si>
  <si>
    <t>Header male 2x20 0.100 inch</t>
  </si>
  <si>
    <r>
      <t>Location (</t>
    </r>
    <r>
      <rPr>
        <i/>
        <u/>
        <sz val="11"/>
        <color indexed="56"/>
        <rFont val="Calibri"/>
        <family val="2"/>
      </rPr>
      <t>bottom</t>
    </r>
    <r>
      <rPr>
        <sz val="11"/>
        <color indexed="56"/>
        <rFont val="Calibri"/>
        <family val="2"/>
      </rPr>
      <t>)</t>
    </r>
  </si>
  <si>
    <t>Raspberry Pi Zero W</t>
  </si>
  <si>
    <t>Pi Zero W</t>
  </si>
  <si>
    <t>Parts for the Raspberry Pi Zero W</t>
  </si>
  <si>
    <t>6</t>
  </si>
  <si>
    <t>SDSQUNC-016G-GN6MA SDSQUAR-016G-GN6MA</t>
  </si>
  <si>
    <t>LP-503562</t>
  </si>
  <si>
    <t>Lithium Ion Polymer Battery 3.7V 1200mAH</t>
  </si>
  <si>
    <t>Buy from Adafruit #258</t>
  </si>
  <si>
    <t>Buy from Adafruit #2822</t>
  </si>
  <si>
    <t>Buy from Adafruit #3400</t>
  </si>
  <si>
    <t>Raspberry Pi Zero WH</t>
  </si>
  <si>
    <t>Buy from Adafruit #3708</t>
  </si>
  <si>
    <t>Orienteering HAT Pi Zero Kit
PN: 1289        Rev P1</t>
  </si>
  <si>
    <t>As of: 3/3/2019
Jack Kelly
© Copyright 2019</t>
  </si>
  <si>
    <t>HAT</t>
  </si>
  <si>
    <t>RFID-RC522</t>
  </si>
  <si>
    <t>HiLetgo RFID kit Mifare RC522 RF ID</t>
  </si>
  <si>
    <t>HiLetgo</t>
  </si>
  <si>
    <t>Scotch</t>
  </si>
  <si>
    <t>1"x1"</t>
  </si>
  <si>
    <t>111-24</t>
  </si>
  <si>
    <t>Permanent Mounting Squares 1"x1"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</si>
</sst>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5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indexed="8"/>
      <name val="Calibri"/>
      <family val="2"/>
    </font>
    <font>
      <i/>
      <u/>
      <sz val="11"/>
      <color indexed="56"/>
      <name val="Calibri"/>
      <family val="2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indexed="56"/>
      <name val="Calibri"/>
      <family val="2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indexed="8"/>
      <name val="Calibri"/>
      <family val="2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indexed="8"/>
      <name val="Calibri"/>
      <family val="2"/>
    </font>
    <font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indexed="8"/>
      <name val="Calibri"/>
      <family val="2"/>
    </font>
    <font>
      <b/>
      <i/>
      <sz val="14"/>
      <color indexed="8"/>
      <name val="Calibri"/>
      <family val="2"/>
    </font>
    <font>
      <b/>
      <i/>
      <sz val="8"/>
      <color indexed="8"/>
      <name val="Calibri"/>
      <family val="2"/>
    </font>
    <font>
      <b/>
      <sz val="11"/>
      <color indexed="8"/>
      <name val="Arial"/>
      <family val="2"/>
    </font>
    <font>
      <sz val="11"/>
      <color rgb="FF9C0006"/>
      <name val="Calibri"/>
      <family val="2"/>
      <scheme val="minor"/>
    </font>
    <font>
      <b/>
      <sz val="11"/>
      <color indexed="9"/>
      <name val="Calibri"/>
      <family val="2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7CE"/>
        <bgColor indexed="64"/>
      </patternFill>
    </fill>
    <fill>
      <patternFill patternType="solid">
        <fgColor rgb="FF9933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2" borderId="0" applyNumberFormat="0" applyBorder="0" applyAlignment="0" applyProtection="0"/>
  </cellStyleXfs>
  <cellXfs count="61">
    <xf numFmtId="0" fontId="0" fillId="0" borderId="0" xfId="0"/>
    <xf numFmtId="49" fontId="9" fillId="0" borderId="0" xfId="0" applyNumberFormat="1" applyFont="1"/>
    <xf numFmtId="49" fontId="9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49" fontId="10" fillId="0" borderId="0" xfId="0" applyNumberFormat="1" applyFont="1"/>
    <xf numFmtId="49" fontId="9" fillId="0" borderId="0" xfId="0" applyNumberFormat="1" applyFont="1" applyAlignment="1">
      <alignment horizontal="left"/>
    </xf>
    <xf numFmtId="0" fontId="11" fillId="0" borderId="7" xfId="0" applyFont="1" applyBorder="1"/>
    <xf numFmtId="0" fontId="11" fillId="0" borderId="7" xfId="4" applyFont="1" applyBorder="1" applyAlignment="1">
      <alignment horizontal="center"/>
    </xf>
    <xf numFmtId="49" fontId="11" fillId="0" borderId="7" xfId="4" applyNumberFormat="1" applyFont="1" applyBorder="1"/>
    <xf numFmtId="49" fontId="11" fillId="0" borderId="7" xfId="4" applyNumberFormat="1" applyFont="1" applyBorder="1" applyAlignment="1">
      <alignment horizontal="left"/>
    </xf>
    <xf numFmtId="49" fontId="11" fillId="0" borderId="7" xfId="4" applyNumberFormat="1" applyFont="1" applyBorder="1" applyAlignment="1">
      <alignment horizontal="center"/>
    </xf>
    <xf numFmtId="49" fontId="11" fillId="0" borderId="7" xfId="4" applyNumberFormat="1" applyFont="1" applyBorder="1" applyAlignment="1">
      <alignment horizontal="right"/>
    </xf>
    <xf numFmtId="49" fontId="11" fillId="0" borderId="0" xfId="4" applyNumberFormat="1" applyFont="1" applyFill="1" applyBorder="1"/>
    <xf numFmtId="0" fontId="9" fillId="0" borderId="0" xfId="0" applyFont="1" applyFill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49" fontId="9" fillId="0" borderId="1" xfId="0" applyNumberFormat="1" applyFont="1" applyBorder="1"/>
    <xf numFmtId="0" fontId="9" fillId="0" borderId="1" xfId="0" applyFont="1" applyBorder="1"/>
    <xf numFmtId="0" fontId="12" fillId="0" borderId="1" xfId="0" applyFont="1" applyBorder="1"/>
    <xf numFmtId="49" fontId="9" fillId="0" borderId="1" xfId="0" applyNumberFormat="1" applyFont="1" applyBorder="1" applyAlignment="1">
      <alignment horizontal="center"/>
    </xf>
    <xf numFmtId="49" fontId="13" fillId="0" borderId="1" xfId="0" applyNumberFormat="1" applyFont="1" applyBorder="1"/>
    <xf numFmtId="49" fontId="14" fillId="0" borderId="1" xfId="0" applyNumberFormat="1" applyFont="1" applyBorder="1"/>
    <xf numFmtId="49" fontId="14" fillId="0" borderId="1" xfId="0" applyNumberFormat="1" applyFont="1" applyBorder="1" applyAlignment="1">
      <alignment horizontal="center"/>
    </xf>
    <xf numFmtId="164" fontId="9" fillId="0" borderId="1" xfId="0" applyNumberFormat="1" applyFont="1" applyBorder="1"/>
    <xf numFmtId="0" fontId="9" fillId="0" borderId="1" xfId="0" applyFont="1" applyBorder="1" applyAlignment="1">
      <alignment horizontal="left"/>
    </xf>
    <xf numFmtId="49" fontId="15" fillId="0" borderId="1" xfId="0" applyNumberFormat="1" applyFont="1" applyBorder="1"/>
    <xf numFmtId="165" fontId="17" fillId="0" borderId="1" xfId="0" applyNumberFormat="1" applyFont="1" applyBorder="1" applyAlignment="1">
      <alignment horizontal="left"/>
    </xf>
    <xf numFmtId="49" fontId="18" fillId="0" borderId="1" xfId="0" applyNumberFormat="1" applyFont="1" applyBorder="1" applyAlignment="1">
      <alignment horizontal="right"/>
    </xf>
    <xf numFmtId="165" fontId="18" fillId="0" borderId="1" xfId="1" applyNumberFormat="1" applyFont="1" applyBorder="1" applyAlignment="1">
      <alignment horizontal="left"/>
    </xf>
    <xf numFmtId="165" fontId="19" fillId="0" borderId="1" xfId="1" applyNumberFormat="1" applyFont="1" applyBorder="1" applyAlignment="1">
      <alignment horizontal="center"/>
    </xf>
    <xf numFmtId="49" fontId="17" fillId="0" borderId="0" xfId="0" applyNumberFormat="1" applyFont="1"/>
    <xf numFmtId="49" fontId="17" fillId="0" borderId="0" xfId="0" applyNumberFormat="1" applyFont="1" applyAlignment="1">
      <alignment horizontal="center"/>
    </xf>
    <xf numFmtId="0" fontId="17" fillId="0" borderId="0" xfId="0" applyFont="1"/>
    <xf numFmtId="0" fontId="9" fillId="4" borderId="1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/>
    <xf numFmtId="0" fontId="9" fillId="0" borderId="0" xfId="0" applyFont="1" applyAlignment="1">
      <alignment horizontal="left"/>
    </xf>
    <xf numFmtId="164" fontId="9" fillId="0" borderId="0" xfId="0" applyNumberFormat="1" applyFont="1"/>
    <xf numFmtId="165" fontId="17" fillId="0" borderId="0" xfId="0" applyNumberFormat="1" applyFont="1"/>
    <xf numFmtId="49" fontId="0" fillId="0" borderId="1" xfId="0" applyNumberFormat="1" applyFont="1" applyBorder="1" applyAlignment="1">
      <alignment wrapText="1"/>
    </xf>
    <xf numFmtId="0" fontId="0" fillId="0" borderId="1" xfId="0" applyFont="1" applyBorder="1"/>
    <xf numFmtId="0" fontId="23" fillId="0" borderId="1" xfId="0" applyFont="1" applyBorder="1"/>
    <xf numFmtId="49" fontId="0" fillId="0" borderId="1" xfId="0" applyNumberFormat="1" applyFont="1" applyBorder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  <xf numFmtId="0" fontId="20" fillId="0" borderId="6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49" fontId="21" fillId="3" borderId="1" xfId="5" applyNumberFormat="1" applyFont="1" applyFill="1" applyBorder="1" applyAlignment="1"/>
    <xf numFmtId="49" fontId="21" fillId="3" borderId="3" xfId="5" applyNumberFormat="1" applyFont="1" applyFill="1" applyBorder="1" applyAlignment="1"/>
    <xf numFmtId="49" fontId="21" fillId="3" borderId="4" xfId="5" applyNumberFormat="1" applyFont="1" applyFill="1" applyBorder="1" applyAlignment="1"/>
    <xf numFmtId="49" fontId="21" fillId="3" borderId="5" xfId="5" applyNumberFormat="1" applyFont="1" applyFill="1" applyBorder="1" applyAlignment="1"/>
    <xf numFmtId="49" fontId="21" fillId="3" borderId="1" xfId="5" applyNumberFormat="1" applyFont="1" applyFill="1" applyBorder="1" applyAlignment="1">
      <alignment horizontal="left"/>
    </xf>
    <xf numFmtId="0" fontId="22" fillId="3" borderId="1" xfId="0" applyFont="1" applyFill="1" applyBorder="1" applyAlignment="1">
      <alignment horizontal="center"/>
    </xf>
    <xf numFmtId="49" fontId="16" fillId="0" borderId="3" xfId="0" applyNumberFormat="1" applyFont="1" applyBorder="1" applyAlignment="1">
      <alignment horizontal="center"/>
    </xf>
    <xf numFmtId="49" fontId="9" fillId="0" borderId="5" xfId="0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</cellXfs>
  <cellStyles count="6">
    <cellStyle name="Bad" xfId="5" builtinId="27"/>
    <cellStyle name="Currency" xfId="1" builtinId="4"/>
    <cellStyle name="Currency 2" xfId="2" xr:uid="{00000000-0005-0000-0000-000002000000}"/>
    <cellStyle name="Currency 3" xfId="3" xr:uid="{00000000-0005-0000-0000-000003000000}"/>
    <cellStyle name="Heading 3" xfId="4" builtinId="18"/>
    <cellStyle name="Normal" xfId="0" builtinId="0"/>
  </cellStyles>
  <dxfs count="1">
    <dxf>
      <fill>
        <patternFill>
          <bgColor rgb="FFDAEEF3"/>
        </patternFill>
      </fill>
    </dxf>
  </dxfs>
  <tableStyles count="0" defaultTableStyle="TableStyleMedium9" defaultPivotStyle="PivotStyleLight16"/>
  <colors>
    <mruColors>
      <color rgb="FFDAEEF3"/>
      <color rgb="FFFFC7CE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57150</xdr:rowOff>
    </xdr:from>
    <xdr:to>
      <xdr:col>4</xdr:col>
      <xdr:colOff>18580</xdr:colOff>
      <xdr:row>1</xdr:row>
      <xdr:rowOff>65607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370A05B-8B4F-428F-9FAF-E5A18A76C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57150"/>
          <a:ext cx="3371380" cy="865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8"/>
  <sheetViews>
    <sheetView tabSelected="1" zoomScaleNormal="100" workbookViewId="0">
      <selection activeCell="J13" sqref="J13"/>
    </sheetView>
  </sheetViews>
  <sheetFormatPr defaultRowHeight="15" x14ac:dyDescent="0.25"/>
  <cols>
    <col min="1" max="1" width="5" style="3" customWidth="1"/>
    <col min="2" max="2" width="6.7109375" style="3" customWidth="1"/>
    <col min="3" max="3" width="17.85546875" style="4" customWidth="1"/>
    <col min="4" max="4" width="24.85546875" style="1" customWidth="1"/>
    <col min="5" max="5" width="34.140625" style="1" customWidth="1"/>
    <col min="6" max="6" width="7.42578125" style="1" customWidth="1"/>
    <col min="7" max="7" width="10.28515625" style="6" customWidth="1"/>
    <col min="8" max="8" width="11.28515625" style="1" customWidth="1"/>
    <col min="9" max="9" width="21.5703125" style="1" bestFit="1" customWidth="1"/>
    <col min="10" max="10" width="22.140625" style="1" customWidth="1"/>
    <col min="11" max="11" width="7.42578125" style="1" customWidth="1"/>
    <col min="12" max="12" width="7.140625" style="2" customWidth="1"/>
    <col min="13" max="13" width="6.5703125" style="3" bestFit="1" customWidth="1"/>
    <col min="14" max="14" width="6.5703125" style="3" customWidth="1"/>
    <col min="15" max="15" width="1.85546875" style="3" customWidth="1"/>
    <col min="16" max="16384" width="9.140625" style="3"/>
  </cols>
  <sheetData>
    <row r="1" spans="1:15" ht="67.5" customHeight="1" x14ac:dyDescent="0.25">
      <c r="A1" s="44"/>
      <c r="B1" s="45"/>
      <c r="C1" s="45"/>
      <c r="D1" s="45"/>
      <c r="E1" s="46" t="s">
        <v>40</v>
      </c>
      <c r="F1" s="47"/>
      <c r="G1" s="48" t="s">
        <v>41</v>
      </c>
      <c r="H1" s="49"/>
      <c r="I1" s="49"/>
    </row>
    <row r="2" spans="1:15" ht="6.75" customHeight="1" x14ac:dyDescent="0.35">
      <c r="D2" s="5"/>
      <c r="E2" s="5"/>
      <c r="F2" s="5"/>
    </row>
    <row r="3" spans="1:15" ht="7.5" customHeight="1" thickBot="1" x14ac:dyDescent="0.3"/>
    <row r="4" spans="1:15" ht="16.5" thickTop="1" thickBot="1" x14ac:dyDescent="0.3">
      <c r="A4" s="7" t="s">
        <v>15</v>
      </c>
      <c r="B4" s="8" t="s">
        <v>0</v>
      </c>
      <c r="C4" s="9" t="s">
        <v>27</v>
      </c>
      <c r="D4" s="9" t="s">
        <v>1</v>
      </c>
      <c r="E4" s="9" t="s">
        <v>2</v>
      </c>
      <c r="F4" s="10" t="s">
        <v>7</v>
      </c>
      <c r="G4" s="9" t="s">
        <v>3</v>
      </c>
      <c r="H4" s="9" t="s">
        <v>4</v>
      </c>
      <c r="I4" s="9" t="s">
        <v>14</v>
      </c>
      <c r="J4" s="9" t="s">
        <v>16</v>
      </c>
      <c r="K4" s="11" t="s">
        <v>9</v>
      </c>
      <c r="L4" s="9" t="s">
        <v>5</v>
      </c>
      <c r="M4" s="12" t="s">
        <v>6</v>
      </c>
      <c r="N4" s="13"/>
      <c r="O4" s="14"/>
    </row>
    <row r="5" spans="1:15" ht="15.75" thickTop="1" x14ac:dyDescent="0.25">
      <c r="A5" s="15"/>
      <c r="B5" s="16"/>
      <c r="C5" s="17"/>
      <c r="D5" s="18"/>
      <c r="E5" s="19" t="s">
        <v>30</v>
      </c>
      <c r="F5" s="16"/>
      <c r="G5" s="20"/>
      <c r="H5" s="17"/>
      <c r="I5" s="21"/>
      <c r="J5" s="22"/>
      <c r="K5" s="23"/>
      <c r="L5" s="24"/>
      <c r="M5" s="24"/>
      <c r="N5" s="14"/>
      <c r="O5" s="14"/>
    </row>
    <row r="6" spans="1:15" x14ac:dyDescent="0.25">
      <c r="A6" s="15"/>
      <c r="B6" s="16"/>
      <c r="C6" s="17"/>
      <c r="D6" s="18"/>
      <c r="E6" s="19"/>
      <c r="F6" s="16"/>
      <c r="G6" s="20"/>
      <c r="H6" s="17"/>
      <c r="I6" s="21"/>
      <c r="J6" s="22"/>
      <c r="K6" s="23"/>
      <c r="L6" s="24"/>
      <c r="M6" s="24"/>
      <c r="N6" s="14"/>
      <c r="O6" s="14"/>
    </row>
    <row r="7" spans="1:15" x14ac:dyDescent="0.25">
      <c r="A7" s="15">
        <v>1</v>
      </c>
      <c r="B7" s="16">
        <v>1</v>
      </c>
      <c r="C7" s="17" t="s">
        <v>29</v>
      </c>
      <c r="D7" s="25">
        <v>3400</v>
      </c>
      <c r="E7" s="18" t="s">
        <v>28</v>
      </c>
      <c r="F7" s="16"/>
      <c r="G7" s="20"/>
      <c r="H7" s="17"/>
      <c r="I7" s="21" t="s">
        <v>37</v>
      </c>
      <c r="J7" s="22"/>
      <c r="K7" s="23"/>
      <c r="L7" s="24">
        <v>10</v>
      </c>
      <c r="M7" s="24">
        <f>L7*B7</f>
        <v>10</v>
      </c>
      <c r="N7" s="14"/>
      <c r="O7" s="14"/>
    </row>
    <row r="8" spans="1:15" x14ac:dyDescent="0.25">
      <c r="A8" s="15">
        <v>1</v>
      </c>
      <c r="B8" s="16">
        <v>0</v>
      </c>
      <c r="C8" s="43" t="s">
        <v>29</v>
      </c>
      <c r="D8" s="25">
        <v>3708</v>
      </c>
      <c r="E8" s="41" t="s">
        <v>38</v>
      </c>
      <c r="F8" s="16"/>
      <c r="G8" s="20"/>
      <c r="H8" s="17"/>
      <c r="I8" s="21" t="s">
        <v>39</v>
      </c>
      <c r="J8" s="22"/>
      <c r="K8" s="23"/>
      <c r="L8" s="24">
        <v>14</v>
      </c>
      <c r="M8" s="24">
        <f t="shared" ref="M8:M13" si="0">L8*B8</f>
        <v>0</v>
      </c>
      <c r="N8" s="14"/>
      <c r="O8" s="14"/>
    </row>
    <row r="9" spans="1:15" ht="30" x14ac:dyDescent="0.25">
      <c r="A9" s="15">
        <v>2</v>
      </c>
      <c r="B9" s="16">
        <v>1</v>
      </c>
      <c r="C9" s="26" t="s">
        <v>20</v>
      </c>
      <c r="D9" s="40" t="s">
        <v>32</v>
      </c>
      <c r="E9" s="18" t="s">
        <v>21</v>
      </c>
      <c r="F9" s="16"/>
      <c r="G9" s="20"/>
      <c r="H9" s="17" t="s">
        <v>22</v>
      </c>
      <c r="I9" s="21" t="s">
        <v>23</v>
      </c>
      <c r="J9" s="22" t="s">
        <v>19</v>
      </c>
      <c r="K9" s="23"/>
      <c r="L9" s="24">
        <v>9.9499999999999993</v>
      </c>
      <c r="M9" s="24">
        <f t="shared" si="0"/>
        <v>9.9499999999999993</v>
      </c>
      <c r="N9" s="14"/>
      <c r="O9" s="14"/>
    </row>
    <row r="10" spans="1:15" x14ac:dyDescent="0.25">
      <c r="A10" s="15">
        <v>3</v>
      </c>
      <c r="B10" s="16">
        <v>1</v>
      </c>
      <c r="C10" s="26" t="s">
        <v>24</v>
      </c>
      <c r="D10" s="25">
        <v>2822</v>
      </c>
      <c r="E10" s="18" t="s">
        <v>26</v>
      </c>
      <c r="F10" s="16"/>
      <c r="G10" s="20" t="s">
        <v>25</v>
      </c>
      <c r="H10" s="17"/>
      <c r="I10" s="21" t="s">
        <v>36</v>
      </c>
      <c r="J10" s="22" t="s">
        <v>19</v>
      </c>
      <c r="K10" s="23" t="s">
        <v>31</v>
      </c>
      <c r="L10" s="24">
        <v>0.95</v>
      </c>
      <c r="M10" s="24">
        <f t="shared" si="0"/>
        <v>0.95</v>
      </c>
      <c r="N10" s="14"/>
      <c r="O10" s="14"/>
    </row>
    <row r="11" spans="1:15" x14ac:dyDescent="0.25">
      <c r="A11" s="15">
        <v>4</v>
      </c>
      <c r="B11" s="16">
        <v>1</v>
      </c>
      <c r="C11" s="43" t="s">
        <v>42</v>
      </c>
      <c r="D11" s="41" t="s">
        <v>33</v>
      </c>
      <c r="E11" s="42" t="s">
        <v>34</v>
      </c>
      <c r="F11" s="16"/>
      <c r="G11" s="20"/>
      <c r="H11" s="17"/>
      <c r="I11" s="21" t="s">
        <v>35</v>
      </c>
      <c r="J11" s="22"/>
      <c r="K11" s="23"/>
      <c r="L11" s="24">
        <v>9.9499999999999993</v>
      </c>
      <c r="M11" s="24">
        <f t="shared" si="0"/>
        <v>9.9499999999999993</v>
      </c>
      <c r="N11" s="14"/>
      <c r="O11" s="14"/>
    </row>
    <row r="12" spans="1:15" x14ac:dyDescent="0.25">
      <c r="A12" s="15">
        <v>5</v>
      </c>
      <c r="B12" s="16">
        <v>1</v>
      </c>
      <c r="C12" s="43" t="s">
        <v>42</v>
      </c>
      <c r="D12" s="41" t="s">
        <v>43</v>
      </c>
      <c r="E12" s="41" t="s">
        <v>44</v>
      </c>
      <c r="F12" s="16"/>
      <c r="G12" s="20"/>
      <c r="H12" s="43" t="s">
        <v>45</v>
      </c>
      <c r="I12" s="21" t="s">
        <v>23</v>
      </c>
      <c r="J12" s="22"/>
      <c r="K12" s="23"/>
      <c r="L12" s="24">
        <v>5.49</v>
      </c>
      <c r="M12" s="24">
        <f t="shared" si="0"/>
        <v>5.49</v>
      </c>
      <c r="N12" s="14"/>
      <c r="O12" s="14"/>
    </row>
    <row r="13" spans="1:15" x14ac:dyDescent="0.25">
      <c r="A13" s="15">
        <v>6</v>
      </c>
      <c r="B13" s="16">
        <v>1</v>
      </c>
      <c r="C13" s="43" t="s">
        <v>43</v>
      </c>
      <c r="D13" s="41" t="s">
        <v>48</v>
      </c>
      <c r="E13" s="41" t="s">
        <v>49</v>
      </c>
      <c r="F13" s="16"/>
      <c r="G13" s="60" t="s">
        <v>47</v>
      </c>
      <c r="H13" s="43" t="s">
        <v>46</v>
      </c>
      <c r="I13" s="21" t="s">
        <v>23</v>
      </c>
      <c r="J13" s="22"/>
      <c r="K13" s="23"/>
      <c r="L13" s="24">
        <v>0.2</v>
      </c>
      <c r="M13" s="24">
        <f t="shared" si="0"/>
        <v>0.2</v>
      </c>
      <c r="N13" s="14"/>
      <c r="O13" s="14"/>
    </row>
    <row r="14" spans="1:15" x14ac:dyDescent="0.25">
      <c r="A14" s="15"/>
      <c r="B14" s="16"/>
      <c r="C14" s="17"/>
      <c r="D14" s="18"/>
      <c r="E14" s="18"/>
      <c r="F14" s="16"/>
      <c r="G14" s="20"/>
      <c r="H14" s="17"/>
      <c r="I14" s="21"/>
      <c r="J14" s="22"/>
      <c r="K14" s="23"/>
      <c r="L14" s="24"/>
      <c r="M14" s="24"/>
      <c r="N14" s="14"/>
      <c r="O14" s="14"/>
    </row>
    <row r="15" spans="1:15" ht="18.75" x14ac:dyDescent="0.3">
      <c r="A15" s="15"/>
      <c r="B15" s="16"/>
      <c r="C15" s="17"/>
      <c r="D15" s="18"/>
      <c r="E15" s="18"/>
      <c r="F15" s="16"/>
      <c r="G15" s="58" t="s">
        <v>8</v>
      </c>
      <c r="H15" s="59"/>
      <c r="I15" s="21"/>
      <c r="J15" s="27">
        <f>SUM(M7:M12)</f>
        <v>36.339999999999996</v>
      </c>
      <c r="K15" s="23"/>
      <c r="L15" s="24"/>
      <c r="M15" s="24"/>
      <c r="N15" s="14"/>
      <c r="O15" s="14"/>
    </row>
    <row r="16" spans="1:15" ht="18.75" x14ac:dyDescent="0.3">
      <c r="A16" s="15"/>
      <c r="B16" s="16"/>
      <c r="C16" s="17"/>
      <c r="D16" s="18"/>
      <c r="E16" s="18"/>
      <c r="F16" s="25"/>
      <c r="G16" s="17"/>
      <c r="H16" s="28"/>
      <c r="I16" s="28"/>
      <c r="J16" s="29"/>
      <c r="K16" s="30"/>
      <c r="L16" s="24"/>
      <c r="M16" s="24"/>
      <c r="N16" s="14"/>
      <c r="O16" s="14"/>
    </row>
    <row r="17" spans="2:15" x14ac:dyDescent="0.25">
      <c r="N17" s="14"/>
      <c r="O17" s="14"/>
    </row>
    <row r="18" spans="2:15" ht="18.75" x14ac:dyDescent="0.3">
      <c r="B18" s="14"/>
      <c r="C18" s="50" t="s">
        <v>11</v>
      </c>
      <c r="D18" s="51"/>
      <c r="K18" s="31"/>
      <c r="L18" s="32"/>
      <c r="M18" s="33"/>
      <c r="N18" s="14"/>
      <c r="O18" s="14"/>
    </row>
    <row r="19" spans="2:15" x14ac:dyDescent="0.25">
      <c r="B19" s="34">
        <v>1</v>
      </c>
      <c r="C19" s="53" t="s">
        <v>18</v>
      </c>
      <c r="D19" s="54"/>
      <c r="E19" s="54"/>
      <c r="F19" s="54"/>
      <c r="G19" s="54"/>
      <c r="H19" s="55"/>
      <c r="K19" s="2"/>
      <c r="L19" s="3"/>
      <c r="N19" s="14"/>
      <c r="O19" s="14"/>
    </row>
    <row r="20" spans="2:15" x14ac:dyDescent="0.25">
      <c r="B20" s="34">
        <v>2</v>
      </c>
      <c r="C20" s="52" t="s">
        <v>17</v>
      </c>
      <c r="D20" s="52"/>
      <c r="E20" s="52"/>
      <c r="F20" s="52"/>
      <c r="G20" s="52"/>
      <c r="H20" s="52"/>
      <c r="K20" s="2"/>
      <c r="L20" s="3"/>
      <c r="N20" s="14"/>
      <c r="O20" s="14"/>
    </row>
    <row r="21" spans="2:15" x14ac:dyDescent="0.25">
      <c r="B21" s="34">
        <v>3</v>
      </c>
      <c r="C21" s="56" t="s">
        <v>10</v>
      </c>
      <c r="D21" s="56"/>
      <c r="E21" s="56"/>
      <c r="F21" s="56"/>
      <c r="G21" s="56"/>
      <c r="H21" s="56"/>
      <c r="K21" s="2"/>
      <c r="L21" s="3"/>
      <c r="N21" s="14"/>
      <c r="O21" s="14"/>
    </row>
    <row r="22" spans="2:15" x14ac:dyDescent="0.25">
      <c r="B22" s="34">
        <v>4</v>
      </c>
      <c r="C22" s="57"/>
      <c r="D22" s="57"/>
      <c r="E22" s="57"/>
      <c r="F22" s="57"/>
      <c r="G22" s="57"/>
      <c r="H22" s="57"/>
      <c r="K22" s="2"/>
      <c r="L22" s="3"/>
      <c r="N22" s="14"/>
      <c r="O22" s="14"/>
    </row>
    <row r="23" spans="2:15" x14ac:dyDescent="0.25">
      <c r="B23" s="34">
        <v>5</v>
      </c>
      <c r="C23" s="52" t="s">
        <v>12</v>
      </c>
      <c r="D23" s="52"/>
      <c r="E23" s="52"/>
      <c r="F23" s="52"/>
      <c r="G23" s="52"/>
      <c r="H23" s="52"/>
      <c r="K23" s="2"/>
      <c r="L23" s="3"/>
      <c r="N23" s="14"/>
      <c r="O23" s="14"/>
    </row>
    <row r="24" spans="2:15" x14ac:dyDescent="0.25">
      <c r="B24" s="34">
        <v>6</v>
      </c>
      <c r="C24" s="52" t="s">
        <v>13</v>
      </c>
      <c r="D24" s="52"/>
      <c r="E24" s="52"/>
      <c r="F24" s="52"/>
      <c r="G24" s="52"/>
      <c r="H24" s="52"/>
      <c r="K24" s="2"/>
      <c r="L24" s="3"/>
      <c r="N24" s="14"/>
      <c r="O24" s="14"/>
    </row>
    <row r="25" spans="2:15" x14ac:dyDescent="0.25">
      <c r="B25" s="34">
        <v>7</v>
      </c>
      <c r="C25" s="52"/>
      <c r="D25" s="52"/>
      <c r="E25" s="52"/>
      <c r="F25" s="52"/>
      <c r="G25" s="52"/>
      <c r="H25" s="52"/>
      <c r="K25" s="2"/>
      <c r="L25" s="3"/>
      <c r="N25" s="14"/>
      <c r="O25" s="14"/>
    </row>
    <row r="26" spans="2:15" x14ac:dyDescent="0.25">
      <c r="N26" s="14"/>
      <c r="O26" s="14"/>
    </row>
    <row r="27" spans="2:15" x14ac:dyDescent="0.25">
      <c r="C27" s="35"/>
      <c r="D27" s="36"/>
      <c r="N27" s="14"/>
      <c r="O27" s="14"/>
    </row>
    <row r="28" spans="2:15" x14ac:dyDescent="0.25">
      <c r="C28" s="37"/>
      <c r="N28" s="14"/>
      <c r="O28" s="14"/>
    </row>
    <row r="29" spans="2:15" x14ac:dyDescent="0.25">
      <c r="N29" s="14"/>
      <c r="O29" s="14"/>
    </row>
    <row r="30" spans="2:15" x14ac:dyDescent="0.25">
      <c r="N30" s="14"/>
      <c r="O30" s="14"/>
    </row>
    <row r="31" spans="2:15" x14ac:dyDescent="0.25">
      <c r="N31" s="14"/>
      <c r="O31" s="14"/>
    </row>
    <row r="32" spans="2:15" x14ac:dyDescent="0.25">
      <c r="N32" s="14"/>
      <c r="O32" s="14"/>
    </row>
    <row r="33" spans="14:15" x14ac:dyDescent="0.25">
      <c r="N33" s="14"/>
      <c r="O33" s="14"/>
    </row>
    <row r="34" spans="14:15" x14ac:dyDescent="0.25">
      <c r="N34" s="14"/>
      <c r="O34" s="14"/>
    </row>
    <row r="35" spans="14:15" x14ac:dyDescent="0.25">
      <c r="N35" s="14"/>
      <c r="O35" s="14"/>
    </row>
    <row r="36" spans="14:15" x14ac:dyDescent="0.25">
      <c r="N36" s="14"/>
      <c r="O36" s="14"/>
    </row>
    <row r="37" spans="14:15" x14ac:dyDescent="0.25">
      <c r="N37" s="14"/>
      <c r="O37" s="14"/>
    </row>
    <row r="38" spans="14:15" x14ac:dyDescent="0.25">
      <c r="N38" s="14"/>
      <c r="O38" s="14"/>
    </row>
    <row r="39" spans="14:15" x14ac:dyDescent="0.25">
      <c r="N39" s="14"/>
      <c r="O39" s="14"/>
    </row>
    <row r="40" spans="14:15" x14ac:dyDescent="0.25">
      <c r="N40" s="14"/>
      <c r="O40" s="14"/>
    </row>
    <row r="41" spans="14:15" x14ac:dyDescent="0.25">
      <c r="N41" s="14"/>
      <c r="O41" s="14"/>
    </row>
    <row r="42" spans="14:15" x14ac:dyDescent="0.25">
      <c r="N42" s="14"/>
      <c r="O42" s="14"/>
    </row>
    <row r="43" spans="14:15" x14ac:dyDescent="0.25">
      <c r="N43" s="14"/>
      <c r="O43" s="14"/>
    </row>
    <row r="44" spans="14:15" x14ac:dyDescent="0.25">
      <c r="N44" s="14"/>
      <c r="O44" s="14"/>
    </row>
    <row r="45" spans="14:15" x14ac:dyDescent="0.25">
      <c r="N45" s="14"/>
      <c r="O45" s="14"/>
    </row>
    <row r="46" spans="14:15" x14ac:dyDescent="0.25">
      <c r="N46" s="14"/>
      <c r="O46" s="14"/>
    </row>
    <row r="47" spans="14:15" x14ac:dyDescent="0.25">
      <c r="N47" s="14"/>
      <c r="O47" s="14"/>
    </row>
    <row r="48" spans="14:15" x14ac:dyDescent="0.25">
      <c r="N48" s="14"/>
      <c r="O48" s="14"/>
    </row>
    <row r="49" spans="14:15" x14ac:dyDescent="0.25">
      <c r="N49" s="14"/>
      <c r="O49" s="14"/>
    </row>
    <row r="50" spans="14:15" x14ac:dyDescent="0.25">
      <c r="N50" s="14"/>
      <c r="O50" s="14"/>
    </row>
    <row r="51" spans="14:15" x14ac:dyDescent="0.25">
      <c r="N51" s="14"/>
      <c r="O51" s="14"/>
    </row>
    <row r="52" spans="14:15" x14ac:dyDescent="0.25">
      <c r="N52" s="14"/>
      <c r="O52" s="14"/>
    </row>
    <row r="53" spans="14:15" x14ac:dyDescent="0.25">
      <c r="N53" s="14"/>
      <c r="O53" s="14"/>
    </row>
    <row r="54" spans="14:15" x14ac:dyDescent="0.25">
      <c r="N54" s="14"/>
      <c r="O54" s="14"/>
    </row>
    <row r="55" spans="14:15" x14ac:dyDescent="0.25">
      <c r="N55" s="14"/>
      <c r="O55" s="14"/>
    </row>
    <row r="56" spans="14:15" x14ac:dyDescent="0.25">
      <c r="N56" s="14"/>
      <c r="O56" s="14"/>
    </row>
    <row r="57" spans="14:15" x14ac:dyDescent="0.25">
      <c r="N57" s="14"/>
      <c r="O57" s="14"/>
    </row>
    <row r="58" spans="14:15" x14ac:dyDescent="0.25">
      <c r="N58" s="14"/>
      <c r="O58" s="14"/>
    </row>
    <row r="59" spans="14:15" x14ac:dyDescent="0.25">
      <c r="N59" s="14"/>
      <c r="O59" s="14"/>
    </row>
    <row r="60" spans="14:15" x14ac:dyDescent="0.25">
      <c r="N60" s="14"/>
      <c r="O60" s="14"/>
    </row>
    <row r="61" spans="14:15" x14ac:dyDescent="0.25">
      <c r="N61" s="14"/>
      <c r="O61" s="14"/>
    </row>
    <row r="62" spans="14:15" x14ac:dyDescent="0.25">
      <c r="N62" s="14"/>
      <c r="O62" s="14"/>
    </row>
    <row r="63" spans="14:15" x14ac:dyDescent="0.25">
      <c r="N63" s="14"/>
      <c r="O63" s="14"/>
    </row>
    <row r="64" spans="14:15" x14ac:dyDescent="0.25">
      <c r="N64" s="14"/>
      <c r="O64" s="14"/>
    </row>
    <row r="65" spans="14:15" x14ac:dyDescent="0.25">
      <c r="N65" s="14"/>
      <c r="O65" s="14"/>
    </row>
    <row r="66" spans="14:15" x14ac:dyDescent="0.25">
      <c r="N66" s="14"/>
      <c r="O66" s="14"/>
    </row>
    <row r="67" spans="14:15" x14ac:dyDescent="0.25">
      <c r="N67" s="14"/>
      <c r="O67" s="14"/>
    </row>
    <row r="68" spans="14:15" x14ac:dyDescent="0.25">
      <c r="N68" s="14"/>
      <c r="O68" s="14"/>
    </row>
    <row r="69" spans="14:15" x14ac:dyDescent="0.25">
      <c r="N69" s="14"/>
      <c r="O69" s="14"/>
    </row>
    <row r="70" spans="14:15" x14ac:dyDescent="0.25">
      <c r="N70" s="14"/>
      <c r="O70" s="14"/>
    </row>
    <row r="71" spans="14:15" x14ac:dyDescent="0.25">
      <c r="N71" s="14"/>
      <c r="O71" s="14"/>
    </row>
    <row r="72" spans="14:15" x14ac:dyDescent="0.25">
      <c r="N72" s="14"/>
      <c r="O72" s="14"/>
    </row>
    <row r="73" spans="14:15" x14ac:dyDescent="0.25">
      <c r="N73" s="14"/>
      <c r="O73" s="14"/>
    </row>
    <row r="74" spans="14:15" x14ac:dyDescent="0.25">
      <c r="N74" s="14"/>
      <c r="O74" s="14"/>
    </row>
    <row r="75" spans="14:15" x14ac:dyDescent="0.25">
      <c r="N75" s="14"/>
      <c r="O75" s="14"/>
    </row>
    <row r="76" spans="14:15" ht="18" customHeight="1" x14ac:dyDescent="0.25">
      <c r="N76" s="14"/>
      <c r="O76" s="14"/>
    </row>
    <row r="77" spans="14:15" x14ac:dyDescent="0.25">
      <c r="N77" s="38"/>
    </row>
    <row r="78" spans="14:15" ht="18.75" x14ac:dyDescent="0.3">
      <c r="N78" s="39"/>
    </row>
  </sheetData>
  <sortState xmlns:xlrd2="http://schemas.microsoft.com/office/spreadsheetml/2017/richdata2" ref="B5:I31">
    <sortCondition ref="C5:C31"/>
  </sortState>
  <mergeCells count="12">
    <mergeCell ref="A1:D1"/>
    <mergeCell ref="E1:F1"/>
    <mergeCell ref="G1:I1"/>
    <mergeCell ref="C18:D18"/>
    <mergeCell ref="C25:H25"/>
    <mergeCell ref="C19:H19"/>
    <mergeCell ref="C20:H20"/>
    <mergeCell ref="C21:H21"/>
    <mergeCell ref="C22:H22"/>
    <mergeCell ref="C23:H23"/>
    <mergeCell ref="C24:H24"/>
    <mergeCell ref="G15:H15"/>
  </mergeCells>
  <phoneticPr fontId="2" type="noConversion"/>
  <conditionalFormatting sqref="A16:M16 I15:M15 A15:G15 A5:M14">
    <cfRule type="expression" dxfId="0" priority="1">
      <formula>MOD(ROW(),2)=1</formula>
    </cfRule>
  </conditionalFormatting>
  <pageMargins left="0.7" right="0.7" top="0.75" bottom="0.75" header="0.3" footer="0.3"/>
  <pageSetup scale="67" fitToHeight="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JKelly</cp:lastModifiedBy>
  <cp:lastPrinted>2018-01-12T00:04:15Z</cp:lastPrinted>
  <dcterms:created xsi:type="dcterms:W3CDTF">2010-07-27T07:27:52Z</dcterms:created>
  <dcterms:modified xsi:type="dcterms:W3CDTF">2019-03-28T22:52:12Z</dcterms:modified>
</cp:coreProperties>
</file>