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jkenyon_uidaho_edu/Documents/Desktop/projects/placenames/2023/"/>
    </mc:Choice>
  </mc:AlternateContent>
  <xr:revisionPtr revIDLastSave="72" documentId="8_{07CA8C03-4B34-4853-8DBE-B77D5519D9A5}" xr6:coauthVersionLast="47" xr6:coauthVersionMax="47" xr10:uidLastSave="{98515D43-B3D9-4750-BCD8-8639C84DC4F0}"/>
  <bookViews>
    <workbookView xWindow="-20340" yWindow="255" windowWidth="18975" windowHeight="15300" activeTab="1" xr2:uid="{00000000-000D-0000-FFFF-FFFF00000000}"/>
  </bookViews>
  <sheets>
    <sheet name="Sheet1" sheetId="2" r:id="rId1"/>
    <sheet name="Sheet2" sheetId="3" r:id="rId2"/>
    <sheet name="results_20230320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3" l="1"/>
  <c r="M23" i="3"/>
  <c r="M24" i="3"/>
  <c r="M25" i="3"/>
  <c r="M26" i="3"/>
  <c r="M20" i="3"/>
  <c r="J22" i="3"/>
  <c r="L26" i="3"/>
  <c r="L25" i="3"/>
  <c r="L24" i="3"/>
  <c r="L23" i="3"/>
  <c r="L22" i="3"/>
  <c r="L20" i="3"/>
  <c r="K26" i="3"/>
  <c r="K25" i="3"/>
  <c r="K24" i="3"/>
  <c r="K23" i="3"/>
  <c r="K22" i="3"/>
  <c r="J26" i="3"/>
  <c r="J25" i="3"/>
  <c r="J24" i="3"/>
  <c r="J23" i="3"/>
  <c r="J20" i="3"/>
  <c r="K20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2" i="1"/>
</calcChain>
</file>

<file path=xl/sharedStrings.xml><?xml version="1.0" encoding="utf-8"?>
<sst xmlns="http://schemas.openxmlformats.org/spreadsheetml/2006/main" count="2609" uniqueCount="286">
  <si>
    <t>DOI</t>
  </si>
  <si>
    <t>parser</t>
  </si>
  <si>
    <t>correctPlace</t>
  </si>
  <si>
    <t>accurates</t>
  </si>
  <si>
    <t>inaccurates</t>
  </si>
  <si>
    <t>10.1371/journal.pone.0119922</t>
  </si>
  <si>
    <t>mordecai</t>
  </si>
  <si>
    <t>Northeast Shelf Large Marine Ecosystem (NES LME)</t>
  </si>
  <si>
    <t>10.1371/journal.pone.0053139</t>
  </si>
  <si>
    <t>The European Alps span eight countries, from the Mediterranean shores of Southern France to Slovenia and link with adjacent mountain ranges such as the Carpathians, Balkans and Apennines.</t>
  </si>
  <si>
    <t>10.1371/journal.pone.0147058</t>
  </si>
  <si>
    <t>state of ParanÃ¡, southern Brazil, which is located between latitudes 22Â°29â€™30â€S and 26Â°42â€™59â€S; and longitudes 48Â°02â€™24â€W and 54Â°37â€™38â€W</t>
  </si>
  <si>
    <t>10.1371/journal.pone.0111883</t>
  </si>
  <si>
    <t>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</t>
  </si>
  <si>
    <t>10.1371/journal.pone.0102437</t>
  </si>
  <si>
    <t>The Houguanhu Region (113Â°41â€²â€“114Â°13â€²E, 30Â°15â€²â€“30Â°41â€²N) lies within the southwestern Wuhan city of Hubei Province in central China</t>
  </si>
  <si>
    <t>10.1371/journal.pone.0060756</t>
  </si>
  <si>
    <t>(4Â¡ 58_N, 117Â¡ 48_E</t>
  </si>
  <si>
    <t>10.1371/journal.pone.0049024</t>
  </si>
  <si>
    <t>34Â¡55_N, 102Â¡53_E;</t>
  </si>
  <si>
    <t>10.1371/journal.pone.0027785</t>
  </si>
  <si>
    <t>Kakamega Forest in western Kenya (0Â¡07_Ã0Â¡27_ N, 34Â¡46_Ã34Â¡57_ E)</t>
  </si>
  <si>
    <t>10.1371/journal.pone.0038970</t>
  </si>
  <si>
    <t>The research was conducted at eight sites in the Iberian Peninsula</t>
  </si>
  <si>
    <t>10.1371/journal.pone.0021972</t>
  </si>
  <si>
    <t>latitude 50Â¡ 55_ 48_, longitude 6Â¡ 55_ 12_</t>
  </si>
  <si>
    <t>10.1371/journal.pone.0112436</t>
  </si>
  <si>
    <t>This study was carried out at the Huanjiang Observation and Research Station for Karst Ecosystems (107Â°51â€²â€“108Â°43â€²E, 24Â°44â€²â€“25Â°33â€²N), Chinese Academy of Sciences (CAS), Guangxi Province, China</t>
  </si>
  <si>
    <t>10.1371/journal.pone.0154026</t>
  </si>
  <si>
    <t>The study area ranges from 34Â¡25_N to 48Â¡10_N in latitude and from 73Â¡40_E to 96Â¡18_E in longitude</t>
  </si>
  <si>
    <t>10.1371/journal.pone.0150520</t>
  </si>
  <si>
    <t>71Â¡23Ã•28Ã“W 12Â¡47Ã•21Ã“S</t>
  </si>
  <si>
    <t>10.1371/journal.pone.0118580</t>
  </si>
  <si>
    <t>Mobile Bay, Alabama</t>
  </si>
  <si>
    <t>10.1371/journal.pone.0123160</t>
  </si>
  <si>
    <t>44Â¡45_N, 123Â¡45_E</t>
  </si>
  <si>
    <t>10.1371/journal.pone.0123030</t>
  </si>
  <si>
    <t>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</t>
  </si>
  <si>
    <t>10.1371/journal.pone.0085513</t>
  </si>
  <si>
    <t>112Â¡50_E, 22Â¡34_N</t>
  </si>
  <si>
    <t>10.1371/journal.pone.0084568</t>
  </si>
  <si>
    <t>Upper ParanÃ¡ River Floodplain Long Term Ecological Research (LTER) programâ€™s field station located at the Upper ParanÃ¡ River floodplain, Brazil.</t>
  </si>
  <si>
    <t>10.1371/journal.pone.0082792</t>
  </si>
  <si>
    <t>Changbai Mountain (E 127Â¡43_ Ã128Â¡16_; N 41Â¡41_ Ã42Â¡51_) in Jilin Province, North-eastern China</t>
  </si>
  <si>
    <t>10.1371/journal.pone.0066650</t>
  </si>
  <si>
    <t>51Â¡ 37_ 00__ N, 4Â¡ 01_ 00__ E</t>
  </si>
  <si>
    <t>10.1371/journal.pone.0058432</t>
  </si>
  <si>
    <t>Dawu Village, Maqin Country of Guoluo Tibetan Autonomous Prefecture, Qinghai Province, China</t>
  </si>
  <si>
    <t>10.1371/journal.pone.0052821</t>
  </si>
  <si>
    <t>Cedar Creek Natural History area, a National Science Foundation, Long-Term Ecological Research site in Minnesota, USA (lat. 45Â°Â N, Long. 93Â°Â W)</t>
  </si>
  <si>
    <t>10.1371/journal.pone.0053009</t>
  </si>
  <si>
    <t>Chamela-Cuixmala Biosphere Reserve (CCBR, 19Â¡22_Ã19Â¡39_N, 104Â¡56_Ã105Â¡10_W)</t>
  </si>
  <si>
    <t>10.1371/journal.pone.0042354</t>
  </si>
  <si>
    <t>Gongga Mountain (29Â¡20_Ã30Â¡20_N, 101Â¡30_Ã102Â¡15_E</t>
  </si>
  <si>
    <t>10.1371/journal.pone.0040679</t>
  </si>
  <si>
    <t>a 150-km long transect (18Â¡37_16NÃ92Â¡42_28W to 18Â¡30_20NÃ91Â¡28_03W)</t>
  </si>
  <si>
    <t>10.1371/journal.pone.0036196</t>
  </si>
  <si>
    <t>Â University of North Carolina at Chapel Hillâ€™s Institute of Marine Sciences (IMS) in Morehead City, NC</t>
  </si>
  <si>
    <t>10.1371/journal.pone.0030506</t>
  </si>
  <si>
    <t>16Â¡39.49_N, 95Â¡0.66_W</t>
  </si>
  <si>
    <t>10.1371/journal.pone.0024107</t>
  </si>
  <si>
    <t>Ranomafana National Park (RNP) is located between 47Â¡ 18_Ã47Â¡ 37_E and 21Â¡ 02_Ã21Â¡ 25 SÃŠ</t>
  </si>
  <si>
    <t>10.1371/journal.pone.0020078</t>
  </si>
  <si>
    <t>E 116Â¡42_, N 43Â¡38_,</t>
  </si>
  <si>
    <t>10.1371/journal.pone.0017476</t>
  </si>
  <si>
    <t>German site of the BIODEPTH project</t>
  </si>
  <si>
    <t>10.1371/journal.pone.0013666</t>
  </si>
  <si>
    <t>Â Atlantic Plateau of SÃ£o Paulo, Brazil</t>
  </si>
  <si>
    <t>10.1371/journal.pone.0013382</t>
  </si>
  <si>
    <t>50Â¡57_3.09_N, 11Â¡37_23.49_E</t>
  </si>
  <si>
    <t>10.1371/journal.pone.0146228</t>
  </si>
  <si>
    <t>45Â¡03Ã•N, 142Â¡07Ã•E</t>
  </si>
  <si>
    <t>10.1371/journal.pone.0138696</t>
  </si>
  <si>
    <t>coral communities of Moorea Island (French Polynesia)</t>
  </si>
  <si>
    <t>10.1371/journal.pone.0106529</t>
  </si>
  <si>
    <t>50Â¡55_ N, 11Â¡35_ E</t>
  </si>
  <si>
    <t>10.1371/journal.pone.0104060</t>
  </si>
  <si>
    <t>Ticino near Locarno (southern Switzerland).</t>
  </si>
  <si>
    <t>10.1371/journal.pone.0083407</t>
  </si>
  <si>
    <t>42Â¡24Ã•N, 85Â¡24Ã•W</t>
  </si>
  <si>
    <t>10.1371/journal.pone.0066653</t>
  </si>
  <si>
    <t>N: 31Â° 33.527; W: 114Â° 17.866</t>
  </si>
  <si>
    <t>10.1371/journal.pone.0000295</t>
  </si>
  <si>
    <t>Australia</t>
  </si>
  <si>
    <t>Sanfrancisco Bay</t>
  </si>
  <si>
    <t>Wadden Sea</t>
  </si>
  <si>
    <t>Gulf of the Farallones National Marine Sanctuary</t>
  </si>
  <si>
    <t>10.1371/journal.pone.0154613</t>
  </si>
  <si>
    <t>Algiers</t>
  </si>
  <si>
    <t>Beijing</t>
  </si>
  <si>
    <t>Beunos Aires</t>
  </si>
  <si>
    <t>Cairo</t>
  </si>
  <si>
    <t>Guatemala City</t>
  </si>
  <si>
    <t>Istanbul</t>
  </si>
  <si>
    <t>London</t>
  </si>
  <si>
    <t>Manila</t>
  </si>
  <si>
    <t>Mexico City</t>
  </si>
  <si>
    <t>Moscow</t>
  </si>
  <si>
    <t>Mumbai</t>
  </si>
  <si>
    <t>Paris</t>
  </si>
  <si>
    <t>Warsaw</t>
  </si>
  <si>
    <t>Santiago</t>
  </si>
  <si>
    <t>Shanghai</t>
  </si>
  <si>
    <t>Sydney</t>
  </si>
  <si>
    <t>10.1371/journal.pone.0152883</t>
  </si>
  <si>
    <t>La Selva Biological Station</t>
  </si>
  <si>
    <t>10.1371/journal.pone.0152335</t>
  </si>
  <si>
    <t>145.44Â° E, 14.683Â° S</t>
  </si>
  <si>
    <t>10.1371/journal.pone.0150111</t>
  </si>
  <si>
    <t>48Â°06â€™â€“ 49Â°7â€™ N; 2Â°23â€™â€“ 3Â°32â€™ W</t>
  </si>
  <si>
    <t>10.1371/journal.pone.0145598</t>
  </si>
  <si>
    <t>0Â°53S, 52Â°36W</t>
  </si>
  <si>
    <t>10.1371/journal.pone.0147909</t>
  </si>
  <si>
    <t>52Â°29â€™29â€W, 22Â°24â€™09â€S</t>
  </si>
  <si>
    <t>10.1371/journal.pone.0141387</t>
  </si>
  <si>
    <t>4Â°35?S, 79Â°42?W</t>
  </si>
  <si>
    <t>10.1371/journal.pone.0142784</t>
  </si>
  <si>
    <t>Latitude: -4.44Â°, Longitude: 35.40Â°</t>
  </si>
  <si>
    <t>10.1371/journal.pone.0141559</t>
  </si>
  <si>
    <t>mountain area of Taizhou city in Zhejiang province of China</t>
  </si>
  <si>
    <t>10.1371/journal.pone.0141899</t>
  </si>
  <si>
    <t>1Â·993Â°E, 42Â·276Â°N</t>
  </si>
  <si>
    <t>10.1371/journal.pone.0140423</t>
  </si>
  <si>
    <t>1Â°08'57" N, 112Â°15'37" E</t>
  </si>
  <si>
    <t>10.1371/journal.pone.0139031</t>
  </si>
  <si>
    <t>between 42.32 N and 42.11 N, and 0.31 W and 0.04 W</t>
  </si>
  <si>
    <t>10.1371/journal.pone.0137569</t>
  </si>
  <si>
    <t>40Â° 10â€™ S- 73Â° 26â€™ W  41Â° 32â€™ S- 72Â° 35â€™ W</t>
  </si>
  <si>
    <t>10.1371/journal.pone.0136040</t>
  </si>
  <si>
    <t>N 33Â°58?, E101Â°53?</t>
  </si>
  <si>
    <t>10.1371/journal.pone.0135917</t>
  </si>
  <si>
    <t>41Â°17'38â€ N, 82Â°13'03â€ W</t>
  </si>
  <si>
    <t>10.1371/journal.pone.0134560</t>
  </si>
  <si>
    <t>10.1371/journal.pone.0134665</t>
  </si>
  <si>
    <t>India</t>
  </si>
  <si>
    <t>10.1371/journal.pone.0133276</t>
  </si>
  <si>
    <t>South America</t>
  </si>
  <si>
    <t>10.1371/journal.pone.0118403</t>
  </si>
  <si>
    <t>Barro Colorado Island</t>
  </si>
  <si>
    <t>10.1371/journal.pone.0128923</t>
  </si>
  <si>
    <t>15Â° 28â€™S and 39Â° 15â€™W</t>
  </si>
  <si>
    <t>10.1371/journal.pone.0127093</t>
  </si>
  <si>
    <t>Bushbuckridge, South Africa</t>
  </si>
  <si>
    <t>10.1371/journal.pone.0125300</t>
  </si>
  <si>
    <t>116Â°42?E, 43Â° 36?N</t>
  </si>
  <si>
    <t>10.1371/journal.pone.0121444</t>
  </si>
  <si>
    <t>Kenya</t>
  </si>
  <si>
    <t>Malawi</t>
  </si>
  <si>
    <t>Rwanda</t>
  </si>
  <si>
    <t>Tanzania</t>
  </si>
  <si>
    <t>Uganda</t>
  </si>
  <si>
    <t>Zambia</t>
  </si>
  <si>
    <t>10.1371/journal.pone.0118837</t>
  </si>
  <si>
    <t>2Â°4â€™W 36Â°52â€™N</t>
  </si>
  <si>
    <t>10.1371/journal.pone.0115038</t>
  </si>
  <si>
    <t>39Â°57'53" N and 115Â°26'05" E</t>
  </si>
  <si>
    <t>10.1371/journal.pone.0114015</t>
  </si>
  <si>
    <t>8Â° 28? 50?N 83Â° 35? 20?W</t>
  </si>
  <si>
    <t>10.1371/journal.pone.0113964</t>
  </si>
  <si>
    <t>Hainan Island, China</t>
  </si>
  <si>
    <t>10.1371/journal.pone.0111434</t>
  </si>
  <si>
    <t>111Â°53? E, 23Â°26? N</t>
  </si>
  <si>
    <t>10.1371/journal.pone.0111742</t>
  </si>
  <si>
    <t>19Â° 53?â€“21Â° 11? N, 90Â°28?â€“90Â°17?W</t>
  </si>
  <si>
    <t>10.1371/journal.pone.0107775</t>
  </si>
  <si>
    <t>In Table</t>
  </si>
  <si>
    <t>10.1371/journal.pone.0107792</t>
  </si>
  <si>
    <t>Atlantic Forest Biodiversity Hotspot in Brazil</t>
  </si>
  <si>
    <t>10.1371/journal.pone.0075396</t>
  </si>
  <si>
    <t>39Â° 15' N, 121Â° 17' W</t>
  </si>
  <si>
    <t>10.1371/journal.pone.0107126</t>
  </si>
  <si>
    <t>Central Highlands of Victoria, Australia</t>
  </si>
  <si>
    <t>10.1371/journal.pone.0105869</t>
  </si>
  <si>
    <t>Zamora River basin, located in the mountain forests in Ecuadorian southern Andes</t>
  </si>
  <si>
    <t>10.1371/journal.pone.0100646</t>
  </si>
  <si>
    <t>NazarÃ© Canyon on the Portuguese continental margin</t>
  </si>
  <si>
    <t>10.1371/journal.pone.0101928</t>
  </si>
  <si>
    <t>50Â°55? N, 11Â°35? E</t>
  </si>
  <si>
    <t>10.1371/journal.pone.0102090</t>
  </si>
  <si>
    <t>32Â°54?N, 35Â°05?E;  32Â°58?N, 35Â°04?E; 32Â°54?N, 35Â°06?E</t>
  </si>
  <si>
    <t>10.1371/journal.pone.0097910</t>
  </si>
  <si>
    <t>Â N307591, E858452 (northeast) and N253197, E807411(southwest)</t>
  </si>
  <si>
    <t>10.1371/journal.pone.0099385</t>
  </si>
  <si>
    <t>110Â°56?E, 31Â°4?N</t>
  </si>
  <si>
    <t>10.1371/journal.pone.0098931</t>
  </si>
  <si>
    <t>16Â°04?â€“16Â°21?N, 90Â°40?â€“91Â°06?W</t>
  </si>
  <si>
    <t>10.1371/journal.pone.0098454</t>
  </si>
  <si>
    <t>Coatepec region, Veracruz, Mexico</t>
  </si>
  <si>
    <t>Huatusco region, Veracruz, Mexico</t>
  </si>
  <si>
    <t>10.1371/journal.pone.0095938</t>
  </si>
  <si>
    <t>Changbai Mountain Forest Ecosystem Research Station</t>
  </si>
  <si>
    <t>10.1371/journal.pone.0095890</t>
  </si>
  <si>
    <t>(110Â°30?E, 25Â°56?N) (112Â°56?â€“113Â°4?E, 24Â°30?â€“24Â°48?N), (112Â°30?39?â€“112Â°33?41?E,23Â°09?21?â€“23Â°11?30? N) (114Â°05?â€“114Â°23?E,26Â°22?â€“26Â°48? N)</t>
  </si>
  <si>
    <t>10.1371/journal.pone.0095081</t>
  </si>
  <si>
    <t>127Â°42?55?â€“128Â°16?48?E, 41Â°41?49?â€“42Â°25?18?N</t>
  </si>
  <si>
    <t>10.1371/journal.pone.0093733</t>
  </si>
  <si>
    <t>(28Â°34?23?N, 120Â°53?44?E)</t>
  </si>
  <si>
    <t>10.1371/journal.pone.0092517</t>
  </si>
  <si>
    <t>38Â°29?N - 9Â°1?W</t>
  </si>
  <si>
    <t>10.1371/journal.pone.0090513</t>
  </si>
  <si>
    <t>(25Â° 59? S, 54Â° 05? W) (26Â° 02? S, 53Â° 47? W)</t>
  </si>
  <si>
    <t>10.1371/journal.pone.0089084</t>
  </si>
  <si>
    <t>14Â°39?S to 20Â°24?S and 143Â°54?E to 147Â°30?E</t>
  </si>
  <si>
    <t>10.1371/journal.pone.0081226</t>
  </si>
  <si>
    <t>Pimentel Barbosa Indigenous Reserve, Mato Grosso State, Brazil</t>
  </si>
  <si>
    <t>10.1371/journal.pone.0082468</t>
  </si>
  <si>
    <t>(41Â°23?â€“42Â°36?N, 126Â°55?â€“129Â°00?E), (42Â°24?N, 128Â°06?E)</t>
  </si>
  <si>
    <t>10.1371/journal.pone.0082369</t>
  </si>
  <si>
    <t>(N-S 13Â°00' -14Â°50' and E-W 39Â°00' -39Â°30')Â </t>
  </si>
  <si>
    <t>10.1371/journal.pone.0079799</t>
  </si>
  <si>
    <t>16Â° 48.16â€² N, 88Â° 04.94â€² W</t>
  </si>
  <si>
    <t>10.1371/journal.pone.0075439</t>
  </si>
  <si>
    <t>Baltic Sea</t>
  </si>
  <si>
    <t>10.1371/journal.pone.0074852</t>
  </si>
  <si>
    <t>(3Â°5`W-1Â°Â 10`E; 4Â°35`N-11Â°N)</t>
  </si>
  <si>
    <t>10.1371/journal.pone.0072201</t>
  </si>
  <si>
    <t>41Â°42??53Â°34?N, 115Â°37??135Â°5?E</t>
  </si>
  <si>
    <t>10.1371/journal.pone.0071735</t>
  </si>
  <si>
    <t>French Guiana</t>
  </si>
  <si>
    <t>10.1371/journal.pone.0070547</t>
  </si>
  <si>
    <t>114Â°37?21?â€“113Â°06?48?E, 22Â°49?00?â€“22Â°48?53?N</t>
  </si>
  <si>
    <t>10.1371/journal.pone.0066238</t>
  </si>
  <si>
    <t>10.1371/journal.pone.0059356</t>
  </si>
  <si>
    <t>Hakalau National Forest Wildlife Refuge</t>
  </si>
  <si>
    <t>10.1371/journal.pone.0049618</t>
  </si>
  <si>
    <t>N 29Â°14.657?and E 118Â°06.805?</t>
  </si>
  <si>
    <t>10.1371/journal.pone.0052071</t>
  </si>
  <si>
    <t>112Â°31? E to 112Â°34? E, 23Â°09? N to 23Â°12? N</t>
  </si>
  <si>
    <t>10.1371/journal.pone.0049795</t>
  </si>
  <si>
    <t>51Â° 21? 24?? N, 3Â° 42? 51?? E</t>
  </si>
  <si>
    <t>10.1371/journal.pone.0047192</t>
  </si>
  <si>
    <t>1Â°30?24?? S, 120Â°2?11?? E</t>
  </si>
  <si>
    <t>10.1371/journal.pone.0045334</t>
  </si>
  <si>
    <t>33Â°31â€™S, 25Â°45â€™E</t>
  </si>
  <si>
    <t>10.1371/journal.pone.0044925</t>
  </si>
  <si>
    <t>lat 22Â°50'S, long 44Â°42'W</t>
  </si>
  <si>
    <t>10.1371/journal.pone.0042833</t>
  </si>
  <si>
    <t>E 116Â°42?, N 43Â°38?</t>
  </si>
  <si>
    <t>10.1371/journal.pone.0043943</t>
  </si>
  <si>
    <t>Colombia</t>
  </si>
  <si>
    <t>10.1371/journal.pone.0043626</t>
  </si>
  <si>
    <t>Thirty-nine sites located in the Atlantic Forest (state of SÃ£o Paulo</t>
  </si>
  <si>
    <t>10.1371/journal.pone.0042524</t>
  </si>
  <si>
    <t>(18Â°14?53?N, 67Â°09?21?W),(18Â°09â€™59â€N, 66Â°43?40?W)</t>
  </si>
  <si>
    <t>10.1371/journal.pone.0041270</t>
  </si>
  <si>
    <t>40Â°02?Nâ€“3Â°37?W</t>
  </si>
  <si>
    <t>10.1371/journal.pone.0029469</t>
  </si>
  <si>
    <t>Changbai Nature Reserve, 127Â°42? to 128Â°17?E and 41Â°43? to 42Â°26?N</t>
  </si>
  <si>
    <t>10.1371/journal.pone.0029152</t>
  </si>
  <si>
    <t>79Â°N, 04Â°E, (78Â°45?N, 04Â°52?E)Â </t>
  </si>
  <si>
    <t>10.1371/journal.pone.0026986</t>
  </si>
  <si>
    <t>45Â°11?S, 170Â°98?E, 42Â°30?S, 173Â°30?E, 42Â°25?S, 173Â°42?E</t>
  </si>
  <si>
    <t>10.1371/journal.pone.0023312</t>
  </si>
  <si>
    <t>20Â°53?57.1?S, 44Â°50?11.5?W,</t>
  </si>
  <si>
    <t>10.1371/journal.pone.0022905</t>
  </si>
  <si>
    <t>29Â°14? N, 118Â°07? E</t>
  </si>
  <si>
    <t>10.1371/journal.pone.0021265</t>
  </si>
  <si>
    <t>48Â°N, 65Â°W</t>
  </si>
  <si>
    <t>10.1371/journal.pone.0018982</t>
  </si>
  <si>
    <t>45Â°40?N, 61Â°53?W</t>
  </si>
  <si>
    <t>10.1371/journal.pone.0016584</t>
  </si>
  <si>
    <t>Duke University Stream and Wetland Assessment Management Park (SWAMP) along Sandy Creek in the Duke Forest in Durham, NC, USA</t>
  </si>
  <si>
    <t>10.1371/journal.pone.0009677</t>
  </si>
  <si>
    <t>44Â°39?N, 63Â°35?W</t>
  </si>
  <si>
    <t>10.1371/journal.pone.0000908</t>
  </si>
  <si>
    <t>8Â°58?50?S, 36Â°04?30?W</t>
  </si>
  <si>
    <t>spacy-lg</t>
  </si>
  <si>
    <t>spacy-trf</t>
  </si>
  <si>
    <t>nltk</t>
  </si>
  <si>
    <t>stanza</t>
  </si>
  <si>
    <t>arcgispro</t>
  </si>
  <si>
    <t>ID</t>
  </si>
  <si>
    <t>Row Labels</t>
  </si>
  <si>
    <t>Grand Total</t>
  </si>
  <si>
    <t>Sum of accurates</t>
  </si>
  <si>
    <t>Sum of inaccurates</t>
  </si>
  <si>
    <t>test</t>
  </si>
  <si>
    <t>Column Labels</t>
  </si>
  <si>
    <t>accurate</t>
  </si>
  <si>
    <t>inaccurate</t>
  </si>
  <si>
    <t>Count of test</t>
  </si>
  <si>
    <t>Parser Returned No Accurates</t>
  </si>
  <si>
    <t>Parser Returned at least 1 accurate</t>
  </si>
  <si>
    <t>% of articles with at least 1 accurate location</t>
  </si>
  <si>
    <t>Average number of locations per article</t>
  </si>
  <si>
    <t>LocateXT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</si>
</sst>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[results_20230320.xlsx]Sheet2!PivotTable2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accurate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arcgispro</c:v>
                </c:pt>
                <c:pt idx="1">
                  <c:v>mordecai</c:v>
                </c:pt>
                <c:pt idx="2">
                  <c:v>nltk</c:v>
                </c:pt>
                <c:pt idx="3">
                  <c:v>spacy-lg</c:v>
                </c:pt>
                <c:pt idx="4">
                  <c:v>spacy-trf</c:v>
                </c:pt>
                <c:pt idx="5">
                  <c:v>stanza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54</c:v>
                </c:pt>
                <c:pt idx="1">
                  <c:v>94</c:v>
                </c:pt>
                <c:pt idx="2">
                  <c:v>29</c:v>
                </c:pt>
                <c:pt idx="3">
                  <c:v>35</c:v>
                </c:pt>
                <c:pt idx="4">
                  <c:v>54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4-4D16-A691-9FC79B81C15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inaccurate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arcgispro</c:v>
                </c:pt>
                <c:pt idx="1">
                  <c:v>mordecai</c:v>
                </c:pt>
                <c:pt idx="2">
                  <c:v>nltk</c:v>
                </c:pt>
                <c:pt idx="3">
                  <c:v>spacy-lg</c:v>
                </c:pt>
                <c:pt idx="4">
                  <c:v>spacy-trf</c:v>
                </c:pt>
                <c:pt idx="5">
                  <c:v>stanza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89</c:v>
                </c:pt>
                <c:pt idx="1">
                  <c:v>49</c:v>
                </c:pt>
                <c:pt idx="2">
                  <c:v>114</c:v>
                </c:pt>
                <c:pt idx="3">
                  <c:v>108</c:v>
                </c:pt>
                <c:pt idx="4">
                  <c:v>89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4-4D16-A691-9FC79B81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852528"/>
        <c:axId val="1648853488"/>
      </c:barChart>
      <c:catAx>
        <c:axId val="16488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3488"/>
        <c:crosses val="autoZero"/>
        <c:auto val="1"/>
        <c:lblAlgn val="ctr"/>
        <c:lblOffset val="100"/>
        <c:noMultiLvlLbl val="0"/>
      </c:catAx>
      <c:valAx>
        <c:axId val="16488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138111</xdr:rowOff>
    </xdr:from>
    <xdr:to>
      <xdr:col>16</xdr:col>
      <xdr:colOff>247649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37EAA-B8EA-A6F7-88A2-1AA35D79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yon, Jeremy (jkenyon@uidaho.edu)" refreshedDate="45027.379826504628" createdVersion="8" refreshedVersion="8" minRefreshableVersion="3" recordCount="858" xr:uid="{00000000-000A-0000-FFFF-FFFF03000000}">
  <cacheSource type="worksheet">
    <worksheetSource ref="A1:F859" sheet="results_20230320"/>
  </cacheSource>
  <cacheFields count="6">
    <cacheField name="ID" numFmtId="0">
      <sharedItems containsSemiMixedTypes="0" containsString="0" containsNumber="1" containsInteger="1" minValue="0" maxValue="857"/>
    </cacheField>
    <cacheField name="DOI" numFmtId="0">
      <sharedItems count="119">
        <s v="10.1371/journal.pone.0119922"/>
        <s v="10.1371/journal.pone.0053139"/>
        <s v="10.1371/journal.pone.0147058"/>
        <s v="10.1371/journal.pone.0111883"/>
        <s v="10.1371/journal.pone.0102437"/>
        <s v="10.1371/journal.pone.0060756"/>
        <s v="10.1371/journal.pone.0049024"/>
        <s v="10.1371/journal.pone.0027785"/>
        <s v="10.1371/journal.pone.0038970"/>
        <s v="10.1371/journal.pone.0021972"/>
        <s v="10.1371/journal.pone.0112436"/>
        <s v="10.1371/journal.pone.0154026"/>
        <s v="10.1371/journal.pone.0150520"/>
        <s v="10.1371/journal.pone.0118580"/>
        <s v="10.1371/journal.pone.0123160"/>
        <s v="10.1371/journal.pone.0123030"/>
        <s v="10.1371/journal.pone.0085513"/>
        <s v="10.1371/journal.pone.0084568"/>
        <s v="10.1371/journal.pone.0082792"/>
        <s v="10.1371/journal.pone.0066650"/>
        <s v="10.1371/journal.pone.0058432"/>
        <s v="10.1371/journal.pone.0052821"/>
        <s v="10.1371/journal.pone.0053009"/>
        <s v="10.1371/journal.pone.0042354"/>
        <s v="10.1371/journal.pone.0040679"/>
        <s v="10.1371/journal.pone.0036196"/>
        <s v="10.1371/journal.pone.0030506"/>
        <s v="10.1371/journal.pone.0024107"/>
        <s v="10.1371/journal.pone.0020078"/>
        <s v="10.1371/journal.pone.0017476"/>
        <s v="10.1371/journal.pone.0013666"/>
        <s v="10.1371/journal.pone.0013382"/>
        <s v="10.1371/journal.pone.0146228"/>
        <s v="10.1371/journal.pone.0138696"/>
        <s v="10.1371/journal.pone.0106529"/>
        <s v="10.1371/journal.pone.0104060"/>
        <s v="10.1371/journal.pone.0083407"/>
        <s v="10.1371/journal.pone.0066653"/>
        <s v="10.1371/journal.pone.0000295"/>
        <s v="10.1371/journal.pone.0154613"/>
        <s v="10.1371/journal.pone.0152883"/>
        <s v="10.1371/journal.pone.0152335"/>
        <s v="10.1371/journal.pone.0150111"/>
        <s v="10.1371/journal.pone.0145598"/>
        <s v="10.1371/journal.pone.0147909"/>
        <s v="10.1371/journal.pone.0141387"/>
        <s v="10.1371/journal.pone.0142784"/>
        <s v="10.1371/journal.pone.0141559"/>
        <s v="10.1371/journal.pone.0141899"/>
        <s v="10.1371/journal.pone.0140423"/>
        <s v="10.1371/journal.pone.0139031"/>
        <s v="10.1371/journal.pone.0137569"/>
        <s v="10.1371/journal.pone.0136040"/>
        <s v="10.1371/journal.pone.0135917"/>
        <s v="10.1371/journal.pone.0134560"/>
        <s v="10.1371/journal.pone.0134665"/>
        <s v="10.1371/journal.pone.0133276"/>
        <s v="10.1371/journal.pone.0118403"/>
        <s v="10.1371/journal.pone.0128923"/>
        <s v="10.1371/journal.pone.0127093"/>
        <s v="10.1371/journal.pone.0125300"/>
        <s v="10.1371/journal.pone.0121444"/>
        <s v="10.1371/journal.pone.0118837"/>
        <s v="10.1371/journal.pone.0115038"/>
        <s v="10.1371/journal.pone.0114015"/>
        <s v="10.1371/journal.pone.0113964"/>
        <s v="10.1371/journal.pone.0111434"/>
        <s v="10.1371/journal.pone.0111742"/>
        <s v="10.1371/journal.pone.0107775"/>
        <s v="10.1371/journal.pone.0107792"/>
        <s v="10.1371/journal.pone.0075396"/>
        <s v="10.1371/journal.pone.0107126"/>
        <s v="10.1371/journal.pone.0105869"/>
        <s v="10.1371/journal.pone.0100646"/>
        <s v="10.1371/journal.pone.0101928"/>
        <s v="10.1371/journal.pone.0102090"/>
        <s v="10.1371/journal.pone.0097910"/>
        <s v="10.1371/journal.pone.0099385"/>
        <s v="10.1371/journal.pone.0098931"/>
        <s v="10.1371/journal.pone.0098454"/>
        <s v="10.1371/journal.pone.0095938"/>
        <s v="10.1371/journal.pone.0095890"/>
        <s v="10.1371/journal.pone.0095081"/>
        <s v="10.1371/journal.pone.0093733"/>
        <s v="10.1371/journal.pone.0092517"/>
        <s v="10.1371/journal.pone.0090513"/>
        <s v="10.1371/journal.pone.0089084"/>
        <s v="10.1371/journal.pone.0081226"/>
        <s v="10.1371/journal.pone.0082468"/>
        <s v="10.1371/journal.pone.0082369"/>
        <s v="10.1371/journal.pone.0079799"/>
        <s v="10.1371/journal.pone.0075439"/>
        <s v="10.1371/journal.pone.0074852"/>
        <s v="10.1371/journal.pone.0072201"/>
        <s v="10.1371/journal.pone.0071735"/>
        <s v="10.1371/journal.pone.0070547"/>
        <s v="10.1371/journal.pone.0066238"/>
        <s v="10.1371/journal.pone.0059356"/>
        <s v="10.1371/journal.pone.0049618"/>
        <s v="10.1371/journal.pone.0052071"/>
        <s v="10.1371/journal.pone.0049795"/>
        <s v="10.1371/journal.pone.0047192"/>
        <s v="10.1371/journal.pone.0045334"/>
        <s v="10.1371/journal.pone.0044925"/>
        <s v="10.1371/journal.pone.0042833"/>
        <s v="10.1371/journal.pone.0043943"/>
        <s v="10.1371/journal.pone.0043626"/>
        <s v="10.1371/journal.pone.0042524"/>
        <s v="10.1371/journal.pone.0041270"/>
        <s v="10.1371/journal.pone.0029469"/>
        <s v="10.1371/journal.pone.0029152"/>
        <s v="10.1371/journal.pone.0026986"/>
        <s v="10.1371/journal.pone.0023312"/>
        <s v="10.1371/journal.pone.0022905"/>
        <s v="10.1371/journal.pone.0021265"/>
        <s v="10.1371/journal.pone.0018982"/>
        <s v="10.1371/journal.pone.0016584"/>
        <s v="10.1371/journal.pone.0009677"/>
        <s v="10.1371/journal.pone.0000908"/>
      </sharedItems>
    </cacheField>
    <cacheField name="parser" numFmtId="0">
      <sharedItems count="6">
        <s v="mordecai"/>
        <s v="spacy-lg"/>
        <s v="spacy-trf"/>
        <s v="nltk"/>
        <s v="stanza"/>
        <s v="arcgispro"/>
      </sharedItems>
    </cacheField>
    <cacheField name="correctPlace" numFmtId="0">
      <sharedItems longText="1"/>
    </cacheField>
    <cacheField name="accurates" numFmtId="0">
      <sharedItems containsSemiMixedTypes="0" containsString="0" containsNumber="1" containsInteger="1" minValue="0" maxValue="81"/>
    </cacheField>
    <cacheField name="inaccurates" numFmtId="0">
      <sharedItems containsSemiMixedTypes="0" containsString="0" containsNumber="1" containsInteger="1" minValue="0" maxValue="8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yon, Jeremy (jkenyon@uidaho.edu)" refreshedDate="45027.380684490738" createdVersion="8" refreshedVersion="8" minRefreshableVersion="3" recordCount="858" xr:uid="{00000000-000A-0000-FFFF-FFFF08000000}">
  <cacheSource type="worksheet">
    <worksheetSource ref="A1:G859" sheet="results_20230320"/>
  </cacheSource>
  <cacheFields count="7">
    <cacheField name="ID" numFmtId="0">
      <sharedItems containsSemiMixedTypes="0" containsString="0" containsNumber="1" containsInteger="1" minValue="0" maxValue="857"/>
    </cacheField>
    <cacheField name="DOI" numFmtId="0">
      <sharedItems count="119">
        <s v="10.1371/journal.pone.0119922"/>
        <s v="10.1371/journal.pone.0053139"/>
        <s v="10.1371/journal.pone.0147058"/>
        <s v="10.1371/journal.pone.0111883"/>
        <s v="10.1371/journal.pone.0102437"/>
        <s v="10.1371/journal.pone.0060756"/>
        <s v="10.1371/journal.pone.0049024"/>
        <s v="10.1371/journal.pone.0027785"/>
        <s v="10.1371/journal.pone.0038970"/>
        <s v="10.1371/journal.pone.0021972"/>
        <s v="10.1371/journal.pone.0112436"/>
        <s v="10.1371/journal.pone.0154026"/>
        <s v="10.1371/journal.pone.0150520"/>
        <s v="10.1371/journal.pone.0118580"/>
        <s v="10.1371/journal.pone.0123160"/>
        <s v="10.1371/journal.pone.0123030"/>
        <s v="10.1371/journal.pone.0085513"/>
        <s v="10.1371/journal.pone.0084568"/>
        <s v="10.1371/journal.pone.0082792"/>
        <s v="10.1371/journal.pone.0066650"/>
        <s v="10.1371/journal.pone.0058432"/>
        <s v="10.1371/journal.pone.0052821"/>
        <s v="10.1371/journal.pone.0053009"/>
        <s v="10.1371/journal.pone.0042354"/>
        <s v="10.1371/journal.pone.0040679"/>
        <s v="10.1371/journal.pone.0036196"/>
        <s v="10.1371/journal.pone.0030506"/>
        <s v="10.1371/journal.pone.0024107"/>
        <s v="10.1371/journal.pone.0020078"/>
        <s v="10.1371/journal.pone.0017476"/>
        <s v="10.1371/journal.pone.0013666"/>
        <s v="10.1371/journal.pone.0013382"/>
        <s v="10.1371/journal.pone.0146228"/>
        <s v="10.1371/journal.pone.0138696"/>
        <s v="10.1371/journal.pone.0106529"/>
        <s v="10.1371/journal.pone.0104060"/>
        <s v="10.1371/journal.pone.0083407"/>
        <s v="10.1371/journal.pone.0066653"/>
        <s v="10.1371/journal.pone.0000295"/>
        <s v="10.1371/journal.pone.0154613"/>
        <s v="10.1371/journal.pone.0152883"/>
        <s v="10.1371/journal.pone.0152335"/>
        <s v="10.1371/journal.pone.0150111"/>
        <s v="10.1371/journal.pone.0145598"/>
        <s v="10.1371/journal.pone.0147909"/>
        <s v="10.1371/journal.pone.0141387"/>
        <s v="10.1371/journal.pone.0142784"/>
        <s v="10.1371/journal.pone.0141559"/>
        <s v="10.1371/journal.pone.0141899"/>
        <s v="10.1371/journal.pone.0140423"/>
        <s v="10.1371/journal.pone.0139031"/>
        <s v="10.1371/journal.pone.0137569"/>
        <s v="10.1371/journal.pone.0136040"/>
        <s v="10.1371/journal.pone.0135917"/>
        <s v="10.1371/journal.pone.0134560"/>
        <s v="10.1371/journal.pone.0134665"/>
        <s v="10.1371/journal.pone.0133276"/>
        <s v="10.1371/journal.pone.0118403"/>
        <s v="10.1371/journal.pone.0128923"/>
        <s v="10.1371/journal.pone.0127093"/>
        <s v="10.1371/journal.pone.0125300"/>
        <s v="10.1371/journal.pone.0121444"/>
        <s v="10.1371/journal.pone.0118837"/>
        <s v="10.1371/journal.pone.0115038"/>
        <s v="10.1371/journal.pone.0114015"/>
        <s v="10.1371/journal.pone.0113964"/>
        <s v="10.1371/journal.pone.0111434"/>
        <s v="10.1371/journal.pone.0111742"/>
        <s v="10.1371/journal.pone.0107775"/>
        <s v="10.1371/journal.pone.0107792"/>
        <s v="10.1371/journal.pone.0075396"/>
        <s v="10.1371/journal.pone.0107126"/>
        <s v="10.1371/journal.pone.0105869"/>
        <s v="10.1371/journal.pone.0100646"/>
        <s v="10.1371/journal.pone.0101928"/>
        <s v="10.1371/journal.pone.0102090"/>
        <s v="10.1371/journal.pone.0097910"/>
        <s v="10.1371/journal.pone.0099385"/>
        <s v="10.1371/journal.pone.0098931"/>
        <s v="10.1371/journal.pone.0098454"/>
        <s v="10.1371/journal.pone.0095938"/>
        <s v="10.1371/journal.pone.0095890"/>
        <s v="10.1371/journal.pone.0095081"/>
        <s v="10.1371/journal.pone.0093733"/>
        <s v="10.1371/journal.pone.0092517"/>
        <s v="10.1371/journal.pone.0090513"/>
        <s v="10.1371/journal.pone.0089084"/>
        <s v="10.1371/journal.pone.0081226"/>
        <s v="10.1371/journal.pone.0082468"/>
        <s v="10.1371/journal.pone.0082369"/>
        <s v="10.1371/journal.pone.0079799"/>
        <s v="10.1371/journal.pone.0075439"/>
        <s v="10.1371/journal.pone.0074852"/>
        <s v="10.1371/journal.pone.0072201"/>
        <s v="10.1371/journal.pone.0071735"/>
        <s v="10.1371/journal.pone.0070547"/>
        <s v="10.1371/journal.pone.0066238"/>
        <s v="10.1371/journal.pone.0059356"/>
        <s v="10.1371/journal.pone.0049618"/>
        <s v="10.1371/journal.pone.0052071"/>
        <s v="10.1371/journal.pone.0049795"/>
        <s v="10.1371/journal.pone.0047192"/>
        <s v="10.1371/journal.pone.0045334"/>
        <s v="10.1371/journal.pone.0044925"/>
        <s v="10.1371/journal.pone.0042833"/>
        <s v="10.1371/journal.pone.0043943"/>
        <s v="10.1371/journal.pone.0043626"/>
        <s v="10.1371/journal.pone.0042524"/>
        <s v="10.1371/journal.pone.0041270"/>
        <s v="10.1371/journal.pone.0029469"/>
        <s v="10.1371/journal.pone.0029152"/>
        <s v="10.1371/journal.pone.0026986"/>
        <s v="10.1371/journal.pone.0023312"/>
        <s v="10.1371/journal.pone.0022905"/>
        <s v="10.1371/journal.pone.0021265"/>
        <s v="10.1371/journal.pone.0018982"/>
        <s v="10.1371/journal.pone.0016584"/>
        <s v="10.1371/journal.pone.0009677"/>
        <s v="10.1371/journal.pone.0000908"/>
      </sharedItems>
    </cacheField>
    <cacheField name="parser" numFmtId="0">
      <sharedItems count="6">
        <s v="mordecai"/>
        <s v="spacy-lg"/>
        <s v="spacy-trf"/>
        <s v="nltk"/>
        <s v="stanza"/>
        <s v="arcgispro"/>
      </sharedItems>
    </cacheField>
    <cacheField name="correctPlace" numFmtId="0">
      <sharedItems longText="1"/>
    </cacheField>
    <cacheField name="accurates" numFmtId="0">
      <sharedItems containsSemiMixedTypes="0" containsString="0" containsNumber="1" containsInteger="1" minValue="0" maxValue="81"/>
    </cacheField>
    <cacheField name="inaccurates" numFmtId="0">
      <sharedItems containsSemiMixedTypes="0" containsString="0" containsNumber="1" containsInteger="1" minValue="0" maxValue="827"/>
    </cacheField>
    <cacheField name="test" numFmtId="0">
      <sharedItems count="2">
        <s v="inaccurate"/>
        <s v="accur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8">
  <r>
    <n v="0"/>
    <x v="0"/>
    <x v="0"/>
    <s v="Northeast Shelf Large Marine Ecosystem (NES LME)"/>
    <n v="0"/>
    <n v="8"/>
  </r>
  <r>
    <n v="1"/>
    <x v="1"/>
    <x v="0"/>
    <s v="The European Alps span eight countries, from the Mediterranean shores of Southern France to Slovenia and link with adjacent mountain ranges such as the Carpathians, Balkans and Apennines."/>
    <n v="9"/>
    <n v="40"/>
  </r>
  <r>
    <n v="2"/>
    <x v="2"/>
    <x v="0"/>
    <s v="state of ParanÃ¡, southern Brazil, which is located between latitudes 22Â°29â€™30â€S and 26Â°42â€™59â€S; and longitudes 48Â°02â€™24â€W and 54Â°37â€™38â€W"/>
    <n v="0"/>
    <n v="13"/>
  </r>
  <r>
    <n v="3"/>
    <x v="3"/>
    <x v="0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4"/>
    <n v="37"/>
  </r>
  <r>
    <n v="4"/>
    <x v="4"/>
    <x v="0"/>
    <s v="The Houguanhu Region (113Â°41â€²â€“114Â°13â€²E, 30Â°15â€²â€“30Â°41â€²N) lies within the southwestern Wuhan city of Hubei Province in central China"/>
    <n v="8"/>
    <n v="2"/>
  </r>
  <r>
    <n v="5"/>
    <x v="5"/>
    <x v="0"/>
    <s v="(4Â¡ 58_N, 117Â¡ 48_E"/>
    <n v="0"/>
    <n v="13"/>
  </r>
  <r>
    <n v="6"/>
    <x v="6"/>
    <x v="0"/>
    <s v="34Â¡55_N, 102Â¡53_E;"/>
    <n v="0"/>
    <n v="34"/>
  </r>
  <r>
    <n v="7"/>
    <x v="7"/>
    <x v="0"/>
    <s v="Kakamega Forest in western Kenya (0Â¡07_Ã0Â¡27_ N, 34Â¡46_Ã34Â¡57_ E)"/>
    <n v="3"/>
    <n v="32"/>
  </r>
  <r>
    <n v="8"/>
    <x v="8"/>
    <x v="0"/>
    <s v="The research was conducted at eight sites in the Iberian Peninsula"/>
    <n v="10"/>
    <n v="15"/>
  </r>
  <r>
    <n v="9"/>
    <x v="9"/>
    <x v="0"/>
    <s v="latitude 50Â¡ 55_ 48_, longitude 6Â¡ 55_ 12_"/>
    <n v="2"/>
    <n v="11"/>
  </r>
  <r>
    <n v="10"/>
    <x v="10"/>
    <x v="0"/>
    <s v="This study was carried out at the Huanjiang Observation and Research Station for Karst Ecosystems (107Â°51â€²â€“108Â°43â€²E, 24Â°44â€²â€“25Â°33â€²N), Chinese Academy of Sciences (CAS), Guangxi Province, China"/>
    <n v="2"/>
    <n v="68"/>
  </r>
  <r>
    <n v="11"/>
    <x v="11"/>
    <x v="0"/>
    <s v="The study area ranges from 34Â¡25_N to 48Â¡10_N in latitude and from 73Â¡40_E to 96Â¡18_E in longitude"/>
    <n v="71"/>
    <n v="40"/>
  </r>
  <r>
    <n v="12"/>
    <x v="12"/>
    <x v="0"/>
    <s v="71Â¡23Ã•28Ã“W 12Â¡47Ã•21Ã“S"/>
    <n v="0"/>
    <n v="69"/>
  </r>
  <r>
    <n v="13"/>
    <x v="13"/>
    <x v="0"/>
    <s v="Mobile Bay, Alabama"/>
    <n v="5"/>
    <n v="10"/>
  </r>
  <r>
    <n v="14"/>
    <x v="14"/>
    <x v="0"/>
    <s v="44Â¡45_N, 123Â¡45_E"/>
    <n v="0"/>
    <n v="23"/>
  </r>
  <r>
    <n v="15"/>
    <x v="15"/>
    <x v="0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2"/>
    <n v="35"/>
  </r>
  <r>
    <n v="16"/>
    <x v="16"/>
    <x v="0"/>
    <s v="112Â¡50_E, 22Â¡34_N"/>
    <n v="2"/>
    <n v="23"/>
  </r>
  <r>
    <n v="17"/>
    <x v="17"/>
    <x v="0"/>
    <s v="Upper ParanÃ¡ River Floodplain Long Term Ecological Research (LTER) programâ€™s field station located at the Upper ParanÃ¡ River floodplain, Brazil."/>
    <n v="0"/>
    <n v="12"/>
  </r>
  <r>
    <n v="18"/>
    <x v="18"/>
    <x v="0"/>
    <s v="Changbai Mountain (E 127Â¡43_ Ã128Â¡16_; N 41Â¡41_ Ã42Â¡51_) in Jilin Province, North-eastern China"/>
    <n v="5"/>
    <n v="23"/>
  </r>
  <r>
    <n v="19"/>
    <x v="19"/>
    <x v="0"/>
    <s v="51Â¡ 37_ 00__ N, 4Â¡ 01_ 00__ E"/>
    <n v="4"/>
    <n v="74"/>
  </r>
  <r>
    <n v="20"/>
    <x v="20"/>
    <x v="0"/>
    <s v="Dawu Village, Maqin Country of Guoluo Tibetan Autonomous Prefecture, Qinghai Province, China"/>
    <n v="0"/>
    <n v="40"/>
  </r>
  <r>
    <n v="21"/>
    <x v="21"/>
    <x v="0"/>
    <s v="Cedar Creek Natural History area, a National Science Foundation, Long-Term Ecological Research site in Minnesota, USA (lat. 45Â°Â N, Long. 93Â°Â W)"/>
    <n v="0"/>
    <n v="12"/>
  </r>
  <r>
    <n v="22"/>
    <x v="22"/>
    <x v="0"/>
    <s v="Chamela-Cuixmala Biosphere Reserve (CCBR, 19Â¡22_Ã19Â¡39_N, 104Â¡56_Ã105Â¡10_W)"/>
    <n v="0"/>
    <n v="6"/>
  </r>
  <r>
    <n v="23"/>
    <x v="23"/>
    <x v="0"/>
    <s v="Gongga Mountain (29Â¡20_Ã30Â¡20_N, 101Â¡30_Ã102Â¡15_E"/>
    <n v="0"/>
    <n v="22"/>
  </r>
  <r>
    <n v="24"/>
    <x v="24"/>
    <x v="0"/>
    <s v="a 150-km long transect (18Â¡37_16NÃ92Â¡42_28W to 18Â¡30_20NÃ91Â¡28_03W)"/>
    <n v="0"/>
    <n v="12"/>
  </r>
  <r>
    <n v="25"/>
    <x v="25"/>
    <x v="0"/>
    <s v="Â University of North Carolina at Chapel Hillâ€™s Institute of Marine Sciences (IMS) in Morehead City, NC"/>
    <n v="6"/>
    <n v="22"/>
  </r>
  <r>
    <n v="26"/>
    <x v="26"/>
    <x v="0"/>
    <s v="16Â¡39.49_N, 95Â¡0.66_W"/>
    <n v="2"/>
    <n v="6"/>
  </r>
  <r>
    <n v="27"/>
    <x v="27"/>
    <x v="0"/>
    <s v="Ranomafana National Park (RNP) is located between 47Â¡ 18_Ã47Â¡ 37_E and 21Â¡ 02_Ã21Â¡ 25 SÃŠ"/>
    <n v="32"/>
    <n v="2"/>
  </r>
  <r>
    <n v="28"/>
    <x v="28"/>
    <x v="0"/>
    <s v="E 116Â¡42_, N 43Â¡38_,"/>
    <n v="7"/>
    <n v="5"/>
  </r>
  <r>
    <n v="29"/>
    <x v="29"/>
    <x v="0"/>
    <s v="German site of the BIODEPTH project"/>
    <n v="0"/>
    <n v="4"/>
  </r>
  <r>
    <n v="30"/>
    <x v="30"/>
    <x v="0"/>
    <s v="Â Atlantic Plateau of SÃ£o Paulo, Brazil"/>
    <n v="0"/>
    <n v="14"/>
  </r>
  <r>
    <n v="31"/>
    <x v="31"/>
    <x v="0"/>
    <s v="50Â¡57_3.09_N, 11Â¡37_23.49_E"/>
    <n v="0"/>
    <n v="1"/>
  </r>
  <r>
    <n v="32"/>
    <x v="32"/>
    <x v="0"/>
    <s v="45Â¡03Ã•N, 142Â¡07Ã•E"/>
    <n v="1"/>
    <n v="7"/>
  </r>
  <r>
    <n v="33"/>
    <x v="33"/>
    <x v="0"/>
    <s v="coral communities of Moorea Island (French Polynesia)"/>
    <n v="9"/>
    <n v="5"/>
  </r>
  <r>
    <n v="34"/>
    <x v="34"/>
    <x v="0"/>
    <s v="50Â¡55_ N, 11Â¡35_ E"/>
    <n v="12"/>
    <n v="4"/>
  </r>
  <r>
    <n v="35"/>
    <x v="35"/>
    <x v="0"/>
    <s v="Ticino near Locarno (southern Switzerland)."/>
    <n v="8"/>
    <n v="5"/>
  </r>
  <r>
    <n v="36"/>
    <x v="36"/>
    <x v="0"/>
    <s v="42Â¡24Ã•N, 85Â¡24Ã•W"/>
    <n v="8"/>
    <n v="41"/>
  </r>
  <r>
    <n v="37"/>
    <x v="37"/>
    <x v="0"/>
    <s v="N: 31Â° 33.527; W: 114Â° 17.866"/>
    <n v="2"/>
    <n v="23"/>
  </r>
  <r>
    <n v="38"/>
    <x v="38"/>
    <x v="0"/>
    <s v="Australia"/>
    <n v="0"/>
    <n v="13"/>
  </r>
  <r>
    <n v="39"/>
    <x v="38"/>
    <x v="0"/>
    <s v="Sanfrancisco Bay"/>
    <n v="6"/>
    <n v="7"/>
  </r>
  <r>
    <n v="40"/>
    <x v="38"/>
    <x v="0"/>
    <s v="Wadden Sea"/>
    <n v="3"/>
    <n v="10"/>
  </r>
  <r>
    <n v="41"/>
    <x v="38"/>
    <x v="0"/>
    <s v="Gulf of the Farallones National Marine Sanctuary"/>
    <n v="6"/>
    <n v="7"/>
  </r>
  <r>
    <n v="42"/>
    <x v="39"/>
    <x v="0"/>
    <s v="Algiers"/>
    <n v="2"/>
    <n v="56"/>
  </r>
  <r>
    <n v="43"/>
    <x v="39"/>
    <x v="0"/>
    <s v="Beijing"/>
    <n v="10"/>
    <n v="48"/>
  </r>
  <r>
    <n v="44"/>
    <x v="39"/>
    <x v="0"/>
    <s v="Beunos Aires"/>
    <n v="0"/>
    <n v="58"/>
  </r>
  <r>
    <n v="45"/>
    <x v="39"/>
    <x v="0"/>
    <s v="Cairo"/>
    <n v="2"/>
    <n v="56"/>
  </r>
  <r>
    <n v="46"/>
    <x v="39"/>
    <x v="0"/>
    <s v="Guatemala City"/>
    <n v="2"/>
    <n v="56"/>
  </r>
  <r>
    <n v="47"/>
    <x v="39"/>
    <x v="0"/>
    <s v="Istanbul"/>
    <n v="2"/>
    <n v="56"/>
  </r>
  <r>
    <n v="48"/>
    <x v="39"/>
    <x v="0"/>
    <s v="London"/>
    <n v="6"/>
    <n v="52"/>
  </r>
  <r>
    <n v="49"/>
    <x v="39"/>
    <x v="0"/>
    <s v="Manila"/>
    <n v="2"/>
    <n v="56"/>
  </r>
  <r>
    <n v="50"/>
    <x v="39"/>
    <x v="0"/>
    <s v="Mexico City"/>
    <n v="2"/>
    <n v="56"/>
  </r>
  <r>
    <n v="51"/>
    <x v="39"/>
    <x v="0"/>
    <s v="Moscow"/>
    <n v="2"/>
    <n v="56"/>
  </r>
  <r>
    <n v="52"/>
    <x v="39"/>
    <x v="0"/>
    <s v="Mumbai"/>
    <n v="4"/>
    <n v="54"/>
  </r>
  <r>
    <n v="53"/>
    <x v="39"/>
    <x v="0"/>
    <s v="Paris"/>
    <n v="18"/>
    <n v="40"/>
  </r>
  <r>
    <n v="54"/>
    <x v="39"/>
    <x v="0"/>
    <s v="Warsaw"/>
    <n v="2"/>
    <n v="56"/>
  </r>
  <r>
    <n v="55"/>
    <x v="39"/>
    <x v="0"/>
    <s v="Santiago"/>
    <n v="0"/>
    <n v="58"/>
  </r>
  <r>
    <n v="56"/>
    <x v="39"/>
    <x v="0"/>
    <s v="Shanghai"/>
    <n v="2"/>
    <n v="56"/>
  </r>
  <r>
    <n v="57"/>
    <x v="39"/>
    <x v="0"/>
    <s v="Sydney"/>
    <n v="2"/>
    <n v="56"/>
  </r>
  <r>
    <n v="58"/>
    <x v="40"/>
    <x v="0"/>
    <s v="La Selva Biological Station"/>
    <n v="5"/>
    <n v="5"/>
  </r>
  <r>
    <n v="59"/>
    <x v="41"/>
    <x v="0"/>
    <s v="145.44Â° E, 14.683Â° S"/>
    <n v="3"/>
    <n v="8"/>
  </r>
  <r>
    <n v="60"/>
    <x v="42"/>
    <x v="0"/>
    <s v="48Â°06â€™â€“ 49Â°7â€™ N; 2Â°23â€™â€“ 3Â°32â€™ W"/>
    <n v="10"/>
    <n v="4"/>
  </r>
  <r>
    <n v="61"/>
    <x v="43"/>
    <x v="0"/>
    <s v="0Â°53S, 52Â°36W"/>
    <n v="0"/>
    <n v="4"/>
  </r>
  <r>
    <n v="62"/>
    <x v="44"/>
    <x v="0"/>
    <s v="52Â°29â€™29â€W, 22Â°24â€™09â€S"/>
    <n v="0"/>
    <n v="40"/>
  </r>
  <r>
    <n v="63"/>
    <x v="45"/>
    <x v="0"/>
    <s v="4Â°35?S, 79Â°42?W"/>
    <n v="0"/>
    <n v="7"/>
  </r>
  <r>
    <n v="64"/>
    <x v="46"/>
    <x v="0"/>
    <s v="Latitude: -4.44Â°, Longitude: 35.40Â°"/>
    <n v="4"/>
    <n v="53"/>
  </r>
  <r>
    <n v="65"/>
    <x v="47"/>
    <x v="0"/>
    <s v="mountain area of Taizhou city in Zhejiang province of China"/>
    <n v="2"/>
    <n v="17"/>
  </r>
  <r>
    <n v="66"/>
    <x v="48"/>
    <x v="0"/>
    <s v="1Â·993Â°E, 42Â·276Â°N"/>
    <n v="3"/>
    <n v="58"/>
  </r>
  <r>
    <n v="67"/>
    <x v="49"/>
    <x v="0"/>
    <s v="1Â°08'57&quot; N, 112Â°15'37&quot; E"/>
    <n v="0"/>
    <n v="29"/>
  </r>
  <r>
    <n v="68"/>
    <x v="50"/>
    <x v="0"/>
    <s v="between 42.32 N and 42.11 N, and 0.31 W and 0.04 W"/>
    <n v="6"/>
    <n v="27"/>
  </r>
  <r>
    <n v="69"/>
    <x v="51"/>
    <x v="0"/>
    <s v="40Â° 10â€™ S- 73Â° 26â€™ W  41Â° 32â€™ S- 72Â° 35â€™ W"/>
    <n v="7"/>
    <n v="173"/>
  </r>
  <r>
    <n v="70"/>
    <x v="52"/>
    <x v="0"/>
    <s v="N 33Â°58?, E101Â°53?"/>
    <n v="0"/>
    <n v="23"/>
  </r>
  <r>
    <n v="71"/>
    <x v="53"/>
    <x v="0"/>
    <s v="41Â°17'38â€ N, 82Â°13'03â€ W"/>
    <n v="14"/>
    <n v="12"/>
  </r>
  <r>
    <n v="72"/>
    <x v="54"/>
    <x v="0"/>
    <s v="N 33Â°58?, E101Â°53?"/>
    <n v="0"/>
    <n v="31"/>
  </r>
  <r>
    <n v="73"/>
    <x v="55"/>
    <x v="0"/>
    <s v="India"/>
    <n v="57"/>
    <n v="122"/>
  </r>
  <r>
    <n v="74"/>
    <x v="56"/>
    <x v="0"/>
    <s v="South America"/>
    <n v="0"/>
    <n v="18"/>
  </r>
  <r>
    <n v="75"/>
    <x v="57"/>
    <x v="0"/>
    <s v="Barro Colorado Island"/>
    <n v="18"/>
    <n v="10"/>
  </r>
  <r>
    <n v="76"/>
    <x v="58"/>
    <x v="0"/>
    <s v="15Â° 28â€™S and 39Â° 15â€™W"/>
    <n v="2"/>
    <n v="16"/>
  </r>
  <r>
    <n v="77"/>
    <x v="59"/>
    <x v="0"/>
    <s v="Bushbuckridge, South Africa"/>
    <n v="8"/>
    <n v="15"/>
  </r>
  <r>
    <n v="78"/>
    <x v="60"/>
    <x v="0"/>
    <s v="116Â°42?E, 43Â° 36?N"/>
    <n v="4"/>
    <n v="15"/>
  </r>
  <r>
    <n v="79"/>
    <x v="61"/>
    <x v="0"/>
    <s v="Kenya"/>
    <n v="21"/>
    <n v="91"/>
  </r>
  <r>
    <n v="80"/>
    <x v="61"/>
    <x v="0"/>
    <s v="Malawi"/>
    <n v="5"/>
    <n v="107"/>
  </r>
  <r>
    <n v="81"/>
    <x v="61"/>
    <x v="0"/>
    <s v="Rwanda"/>
    <n v="7"/>
    <n v="105"/>
  </r>
  <r>
    <n v="82"/>
    <x v="61"/>
    <x v="0"/>
    <s v="Tanzania"/>
    <n v="15"/>
    <n v="97"/>
  </r>
  <r>
    <n v="83"/>
    <x v="61"/>
    <x v="0"/>
    <s v="Uganda"/>
    <n v="11"/>
    <n v="101"/>
  </r>
  <r>
    <n v="84"/>
    <x v="61"/>
    <x v="0"/>
    <s v="Zambia"/>
    <n v="9"/>
    <n v="103"/>
  </r>
  <r>
    <n v="85"/>
    <x v="62"/>
    <x v="0"/>
    <s v="2Â°4â€™W 36Â°52â€™N"/>
    <n v="2"/>
    <n v="23"/>
  </r>
  <r>
    <n v="86"/>
    <x v="63"/>
    <x v="0"/>
    <s v="39Â°57'53&quot; N and 115Â°26'05&quot; E"/>
    <n v="3"/>
    <n v="10"/>
  </r>
  <r>
    <n v="87"/>
    <x v="64"/>
    <x v="0"/>
    <s v="8Â° 28? 50?N 83Â° 35? 20?W"/>
    <n v="4"/>
    <n v="6"/>
  </r>
  <r>
    <n v="88"/>
    <x v="65"/>
    <x v="0"/>
    <s v="Hainan Island, China"/>
    <n v="33"/>
    <n v="8"/>
  </r>
  <r>
    <n v="89"/>
    <x v="66"/>
    <x v="0"/>
    <s v="111Â°53? E, 23Â°26? N"/>
    <n v="6"/>
    <n v="4"/>
  </r>
  <r>
    <n v="90"/>
    <x v="67"/>
    <x v="0"/>
    <s v="19Â° 53?â€“21Â° 11? N, 90Â°28?â€“90Â°17?W"/>
    <n v="0"/>
    <n v="4"/>
  </r>
  <r>
    <n v="91"/>
    <x v="68"/>
    <x v="0"/>
    <s v="In Table"/>
    <n v="2"/>
    <n v="35"/>
  </r>
  <r>
    <n v="92"/>
    <x v="69"/>
    <x v="0"/>
    <s v="Atlantic Forest Biodiversity Hotspot in Brazil"/>
    <n v="0"/>
    <n v="21"/>
  </r>
  <r>
    <n v="93"/>
    <x v="70"/>
    <x v="0"/>
    <s v="39Â° 15' N, 121Â° 17' W"/>
    <n v="0"/>
    <n v="21"/>
  </r>
  <r>
    <n v="94"/>
    <x v="71"/>
    <x v="0"/>
    <s v="Central Highlands of Victoria, Australia"/>
    <n v="2"/>
    <n v="27"/>
  </r>
  <r>
    <n v="95"/>
    <x v="72"/>
    <x v="0"/>
    <s v="Zamora River basin, located in the mountain forests in Ecuadorian southern Andes"/>
    <n v="2"/>
    <n v="35"/>
  </r>
  <r>
    <n v="96"/>
    <x v="73"/>
    <x v="0"/>
    <s v="NazarÃ© Canyon on the Portuguese continental margin"/>
    <n v="6"/>
    <n v="5"/>
  </r>
  <r>
    <n v="97"/>
    <x v="74"/>
    <x v="0"/>
    <s v="50Â°55? N, 11Â°35? E"/>
    <n v="8"/>
    <n v="3"/>
  </r>
  <r>
    <n v="98"/>
    <x v="75"/>
    <x v="0"/>
    <s v="32Â°54?N, 35Â°05?E;  32Â°58?N, 35Â°04?E; 32Â°54?N, 35Â°06?E"/>
    <n v="56"/>
    <n v="25"/>
  </r>
  <r>
    <n v="99"/>
    <x v="76"/>
    <x v="0"/>
    <s v="Â N307591, E858452 (northeast) and N253197, E807411(southwest)"/>
    <n v="3"/>
    <n v="15"/>
  </r>
  <r>
    <n v="100"/>
    <x v="77"/>
    <x v="0"/>
    <s v="110Â°56?E, 31Â°4?N"/>
    <n v="0"/>
    <n v="14"/>
  </r>
  <r>
    <n v="101"/>
    <x v="78"/>
    <x v="0"/>
    <s v="16Â°04?â€“16Â°21?N, 90Â°40?â€“91Â°06?W"/>
    <n v="0"/>
    <n v="60"/>
  </r>
  <r>
    <n v="102"/>
    <x v="79"/>
    <x v="0"/>
    <s v="Coatepec region, Veracruz, Mexico"/>
    <n v="72"/>
    <n v="34"/>
  </r>
  <r>
    <n v="103"/>
    <x v="79"/>
    <x v="0"/>
    <s v="Huatusco region, Veracruz, Mexico"/>
    <n v="72"/>
    <n v="34"/>
  </r>
  <r>
    <n v="104"/>
    <x v="80"/>
    <x v="0"/>
    <s v="Changbai Mountain Forest Ecosystem Research Station"/>
    <n v="2"/>
    <n v="2"/>
  </r>
  <r>
    <n v="105"/>
    <x v="81"/>
    <x v="0"/>
    <s v="(110Â°30?E, 25Â°56?N) (112Â°56?â€“113Â°4?E, 24Â°30?â€“24Â°48?N), (112Â°30?39?â€“112Â°33?41?E,23Â°09?21?â€“23Â°11?30? N) (114Â°05?â€“114Â°23?E,26Â°22?â€“26Â°48? N)"/>
    <n v="0"/>
    <n v="13"/>
  </r>
  <r>
    <n v="106"/>
    <x v="82"/>
    <x v="0"/>
    <s v="127Â°42?55?â€“128Â°16?48?E, 41Â°41?49?â€“42Â°25?18?N"/>
    <n v="2"/>
    <n v="29"/>
  </r>
  <r>
    <n v="107"/>
    <x v="83"/>
    <x v="0"/>
    <s v="(28Â°34?23?N, 120Â°53?44?E)"/>
    <n v="0"/>
    <n v="27"/>
  </r>
  <r>
    <n v="108"/>
    <x v="84"/>
    <x v="0"/>
    <s v="38Â°29?N - 9Â°1?W"/>
    <n v="4"/>
    <n v="11"/>
  </r>
  <r>
    <n v="109"/>
    <x v="85"/>
    <x v="0"/>
    <s v="(25Â° 59? S, 54Â° 05? W) (26Â° 02? S, 53Â° 47? W)"/>
    <n v="0"/>
    <n v="18"/>
  </r>
  <r>
    <n v="110"/>
    <x v="86"/>
    <x v="0"/>
    <s v="14Â°39?S to 20Â°24?S and 143Â°54?E to 147Â°30?E"/>
    <n v="6"/>
    <n v="16"/>
  </r>
  <r>
    <n v="111"/>
    <x v="87"/>
    <x v="0"/>
    <s v="Pimentel Barbosa Indigenous Reserve, Mato Grosso State, Brazil"/>
    <n v="0"/>
    <n v="46"/>
  </r>
  <r>
    <n v="112"/>
    <x v="88"/>
    <x v="0"/>
    <s v="(41Â°23?â€“42Â°36?N, 126Â°55?â€“129Â°00?E), (42Â°24?N, 128Â°06?E)"/>
    <n v="6"/>
    <n v="28"/>
  </r>
  <r>
    <n v="113"/>
    <x v="89"/>
    <x v="0"/>
    <s v="(N-S 13Â°00' -14Â°50' and E-W 39Â°00' -39Â°30')Â "/>
    <n v="0"/>
    <n v="12"/>
  </r>
  <r>
    <n v="114"/>
    <x v="90"/>
    <x v="0"/>
    <s v="16Â° 48.16â€² N, 88Â° 04.94â€² W"/>
    <n v="7"/>
    <n v="6"/>
  </r>
  <r>
    <n v="115"/>
    <x v="91"/>
    <x v="0"/>
    <s v="Baltic Sea"/>
    <n v="0"/>
    <n v="26"/>
  </r>
  <r>
    <n v="116"/>
    <x v="92"/>
    <x v="0"/>
    <s v="(3Â°5`W-1Â°Â 10`E; 4Â°35`N-11Â°N)"/>
    <n v="0"/>
    <n v="40"/>
  </r>
  <r>
    <n v="117"/>
    <x v="93"/>
    <x v="0"/>
    <s v="41Â°42??53Â°34?N, 115Â°37??135Â°5?E"/>
    <n v="0"/>
    <n v="65"/>
  </r>
  <r>
    <n v="118"/>
    <x v="94"/>
    <x v="0"/>
    <s v="French Guiana"/>
    <n v="0"/>
    <n v="58"/>
  </r>
  <r>
    <n v="119"/>
    <x v="95"/>
    <x v="0"/>
    <s v="114Â°37?21?â€“113Â°06?48?E, 22Â°49?00?â€“22Â°48?53?N"/>
    <n v="0"/>
    <n v="37"/>
  </r>
  <r>
    <n v="120"/>
    <x v="96"/>
    <x v="0"/>
    <s v="In Table"/>
    <n v="0"/>
    <n v="163"/>
  </r>
  <r>
    <n v="121"/>
    <x v="97"/>
    <x v="0"/>
    <s v="Hakalau National Forest Wildlife Refuge"/>
    <n v="10"/>
    <n v="33"/>
  </r>
  <r>
    <n v="122"/>
    <x v="98"/>
    <x v="0"/>
    <s v="N 29Â°14.657?and E 118Â°06.805?"/>
    <n v="0"/>
    <n v="24"/>
  </r>
  <r>
    <n v="123"/>
    <x v="99"/>
    <x v="0"/>
    <s v="112Â°31? E to 112Â°34? E, 23Â°09? N to 23Â°12? N"/>
    <n v="2"/>
    <n v="25"/>
  </r>
  <r>
    <n v="124"/>
    <x v="100"/>
    <x v="0"/>
    <s v="51Â° 21? 24?? N, 3Â° 42? 51?? E"/>
    <n v="10"/>
    <n v="12"/>
  </r>
  <r>
    <n v="125"/>
    <x v="101"/>
    <x v="0"/>
    <s v="1Â°30?24?? S, 120Â°2?11?? E"/>
    <n v="6"/>
    <n v="13"/>
  </r>
  <r>
    <n v="126"/>
    <x v="102"/>
    <x v="0"/>
    <s v="33Â°31â€™S, 25Â°45â€™E"/>
    <n v="4"/>
    <n v="7"/>
  </r>
  <r>
    <n v="127"/>
    <x v="103"/>
    <x v="0"/>
    <s v="lat 22Â°50'S, long 44Â°42'W"/>
    <n v="0"/>
    <n v="14"/>
  </r>
  <r>
    <n v="128"/>
    <x v="104"/>
    <x v="0"/>
    <s v="E 116Â°42?, N 43Â°38?"/>
    <n v="10"/>
    <n v="7"/>
  </r>
  <r>
    <n v="129"/>
    <x v="105"/>
    <x v="0"/>
    <s v="Colombia"/>
    <n v="0"/>
    <n v="170"/>
  </r>
  <r>
    <n v="130"/>
    <x v="106"/>
    <x v="0"/>
    <s v="Thirty-nine sites located in the Atlantic Forest (state of SÃ£o Paulo"/>
    <n v="0"/>
    <n v="7"/>
  </r>
  <r>
    <n v="131"/>
    <x v="107"/>
    <x v="0"/>
    <s v="(18Â°14?53?N, 67Â°09?21?W),(18Â°09â€™59â€N, 66Â°43?40?W)"/>
    <n v="2"/>
    <n v="28"/>
  </r>
  <r>
    <n v="132"/>
    <x v="108"/>
    <x v="0"/>
    <s v="40Â°02?Nâ€“3Â°37?W"/>
    <n v="8"/>
    <n v="5"/>
  </r>
  <r>
    <n v="133"/>
    <x v="109"/>
    <x v="0"/>
    <s v="Changbai Nature Reserve, 127Â°42? to 128Â°17?E and 41Â°43? to 42Â°26?N"/>
    <n v="8"/>
    <n v="15"/>
  </r>
  <r>
    <n v="134"/>
    <x v="110"/>
    <x v="0"/>
    <s v="79Â°N, 04Â°E, (78Â°45?N, 04Â°52?E)Â "/>
    <n v="0"/>
    <n v="9"/>
  </r>
  <r>
    <n v="135"/>
    <x v="111"/>
    <x v="0"/>
    <s v="45Â°11?S, 170Â°98?E, 42Â°30?S, 173Â°30?E, 42Â°25?S, 173Â°42?E"/>
    <n v="0"/>
    <n v="37"/>
  </r>
  <r>
    <n v="136"/>
    <x v="112"/>
    <x v="0"/>
    <s v="20Â°53?57.1?S, 44Â°50?11.5?W,"/>
    <n v="0"/>
    <n v="12"/>
  </r>
  <r>
    <n v="137"/>
    <x v="113"/>
    <x v="0"/>
    <s v="29Â°14? N, 118Â°07? E"/>
    <n v="0"/>
    <n v="11"/>
  </r>
  <r>
    <n v="138"/>
    <x v="114"/>
    <x v="0"/>
    <s v="48Â°N, 65Â°W"/>
    <n v="4"/>
    <n v="32"/>
  </r>
  <r>
    <n v="139"/>
    <x v="115"/>
    <x v="0"/>
    <s v="45Â°40?N, 61Â°53?W"/>
    <n v="2"/>
    <n v="4"/>
  </r>
  <r>
    <n v="140"/>
    <x v="116"/>
    <x v="0"/>
    <s v="Duke University Stream and Wetland Assessment Management Park (SWAMP) along Sandy Creek in the Duke Forest in Durham, NC, USA"/>
    <n v="4"/>
    <n v="14"/>
  </r>
  <r>
    <n v="141"/>
    <x v="117"/>
    <x v="0"/>
    <s v="44Â°39?N, 63Â°35?W"/>
    <n v="15"/>
    <n v="79"/>
  </r>
  <r>
    <n v="142"/>
    <x v="118"/>
    <x v="0"/>
    <s v="8Â°58?50?S, 36Â°04?30?W"/>
    <n v="2"/>
    <n v="53"/>
  </r>
  <r>
    <n v="143"/>
    <x v="0"/>
    <x v="1"/>
    <s v="Northeast Shelf Large Marine Ecosystem (NES LME)"/>
    <n v="0"/>
    <n v="10"/>
  </r>
  <r>
    <n v="144"/>
    <x v="1"/>
    <x v="1"/>
    <s v="The European Alps span eight countries, from the Mediterranean shores of Southern France to Slovenia and link with adjacent mountain ranges such as the Carpathians, Balkans and Apennines."/>
    <n v="0"/>
    <n v="56"/>
  </r>
  <r>
    <n v="145"/>
    <x v="2"/>
    <x v="1"/>
    <s v="state of ParanÃ¡, southern Brazil, which is located between latitudes 22Â°29â€™30â€S and 26Â°42â€™59â€S; and longitudes 48Â°02â€™24â€W and 54Â°37â€™38â€W"/>
    <n v="0"/>
    <n v="6"/>
  </r>
  <r>
    <n v="146"/>
    <x v="3"/>
    <x v="1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0"/>
    <n v="3"/>
  </r>
  <r>
    <n v="147"/>
    <x v="4"/>
    <x v="1"/>
    <s v="The Houguanhu Region (113Â°41â€²â€“114Â°13â€²E, 30Â°15â€²â€“30Â°41â€²N) lies within the southwestern Wuhan city of Hubei Province in central China"/>
    <n v="0"/>
    <n v="29"/>
  </r>
  <r>
    <n v="148"/>
    <x v="5"/>
    <x v="1"/>
    <s v="(4Â¡ 58_N, 117Â¡ 48_E"/>
    <n v="0"/>
    <n v="30"/>
  </r>
  <r>
    <n v="149"/>
    <x v="6"/>
    <x v="1"/>
    <s v="34Â¡55_N, 102Â¡53_E;"/>
    <n v="0"/>
    <n v="5"/>
  </r>
  <r>
    <n v="150"/>
    <x v="7"/>
    <x v="1"/>
    <s v="Kakamega Forest in western Kenya (0Â¡07_Ã0Â¡27_ N, 34Â¡46_Ã34Â¡57_ E)"/>
    <n v="14"/>
    <n v="29"/>
  </r>
  <r>
    <n v="151"/>
    <x v="8"/>
    <x v="1"/>
    <s v="The research was conducted at eight sites in the Iberian Peninsula"/>
    <n v="0"/>
    <n v="0"/>
  </r>
  <r>
    <n v="152"/>
    <x v="9"/>
    <x v="1"/>
    <s v="latitude 50Â¡ 55_ 48_, longitude 6Â¡ 55_ 12_"/>
    <n v="0"/>
    <n v="0"/>
  </r>
  <r>
    <n v="153"/>
    <x v="10"/>
    <x v="1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31"/>
  </r>
  <r>
    <n v="154"/>
    <x v="11"/>
    <x v="1"/>
    <s v="The study area ranges from 34Â¡25_N to 48Â¡10_N in latitude and from 73Â¡40_E to 96Â¡18_E in longitude"/>
    <n v="0"/>
    <n v="131"/>
  </r>
  <r>
    <n v="155"/>
    <x v="12"/>
    <x v="1"/>
    <s v="71Â¡23Ã•28Ã“W 12Â¡47Ã•21Ã“S"/>
    <n v="0"/>
    <n v="101"/>
  </r>
  <r>
    <n v="156"/>
    <x v="13"/>
    <x v="1"/>
    <s v="Mobile Bay, Alabama"/>
    <n v="0"/>
    <n v="9"/>
  </r>
  <r>
    <n v="157"/>
    <x v="14"/>
    <x v="1"/>
    <s v="44Â¡45_N, 123Â¡45_E"/>
    <n v="0"/>
    <n v="21"/>
  </r>
  <r>
    <n v="158"/>
    <x v="15"/>
    <x v="1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0"/>
    <n v="3"/>
  </r>
  <r>
    <n v="159"/>
    <x v="16"/>
    <x v="1"/>
    <s v="112Â¡50_E, 22Â¡34_N"/>
    <n v="0"/>
    <n v="42"/>
  </r>
  <r>
    <n v="160"/>
    <x v="17"/>
    <x v="1"/>
    <s v="Upper ParanÃ¡ River Floodplain Long Term Ecological Research (LTER) programâ€™s field station located at the Upper ParanÃ¡ River floodplain, Brazil."/>
    <n v="0"/>
    <n v="0"/>
  </r>
  <r>
    <n v="161"/>
    <x v="18"/>
    <x v="1"/>
    <s v="Changbai Mountain (E 127Â¡43_ Ã128Â¡16_; N 41Â¡41_ Ã42Â¡51_) in Jilin Province, North-eastern China"/>
    <n v="0"/>
    <n v="2"/>
  </r>
  <r>
    <n v="162"/>
    <x v="19"/>
    <x v="1"/>
    <s v="51Â¡ 37_ 00__ N, 4Â¡ 01_ 00__ E"/>
    <n v="0"/>
    <n v="2"/>
  </r>
  <r>
    <n v="163"/>
    <x v="20"/>
    <x v="1"/>
    <s v="Dawu Village, Maqin Country of Guoluo Tibetan Autonomous Prefecture, Qinghai Province, China"/>
    <n v="0"/>
    <n v="8"/>
  </r>
  <r>
    <n v="164"/>
    <x v="21"/>
    <x v="1"/>
    <s v="Cedar Creek Natural History area, a National Science Foundation, Long-Term Ecological Research site in Minnesota, USA (lat. 45Â°Â N, Long. 93Â°Â W)"/>
    <n v="0"/>
    <n v="30"/>
  </r>
  <r>
    <n v="165"/>
    <x v="22"/>
    <x v="1"/>
    <s v="Chamela-Cuixmala Biosphere Reserve (CCBR, 19Â¡22_Ã19Â¡39_N, 104Â¡56_Ã105Â¡10_W)"/>
    <n v="0"/>
    <n v="8"/>
  </r>
  <r>
    <n v="166"/>
    <x v="23"/>
    <x v="1"/>
    <s v="Gongga Mountain (29Â¡20_Ã30Â¡20_N, 101Â¡30_Ã102Â¡15_E"/>
    <n v="0"/>
    <n v="219"/>
  </r>
  <r>
    <n v="167"/>
    <x v="24"/>
    <x v="1"/>
    <s v="a 150-km long transect (18Â¡37_16NÃ92Â¡42_28W to 18Â¡30_20NÃ91Â¡28_03W)"/>
    <n v="0"/>
    <n v="0"/>
  </r>
  <r>
    <n v="168"/>
    <x v="25"/>
    <x v="1"/>
    <s v="Â University of North Carolina at Chapel Hillâ€™s Institute of Marine Sciences (IMS) in Morehead City, NC"/>
    <n v="4"/>
    <n v="24"/>
  </r>
  <r>
    <n v="169"/>
    <x v="26"/>
    <x v="1"/>
    <s v="16Â¡39.49_N, 95Â¡0.66_W"/>
    <n v="2"/>
    <n v="13"/>
  </r>
  <r>
    <n v="170"/>
    <x v="27"/>
    <x v="1"/>
    <s v="Ranomafana National Park (RNP) is located between 47Â¡ 18_Ã47Â¡ 37_E and 21Â¡ 02_Ã21Â¡ 25 SÃŠ"/>
    <n v="0"/>
    <n v="19"/>
  </r>
  <r>
    <n v="171"/>
    <x v="28"/>
    <x v="1"/>
    <s v="E 116Â¡42_, N 43Â¡38_,"/>
    <n v="0"/>
    <n v="3"/>
  </r>
  <r>
    <n v="172"/>
    <x v="29"/>
    <x v="1"/>
    <s v="German site of the BIODEPTH project"/>
    <n v="0"/>
    <n v="6"/>
  </r>
  <r>
    <n v="173"/>
    <x v="30"/>
    <x v="1"/>
    <s v="Â Atlantic Plateau of SÃ£o Paulo, Brazil"/>
    <n v="0"/>
    <n v="2"/>
  </r>
  <r>
    <n v="174"/>
    <x v="31"/>
    <x v="1"/>
    <s v="50Â¡57_3.09_N, 11Â¡37_23.49_E"/>
    <n v="0"/>
    <n v="0"/>
  </r>
  <r>
    <n v="175"/>
    <x v="32"/>
    <x v="1"/>
    <s v="45Â¡03Ã•N, 142Â¡07Ã•E"/>
    <n v="1"/>
    <n v="7"/>
  </r>
  <r>
    <n v="176"/>
    <x v="33"/>
    <x v="1"/>
    <s v="coral communities of Moorea Island (French Polynesia)"/>
    <n v="0"/>
    <n v="30"/>
  </r>
  <r>
    <n v="177"/>
    <x v="34"/>
    <x v="1"/>
    <s v="50Â¡55_ N, 11Â¡35_ E"/>
    <n v="4"/>
    <n v="28"/>
  </r>
  <r>
    <n v="178"/>
    <x v="35"/>
    <x v="1"/>
    <s v="Ticino near Locarno (southern Switzerland)."/>
    <n v="0"/>
    <n v="11"/>
  </r>
  <r>
    <n v="179"/>
    <x v="36"/>
    <x v="1"/>
    <s v="42Â¡24Ã•N, 85Â¡24Ã•W"/>
    <n v="0"/>
    <n v="59"/>
  </r>
  <r>
    <n v="180"/>
    <x v="37"/>
    <x v="1"/>
    <s v="N: 31Â° 33.527; W: 114Â° 17.866"/>
    <n v="0"/>
    <n v="20"/>
  </r>
  <r>
    <n v="181"/>
    <x v="38"/>
    <x v="1"/>
    <s v="Australia"/>
    <n v="0"/>
    <n v="29"/>
  </r>
  <r>
    <n v="182"/>
    <x v="38"/>
    <x v="1"/>
    <s v="Sanfrancisco Bay"/>
    <n v="2"/>
    <n v="27"/>
  </r>
  <r>
    <n v="183"/>
    <x v="38"/>
    <x v="1"/>
    <s v="Wadden Sea"/>
    <n v="14"/>
    <n v="15"/>
  </r>
  <r>
    <n v="184"/>
    <x v="38"/>
    <x v="1"/>
    <s v="Gulf of the Farallones National Marine Sanctuary"/>
    <n v="2"/>
    <n v="27"/>
  </r>
  <r>
    <n v="185"/>
    <x v="39"/>
    <x v="1"/>
    <s v="Algiers"/>
    <n v="2"/>
    <n v="35"/>
  </r>
  <r>
    <n v="186"/>
    <x v="39"/>
    <x v="1"/>
    <s v="Beijing"/>
    <n v="0"/>
    <n v="37"/>
  </r>
  <r>
    <n v="187"/>
    <x v="39"/>
    <x v="1"/>
    <s v="Beunos Aires"/>
    <n v="0"/>
    <n v="37"/>
  </r>
  <r>
    <n v="188"/>
    <x v="39"/>
    <x v="1"/>
    <s v="Cairo"/>
    <n v="0"/>
    <n v="37"/>
  </r>
  <r>
    <n v="189"/>
    <x v="39"/>
    <x v="1"/>
    <s v="Guatemala City"/>
    <n v="2"/>
    <n v="35"/>
  </r>
  <r>
    <n v="190"/>
    <x v="39"/>
    <x v="1"/>
    <s v="Istanbul"/>
    <n v="0"/>
    <n v="37"/>
  </r>
  <r>
    <n v="191"/>
    <x v="39"/>
    <x v="1"/>
    <s v="London"/>
    <n v="0"/>
    <n v="37"/>
  </r>
  <r>
    <n v="192"/>
    <x v="39"/>
    <x v="1"/>
    <s v="Manila"/>
    <n v="2"/>
    <n v="35"/>
  </r>
  <r>
    <n v="193"/>
    <x v="39"/>
    <x v="1"/>
    <s v="Mexico City"/>
    <n v="2"/>
    <n v="35"/>
  </r>
  <r>
    <n v="194"/>
    <x v="39"/>
    <x v="1"/>
    <s v="Moscow"/>
    <n v="0"/>
    <n v="37"/>
  </r>
  <r>
    <n v="195"/>
    <x v="39"/>
    <x v="1"/>
    <s v="Mumbai"/>
    <n v="2"/>
    <n v="35"/>
  </r>
  <r>
    <n v="196"/>
    <x v="39"/>
    <x v="1"/>
    <s v="Paris"/>
    <n v="0"/>
    <n v="37"/>
  </r>
  <r>
    <n v="197"/>
    <x v="39"/>
    <x v="1"/>
    <s v="Warsaw"/>
    <n v="0"/>
    <n v="37"/>
  </r>
  <r>
    <n v="198"/>
    <x v="39"/>
    <x v="1"/>
    <s v="Santiago"/>
    <n v="0"/>
    <n v="37"/>
  </r>
  <r>
    <n v="199"/>
    <x v="39"/>
    <x v="1"/>
    <s v="Shanghai"/>
    <n v="0"/>
    <n v="37"/>
  </r>
  <r>
    <n v="200"/>
    <x v="39"/>
    <x v="1"/>
    <s v="Sydney"/>
    <n v="0"/>
    <n v="37"/>
  </r>
  <r>
    <n v="201"/>
    <x v="40"/>
    <x v="1"/>
    <s v="La Selva Biological Station"/>
    <n v="1"/>
    <n v="20"/>
  </r>
  <r>
    <n v="202"/>
    <x v="41"/>
    <x v="1"/>
    <s v="145.44Â° E, 14.683Â° S"/>
    <n v="2"/>
    <n v="31"/>
  </r>
  <r>
    <n v="203"/>
    <x v="42"/>
    <x v="1"/>
    <s v="48Â°06â€™â€“ 49Â°7â€™ N; 2Â°23â€™â€“ 3Â°32â€™ W"/>
    <n v="0"/>
    <n v="34"/>
  </r>
  <r>
    <n v="204"/>
    <x v="43"/>
    <x v="1"/>
    <s v="0Â°53S, 52Â°36W"/>
    <n v="0"/>
    <n v="0"/>
  </r>
  <r>
    <n v="205"/>
    <x v="44"/>
    <x v="1"/>
    <s v="52Â°29â€™29â€W, 22Â°24â€™09â€S"/>
    <n v="0"/>
    <n v="2"/>
  </r>
  <r>
    <n v="206"/>
    <x v="45"/>
    <x v="1"/>
    <s v="4Â°35?S, 79Â°42?W"/>
    <n v="0"/>
    <n v="0"/>
  </r>
  <r>
    <n v="207"/>
    <x v="46"/>
    <x v="1"/>
    <s v="Latitude: -4.44Â°, Longitude: 35.40Â°"/>
    <n v="16"/>
    <n v="95"/>
  </r>
  <r>
    <n v="208"/>
    <x v="47"/>
    <x v="1"/>
    <s v="mountain area of Taizhou city in Zhejiang province of China"/>
    <n v="4"/>
    <n v="23"/>
  </r>
  <r>
    <n v="209"/>
    <x v="48"/>
    <x v="1"/>
    <s v="1Â·993Â°E, 42Â·276Â°N"/>
    <n v="3"/>
    <n v="8"/>
  </r>
  <r>
    <n v="210"/>
    <x v="49"/>
    <x v="1"/>
    <s v="1Â°08'57&quot; N, 112Â°15'37&quot; E"/>
    <n v="4"/>
    <n v="37"/>
  </r>
  <r>
    <n v="211"/>
    <x v="50"/>
    <x v="1"/>
    <s v="between 42.32 N and 42.11 N, and 0.31 W and 0.04 W"/>
    <n v="0"/>
    <n v="4"/>
  </r>
  <r>
    <n v="212"/>
    <x v="51"/>
    <x v="1"/>
    <s v="40Â° 10â€™ S- 73Â° 26â€™ W  41Â° 32â€™ S- 72Â° 35â€™ W"/>
    <n v="0"/>
    <n v="15"/>
  </r>
  <r>
    <n v="213"/>
    <x v="52"/>
    <x v="1"/>
    <s v="N 33Â°58?, E101Â°53?"/>
    <n v="0"/>
    <n v="28"/>
  </r>
  <r>
    <n v="214"/>
    <x v="53"/>
    <x v="1"/>
    <s v="41Â°17'38â€ N, 82Â°13'03â€ W"/>
    <n v="0"/>
    <n v="28"/>
  </r>
  <r>
    <n v="215"/>
    <x v="54"/>
    <x v="1"/>
    <s v="N 33Â°58?, E101Â°53?"/>
    <n v="0"/>
    <n v="57"/>
  </r>
  <r>
    <n v="216"/>
    <x v="55"/>
    <x v="1"/>
    <s v="India"/>
    <n v="0"/>
    <n v="52"/>
  </r>
  <r>
    <n v="217"/>
    <x v="56"/>
    <x v="1"/>
    <s v="South America"/>
    <n v="0"/>
    <n v="21"/>
  </r>
  <r>
    <n v="218"/>
    <x v="57"/>
    <x v="1"/>
    <s v="Barro Colorado Island"/>
    <n v="0"/>
    <n v="64"/>
  </r>
  <r>
    <n v="219"/>
    <x v="58"/>
    <x v="1"/>
    <s v="15Â° 28â€™S and 39Â° 15â€™W"/>
    <n v="0"/>
    <n v="52"/>
  </r>
  <r>
    <n v="220"/>
    <x v="59"/>
    <x v="1"/>
    <s v="Bushbuckridge, South Africa"/>
    <n v="18"/>
    <n v="13"/>
  </r>
  <r>
    <n v="221"/>
    <x v="60"/>
    <x v="1"/>
    <s v="116Â°42?E, 43Â° 36?N"/>
    <n v="2"/>
    <n v="38"/>
  </r>
  <r>
    <n v="222"/>
    <x v="61"/>
    <x v="1"/>
    <s v="Kenya"/>
    <n v="2"/>
    <n v="284"/>
  </r>
  <r>
    <n v="223"/>
    <x v="61"/>
    <x v="1"/>
    <s v="Malawi"/>
    <n v="0"/>
    <n v="286"/>
  </r>
  <r>
    <n v="224"/>
    <x v="61"/>
    <x v="1"/>
    <s v="Rwanda"/>
    <n v="0"/>
    <n v="286"/>
  </r>
  <r>
    <n v="225"/>
    <x v="61"/>
    <x v="1"/>
    <s v="Tanzania"/>
    <n v="0"/>
    <n v="286"/>
  </r>
  <r>
    <n v="226"/>
    <x v="61"/>
    <x v="1"/>
    <s v="Uganda"/>
    <n v="0"/>
    <n v="286"/>
  </r>
  <r>
    <n v="227"/>
    <x v="61"/>
    <x v="1"/>
    <s v="Zambia"/>
    <n v="0"/>
    <n v="286"/>
  </r>
  <r>
    <n v="228"/>
    <x v="62"/>
    <x v="1"/>
    <s v="2Â°4â€™W 36Â°52â€™N"/>
    <n v="0"/>
    <n v="1"/>
  </r>
  <r>
    <n v="229"/>
    <x v="63"/>
    <x v="1"/>
    <s v="39Â°57'53&quot; N and 115Â°26'05&quot; E"/>
    <n v="0"/>
    <n v="23"/>
  </r>
  <r>
    <n v="230"/>
    <x v="64"/>
    <x v="1"/>
    <s v="8Â° 28? 50?N 83Â° 35? 20?W"/>
    <n v="2"/>
    <n v="30"/>
  </r>
  <r>
    <n v="231"/>
    <x v="65"/>
    <x v="1"/>
    <s v="Hainan Island, China"/>
    <n v="0"/>
    <n v="57"/>
  </r>
  <r>
    <n v="232"/>
    <x v="66"/>
    <x v="1"/>
    <s v="111Â°53? E, 23Â°26? N"/>
    <n v="2"/>
    <n v="15"/>
  </r>
  <r>
    <n v="233"/>
    <x v="67"/>
    <x v="1"/>
    <s v="19Â° 53?â€“21Â° 11? N, 90Â°28?â€“90Â°17?W"/>
    <n v="0"/>
    <n v="1"/>
  </r>
  <r>
    <n v="234"/>
    <x v="68"/>
    <x v="1"/>
    <s v="In Table"/>
    <n v="2"/>
    <n v="74"/>
  </r>
  <r>
    <n v="235"/>
    <x v="69"/>
    <x v="1"/>
    <s v="Atlantic Forest Biodiversity Hotspot in Brazil"/>
    <n v="0"/>
    <n v="32"/>
  </r>
  <r>
    <n v="236"/>
    <x v="70"/>
    <x v="1"/>
    <s v="39Â° 15' N, 121Â° 17' W"/>
    <n v="0"/>
    <n v="39"/>
  </r>
  <r>
    <n v="237"/>
    <x v="71"/>
    <x v="1"/>
    <s v="Central Highlands of Victoria, Australia"/>
    <n v="0"/>
    <n v="46"/>
  </r>
  <r>
    <n v="238"/>
    <x v="72"/>
    <x v="1"/>
    <s v="Zamora River basin, located in the mountain forests in Ecuadorian southern Andes"/>
    <n v="0"/>
    <n v="61"/>
  </r>
  <r>
    <n v="239"/>
    <x v="73"/>
    <x v="1"/>
    <s v="NazarÃ© Canyon on the Portuguese continental margin"/>
    <n v="0"/>
    <n v="2"/>
  </r>
  <r>
    <n v="240"/>
    <x v="74"/>
    <x v="1"/>
    <s v="50Â°55? N, 11Â°35? E"/>
    <n v="0"/>
    <n v="1"/>
  </r>
  <r>
    <n v="241"/>
    <x v="75"/>
    <x v="1"/>
    <s v="32Â°54?N, 35Â°05?E;  32Â°58?N, 35Â°04?E; 32Â°54?N, 35Â°06?E"/>
    <n v="10"/>
    <n v="13"/>
  </r>
  <r>
    <n v="242"/>
    <x v="76"/>
    <x v="1"/>
    <s v="Â N307591, E858452 (northeast) and N253197, E807411(southwest)"/>
    <n v="3"/>
    <n v="27"/>
  </r>
  <r>
    <n v="243"/>
    <x v="77"/>
    <x v="1"/>
    <s v="110Â°56?E, 31Â°4?N"/>
    <n v="0"/>
    <n v="36"/>
  </r>
  <r>
    <n v="244"/>
    <x v="78"/>
    <x v="1"/>
    <s v="16Â°04?â€“16Â°21?N, 90Â°40?â€“91Â°06?W"/>
    <n v="0"/>
    <n v="2"/>
  </r>
  <r>
    <n v="245"/>
    <x v="79"/>
    <x v="1"/>
    <s v="Coatepec region, Veracruz, Mexico"/>
    <n v="12"/>
    <n v="24"/>
  </r>
  <r>
    <n v="246"/>
    <x v="79"/>
    <x v="1"/>
    <s v="Huatusco region, Veracruz, Mexico"/>
    <n v="12"/>
    <n v="24"/>
  </r>
  <r>
    <n v="247"/>
    <x v="80"/>
    <x v="1"/>
    <s v="Changbai Mountain Forest Ecosystem Research Station"/>
    <n v="0"/>
    <n v="13"/>
  </r>
  <r>
    <n v="248"/>
    <x v="81"/>
    <x v="1"/>
    <s v="(110Â°30?E, 25Â°56?N) (112Â°56?â€“113Â°4?E, 24Â°30?â€“24Â°48?N), (112Â°30?39?â€“112Â°33?41?E,23Â°09?21?â€“23Â°11?30? N) (114Â°05?â€“114Â°23?E,26Â°22?â€“26Â°48? N)"/>
    <n v="0"/>
    <n v="1"/>
  </r>
  <r>
    <n v="249"/>
    <x v="82"/>
    <x v="1"/>
    <s v="127Â°42?55?â€“128Â°16?48?E, 41Â°41?49?â€“42Â°25?18?N"/>
    <n v="0"/>
    <n v="39"/>
  </r>
  <r>
    <n v="250"/>
    <x v="83"/>
    <x v="1"/>
    <s v="(28Â°34?23?N, 120Â°53?44?E)"/>
    <n v="0"/>
    <n v="12"/>
  </r>
  <r>
    <n v="251"/>
    <x v="84"/>
    <x v="1"/>
    <s v="38Â°29?N - 9Â°1?W"/>
    <n v="0"/>
    <n v="16"/>
  </r>
  <r>
    <n v="252"/>
    <x v="85"/>
    <x v="1"/>
    <s v="(25Â° 59? S, 54Â° 05? W) (26Â° 02? S, 53Â° 47? W)"/>
    <n v="0"/>
    <n v="7"/>
  </r>
  <r>
    <n v="253"/>
    <x v="86"/>
    <x v="1"/>
    <s v="14Â°39?S to 20Â°24?S and 143Â°54?E to 147Â°30?E"/>
    <n v="0"/>
    <n v="2"/>
  </r>
  <r>
    <n v="254"/>
    <x v="87"/>
    <x v="1"/>
    <s v="Pimentel Barbosa Indigenous Reserve, Mato Grosso State, Brazil"/>
    <n v="0"/>
    <n v="1"/>
  </r>
  <r>
    <n v="255"/>
    <x v="88"/>
    <x v="1"/>
    <s v="(41Â°23?â€“42Â°36?N, 126Â°55?â€“129Â°00?E), (42Â°24?N, 128Â°06?E)"/>
    <n v="0"/>
    <n v="61"/>
  </r>
  <r>
    <n v="256"/>
    <x v="89"/>
    <x v="1"/>
    <s v="(N-S 13Â°00' -14Â°50' and E-W 39Â°00' -39Â°30')Â "/>
    <n v="0"/>
    <n v="20"/>
  </r>
  <r>
    <n v="257"/>
    <x v="90"/>
    <x v="1"/>
    <s v="16Â° 48.16â€² N, 88Â° 04.94â€² W"/>
    <n v="0"/>
    <n v="33"/>
  </r>
  <r>
    <n v="258"/>
    <x v="91"/>
    <x v="1"/>
    <s v="Baltic Sea"/>
    <n v="1"/>
    <n v="37"/>
  </r>
  <r>
    <n v="259"/>
    <x v="92"/>
    <x v="1"/>
    <s v="(3Â°5`W-1Â°Â 10`E; 4Â°35`N-11Â°N)"/>
    <n v="0"/>
    <n v="64"/>
  </r>
  <r>
    <n v="260"/>
    <x v="93"/>
    <x v="1"/>
    <s v="41Â°42??53Â°34?N, 115Â°37??135Â°5?E"/>
    <n v="0"/>
    <n v="6"/>
  </r>
  <r>
    <n v="261"/>
    <x v="94"/>
    <x v="1"/>
    <s v="French Guiana"/>
    <n v="0"/>
    <n v="9"/>
  </r>
  <r>
    <n v="262"/>
    <x v="95"/>
    <x v="1"/>
    <s v="114Â°37?21?â€“113Â°06?48?E, 22Â°49?00?â€“22Â°48?53?N"/>
    <n v="0"/>
    <n v="1"/>
  </r>
  <r>
    <n v="263"/>
    <x v="96"/>
    <x v="1"/>
    <s v="In Table"/>
    <n v="0"/>
    <n v="6"/>
  </r>
  <r>
    <n v="264"/>
    <x v="97"/>
    <x v="1"/>
    <s v="Hakalau National Forest Wildlife Refuge"/>
    <n v="0"/>
    <n v="0"/>
  </r>
  <r>
    <n v="265"/>
    <x v="98"/>
    <x v="1"/>
    <s v="N 29Â°14.657?and E 118Â°06.805?"/>
    <n v="2"/>
    <n v="37"/>
  </r>
  <r>
    <n v="266"/>
    <x v="99"/>
    <x v="1"/>
    <s v="112Â°31? E to 112Â°34? E, 23Â°09? N to 23Â°12? N"/>
    <n v="0"/>
    <n v="11"/>
  </r>
  <r>
    <n v="267"/>
    <x v="100"/>
    <x v="1"/>
    <s v="51Â° 21? 24?? N, 3Â° 42? 51?? E"/>
    <n v="0"/>
    <n v="0"/>
  </r>
  <r>
    <n v="268"/>
    <x v="101"/>
    <x v="1"/>
    <s v="1Â°30?24?? S, 120Â°2?11?? E"/>
    <n v="4"/>
    <n v="24"/>
  </r>
  <r>
    <n v="269"/>
    <x v="102"/>
    <x v="1"/>
    <s v="33Â°31â€™S, 25Â°45â€™E"/>
    <n v="2"/>
    <n v="14"/>
  </r>
  <r>
    <n v="270"/>
    <x v="103"/>
    <x v="1"/>
    <s v="lat 22Â°50'S, long 44Â°42'W"/>
    <n v="0"/>
    <n v="23"/>
  </r>
  <r>
    <n v="271"/>
    <x v="104"/>
    <x v="1"/>
    <s v="E 116Â°42?, N 43Â°38?"/>
    <n v="0"/>
    <n v="2"/>
  </r>
  <r>
    <n v="272"/>
    <x v="105"/>
    <x v="1"/>
    <s v="Colombia"/>
    <n v="0"/>
    <n v="5"/>
  </r>
  <r>
    <n v="273"/>
    <x v="106"/>
    <x v="1"/>
    <s v="Thirty-nine sites located in the Atlantic Forest (state of SÃ£o Paulo"/>
    <n v="0"/>
    <n v="0"/>
  </r>
  <r>
    <n v="274"/>
    <x v="107"/>
    <x v="1"/>
    <s v="(18Â°14?53?N, 67Â°09?21?W),(18Â°09â€™59â€N, 66Â°43?40?W)"/>
    <n v="0"/>
    <n v="1"/>
  </r>
  <r>
    <n v="275"/>
    <x v="108"/>
    <x v="1"/>
    <s v="40Â°02?Nâ€“3Â°37?W"/>
    <n v="0"/>
    <n v="15"/>
  </r>
  <r>
    <n v="276"/>
    <x v="109"/>
    <x v="1"/>
    <s v="Changbai Nature Reserve, 127Â°42? to 128Â°17?E and 41Â°43? to 42Â°26?N"/>
    <n v="0"/>
    <n v="1"/>
  </r>
  <r>
    <n v="277"/>
    <x v="110"/>
    <x v="1"/>
    <s v="79Â°N, 04Â°E, (78Â°45?N, 04Â°52?E)Â "/>
    <n v="0"/>
    <n v="13"/>
  </r>
  <r>
    <n v="278"/>
    <x v="111"/>
    <x v="1"/>
    <s v="45Â°11?S, 170Â°98?E, 42Â°30?S, 173Â°30?E, 42Â°25?S, 173Â°42?E"/>
    <n v="0"/>
    <n v="0"/>
  </r>
  <r>
    <n v="279"/>
    <x v="112"/>
    <x v="1"/>
    <s v="20Â°53?57.1?S, 44Â°50?11.5?W,"/>
    <n v="0"/>
    <n v="3"/>
  </r>
  <r>
    <n v="280"/>
    <x v="113"/>
    <x v="1"/>
    <s v="29Â°14? N, 118Â°07? E"/>
    <n v="2"/>
    <n v="9"/>
  </r>
  <r>
    <n v="281"/>
    <x v="114"/>
    <x v="1"/>
    <s v="48Â°N, 65Â°W"/>
    <n v="0"/>
    <n v="0"/>
  </r>
  <r>
    <n v="282"/>
    <x v="115"/>
    <x v="1"/>
    <s v="45Â°40?N, 61Â°53?W"/>
    <n v="0"/>
    <n v="6"/>
  </r>
  <r>
    <n v="283"/>
    <x v="116"/>
    <x v="1"/>
    <s v="Duke University Stream and Wetland Assessment Management Park (SWAMP) along Sandy Creek in the Duke Forest in Durham, NC, USA"/>
    <n v="2"/>
    <n v="25"/>
  </r>
  <r>
    <n v="284"/>
    <x v="117"/>
    <x v="1"/>
    <s v="44Â°39?N, 63Â°35?W"/>
    <n v="0"/>
    <n v="1"/>
  </r>
  <r>
    <n v="285"/>
    <x v="118"/>
    <x v="1"/>
    <s v="8Â°58?50?S, 36Â°04?30?W"/>
    <n v="0"/>
    <n v="88"/>
  </r>
  <r>
    <n v="286"/>
    <x v="0"/>
    <x v="2"/>
    <s v="Northeast Shelf Large Marine Ecosystem (NES LME)"/>
    <n v="0"/>
    <n v="25"/>
  </r>
  <r>
    <n v="287"/>
    <x v="1"/>
    <x v="2"/>
    <s v="The European Alps span eight countries, from the Mediterranean shores of Southern France to Slovenia and link with adjacent mountain ranges such as the Carpathians, Balkans and Apennines."/>
    <n v="0"/>
    <n v="83"/>
  </r>
  <r>
    <n v="288"/>
    <x v="2"/>
    <x v="2"/>
    <s v="state of ParanÃ¡, southern Brazil, which is located between latitudes 22Â°29â€™30â€S and 26Â°42â€™59â€S; and longitudes 48Â°02â€™24â€W and 54Â°37â€™38â€W"/>
    <n v="0"/>
    <n v="8"/>
  </r>
  <r>
    <n v="289"/>
    <x v="3"/>
    <x v="2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0"/>
    <n v="7"/>
  </r>
  <r>
    <n v="290"/>
    <x v="4"/>
    <x v="2"/>
    <s v="The Houguanhu Region (113Â°41â€²â€“114Â°13â€²E, 30Â°15â€²â€“30Â°41â€²N) lies within the southwestern Wuhan city of Hubei Province in central China"/>
    <n v="0"/>
    <n v="27"/>
  </r>
  <r>
    <n v="291"/>
    <x v="5"/>
    <x v="2"/>
    <s v="(4Â¡ 58_N, 117Â¡ 48_E"/>
    <n v="6"/>
    <n v="19"/>
  </r>
  <r>
    <n v="292"/>
    <x v="6"/>
    <x v="2"/>
    <s v="34Â¡55_N, 102Â¡53_E;"/>
    <n v="0"/>
    <n v="13"/>
  </r>
  <r>
    <n v="293"/>
    <x v="7"/>
    <x v="2"/>
    <s v="Kakamega Forest in western Kenya (0Â¡07_Ã0Â¡27_ N, 34Â¡46_Ã34Â¡57_ E)"/>
    <n v="81"/>
    <n v="31"/>
  </r>
  <r>
    <n v="294"/>
    <x v="8"/>
    <x v="2"/>
    <s v="The research was conducted at eight sites in the Iberian Peninsula"/>
    <n v="0"/>
    <n v="0"/>
  </r>
  <r>
    <n v="295"/>
    <x v="9"/>
    <x v="2"/>
    <s v="latitude 50Â¡ 55_ 48_, longitude 6Â¡ 55_ 12_"/>
    <n v="0"/>
    <n v="0"/>
  </r>
  <r>
    <n v="296"/>
    <x v="10"/>
    <x v="2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94"/>
  </r>
  <r>
    <n v="297"/>
    <x v="11"/>
    <x v="2"/>
    <s v="The study area ranges from 34Â¡25_N to 48Â¡10_N in latitude and from 73Â¡40_E to 96Â¡18_E in longitude"/>
    <n v="2"/>
    <n v="110"/>
  </r>
  <r>
    <n v="298"/>
    <x v="12"/>
    <x v="2"/>
    <s v="71Â¡23Ã•28Ã“W 12Â¡47Ã•21Ã“S"/>
    <n v="2"/>
    <n v="100"/>
  </r>
  <r>
    <n v="299"/>
    <x v="13"/>
    <x v="2"/>
    <s v="Mobile Bay, Alabama"/>
    <n v="0"/>
    <n v="19"/>
  </r>
  <r>
    <n v="300"/>
    <x v="14"/>
    <x v="2"/>
    <s v="44Â¡45_N, 123Â¡45_E"/>
    <n v="0"/>
    <n v="21"/>
  </r>
  <r>
    <n v="301"/>
    <x v="15"/>
    <x v="2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0"/>
    <n v="7"/>
  </r>
  <r>
    <n v="302"/>
    <x v="16"/>
    <x v="2"/>
    <s v="112Â¡50_E, 22Â¡34_N"/>
    <n v="0"/>
    <n v="37"/>
  </r>
  <r>
    <n v="303"/>
    <x v="17"/>
    <x v="2"/>
    <s v="Upper ParanÃ¡ River Floodplain Long Term Ecological Research (LTER) programâ€™s field station located at the Upper ParanÃ¡ River floodplain, Brazil."/>
    <n v="0"/>
    <n v="0"/>
  </r>
  <r>
    <n v="304"/>
    <x v="18"/>
    <x v="2"/>
    <s v="Changbai Mountain (E 127Â¡43_ Ã128Â¡16_; N 41Â¡41_ Ã42Â¡51_) in Jilin Province, North-eastern China"/>
    <n v="0"/>
    <n v="19"/>
  </r>
  <r>
    <n v="305"/>
    <x v="19"/>
    <x v="2"/>
    <s v="51Â¡ 37_ 00__ N, 4Â¡ 01_ 00__ E"/>
    <n v="8"/>
    <n v="9"/>
  </r>
  <r>
    <n v="306"/>
    <x v="20"/>
    <x v="2"/>
    <s v="Dawu Village, Maqin Country of Guoluo Tibetan Autonomous Prefecture, Qinghai Province, China"/>
    <n v="0"/>
    <n v="32"/>
  </r>
  <r>
    <n v="307"/>
    <x v="21"/>
    <x v="2"/>
    <s v="Cedar Creek Natural History area, a National Science Foundation, Long-Term Ecological Research site in Minnesota, USA (lat. 45Â°Â N, Long. 93Â°Â W)"/>
    <n v="0"/>
    <n v="20"/>
  </r>
  <r>
    <n v="308"/>
    <x v="22"/>
    <x v="2"/>
    <s v="Chamela-Cuixmala Biosphere Reserve (CCBR, 19Â¡22_Ã19Â¡39_N, 104Â¡56_Ã105Â¡10_W)"/>
    <n v="0"/>
    <n v="17"/>
  </r>
  <r>
    <n v="309"/>
    <x v="23"/>
    <x v="2"/>
    <s v="Gongga Mountain (29Â¡20_Ã30Â¡20_N, 101Â¡30_Ã102Â¡15_E"/>
    <n v="0"/>
    <n v="67"/>
  </r>
  <r>
    <n v="310"/>
    <x v="24"/>
    <x v="2"/>
    <s v="a 150-km long transect (18Â¡37_16NÃ92Â¡42_28W to 18Â¡30_20NÃ91Â¡28_03W)"/>
    <n v="2"/>
    <n v="18"/>
  </r>
  <r>
    <n v="311"/>
    <x v="25"/>
    <x v="2"/>
    <s v="Â University of North Carolina at Chapel Hillâ€™s Institute of Marine Sciences (IMS) in Morehead City, NC"/>
    <n v="6"/>
    <n v="24"/>
  </r>
  <r>
    <n v="312"/>
    <x v="26"/>
    <x v="2"/>
    <s v="16Â¡39.49_N, 95Â¡0.66_W"/>
    <n v="2"/>
    <n v="6"/>
  </r>
  <r>
    <n v="313"/>
    <x v="27"/>
    <x v="2"/>
    <s v="Ranomafana National Park (RNP) is located between 47Â¡ 18_Ã47Â¡ 37_E and 21Â¡ 02_Ã21Â¡ 25 SÃŠ"/>
    <n v="31"/>
    <n v="18"/>
  </r>
  <r>
    <n v="314"/>
    <x v="28"/>
    <x v="2"/>
    <s v="E 116Â¡42_, N 43Â¡38_,"/>
    <n v="2"/>
    <n v="9"/>
  </r>
  <r>
    <n v="315"/>
    <x v="29"/>
    <x v="2"/>
    <s v="German site of the BIODEPTH project"/>
    <n v="0"/>
    <n v="6"/>
  </r>
  <r>
    <n v="316"/>
    <x v="30"/>
    <x v="2"/>
    <s v="Â Atlantic Plateau of SÃ£o Paulo, Brazil"/>
    <n v="0"/>
    <n v="2"/>
  </r>
  <r>
    <n v="317"/>
    <x v="31"/>
    <x v="2"/>
    <s v="50Â¡57_3.09_N, 11Â¡37_23.49_E"/>
    <n v="2"/>
    <n v="4"/>
  </r>
  <r>
    <n v="318"/>
    <x v="32"/>
    <x v="2"/>
    <s v="45Â¡03Ã•N, 142Â¡07Ã•E"/>
    <n v="4"/>
    <n v="7"/>
  </r>
  <r>
    <n v="319"/>
    <x v="33"/>
    <x v="2"/>
    <s v="coral communities of Moorea Island (French Polynesia)"/>
    <n v="1"/>
    <n v="18"/>
  </r>
  <r>
    <n v="320"/>
    <x v="34"/>
    <x v="2"/>
    <s v="50Â¡55_ N, 11Â¡35_ E"/>
    <n v="9"/>
    <n v="14"/>
  </r>
  <r>
    <n v="321"/>
    <x v="35"/>
    <x v="2"/>
    <s v="Ticino near Locarno (southern Switzerland)."/>
    <n v="0"/>
    <n v="12"/>
  </r>
  <r>
    <n v="322"/>
    <x v="36"/>
    <x v="2"/>
    <s v="42Â¡24Ã•N, 85Â¡24Ã•W"/>
    <n v="12"/>
    <n v="25"/>
  </r>
  <r>
    <n v="323"/>
    <x v="37"/>
    <x v="2"/>
    <s v="N: 31Â° 33.527; W: 114Â° 17.866"/>
    <n v="0"/>
    <n v="12"/>
  </r>
  <r>
    <n v="324"/>
    <x v="38"/>
    <x v="2"/>
    <s v="Australia"/>
    <n v="0"/>
    <n v="32"/>
  </r>
  <r>
    <n v="325"/>
    <x v="38"/>
    <x v="2"/>
    <s v="Sanfrancisco Bay"/>
    <n v="4"/>
    <n v="28"/>
  </r>
  <r>
    <n v="326"/>
    <x v="38"/>
    <x v="2"/>
    <s v="Wadden Sea"/>
    <n v="15"/>
    <n v="17"/>
  </r>
  <r>
    <n v="327"/>
    <x v="38"/>
    <x v="2"/>
    <s v="Gulf of the Farallones National Marine Sanctuary"/>
    <n v="4"/>
    <n v="28"/>
  </r>
  <r>
    <n v="328"/>
    <x v="39"/>
    <x v="2"/>
    <s v="Algiers"/>
    <n v="2"/>
    <n v="62"/>
  </r>
  <r>
    <n v="329"/>
    <x v="39"/>
    <x v="2"/>
    <s v="Beijing"/>
    <n v="0"/>
    <n v="64"/>
  </r>
  <r>
    <n v="330"/>
    <x v="39"/>
    <x v="2"/>
    <s v="Beunos Aires"/>
    <n v="0"/>
    <n v="64"/>
  </r>
  <r>
    <n v="331"/>
    <x v="39"/>
    <x v="2"/>
    <s v="Cairo"/>
    <n v="0"/>
    <n v="64"/>
  </r>
  <r>
    <n v="332"/>
    <x v="39"/>
    <x v="2"/>
    <s v="Guatemala City"/>
    <n v="2"/>
    <n v="62"/>
  </r>
  <r>
    <n v="333"/>
    <x v="39"/>
    <x v="2"/>
    <s v="Istanbul"/>
    <n v="0"/>
    <n v="64"/>
  </r>
  <r>
    <n v="334"/>
    <x v="39"/>
    <x v="2"/>
    <s v="London"/>
    <n v="0"/>
    <n v="64"/>
  </r>
  <r>
    <n v="335"/>
    <x v="39"/>
    <x v="2"/>
    <s v="Manila"/>
    <n v="2"/>
    <n v="62"/>
  </r>
  <r>
    <n v="336"/>
    <x v="39"/>
    <x v="2"/>
    <s v="Mexico City"/>
    <n v="2"/>
    <n v="62"/>
  </r>
  <r>
    <n v="337"/>
    <x v="39"/>
    <x v="2"/>
    <s v="Moscow"/>
    <n v="0"/>
    <n v="64"/>
  </r>
  <r>
    <n v="338"/>
    <x v="39"/>
    <x v="2"/>
    <s v="Mumbai"/>
    <n v="4"/>
    <n v="60"/>
  </r>
  <r>
    <n v="339"/>
    <x v="39"/>
    <x v="2"/>
    <s v="Paris"/>
    <n v="0"/>
    <n v="64"/>
  </r>
  <r>
    <n v="340"/>
    <x v="39"/>
    <x v="2"/>
    <s v="Warsaw"/>
    <n v="0"/>
    <n v="64"/>
  </r>
  <r>
    <n v="341"/>
    <x v="39"/>
    <x v="2"/>
    <s v="Santiago"/>
    <n v="0"/>
    <n v="64"/>
  </r>
  <r>
    <n v="342"/>
    <x v="39"/>
    <x v="2"/>
    <s v="Shanghai"/>
    <n v="0"/>
    <n v="64"/>
  </r>
  <r>
    <n v="343"/>
    <x v="39"/>
    <x v="2"/>
    <s v="Sydney"/>
    <n v="0"/>
    <n v="64"/>
  </r>
  <r>
    <n v="344"/>
    <x v="40"/>
    <x v="2"/>
    <s v="La Selva Biological Station"/>
    <n v="5"/>
    <n v="19"/>
  </r>
  <r>
    <n v="345"/>
    <x v="41"/>
    <x v="2"/>
    <s v="145.44Â° E, 14.683Â° S"/>
    <n v="0"/>
    <n v="21"/>
  </r>
  <r>
    <n v="346"/>
    <x v="42"/>
    <x v="2"/>
    <s v="48Â°06â€™â€“ 49Â°7â€™ N; 2Â°23â€™â€“ 3Â°32â€™ W"/>
    <n v="1"/>
    <n v="3"/>
  </r>
  <r>
    <n v="347"/>
    <x v="43"/>
    <x v="2"/>
    <s v="0Â°53S, 52Â°36W"/>
    <n v="0"/>
    <n v="0"/>
  </r>
  <r>
    <n v="348"/>
    <x v="44"/>
    <x v="2"/>
    <s v="52Â°29â€™29â€W, 22Â°24â€™09â€S"/>
    <n v="0"/>
    <n v="5"/>
  </r>
  <r>
    <n v="349"/>
    <x v="45"/>
    <x v="2"/>
    <s v="4Â°35?S, 79Â°42?W"/>
    <n v="0"/>
    <n v="0"/>
  </r>
  <r>
    <n v="350"/>
    <x v="46"/>
    <x v="2"/>
    <s v="Latitude: -4.44Â°, Longitude: 35.40Â°"/>
    <n v="7"/>
    <n v="118"/>
  </r>
  <r>
    <n v="351"/>
    <x v="47"/>
    <x v="2"/>
    <s v="mountain area of Taizhou city in Zhejiang province of China"/>
    <n v="4"/>
    <n v="22"/>
  </r>
  <r>
    <n v="352"/>
    <x v="48"/>
    <x v="2"/>
    <s v="1Â·993Â°E, 42Â·276Â°N"/>
    <n v="2"/>
    <n v="1"/>
  </r>
  <r>
    <n v="353"/>
    <x v="49"/>
    <x v="2"/>
    <s v="1Â°08'57&quot; N, 112Â°15'37&quot; E"/>
    <n v="4"/>
    <n v="39"/>
  </r>
  <r>
    <n v="354"/>
    <x v="50"/>
    <x v="2"/>
    <s v="between 42.32 N and 42.11 N, and 0.31 W and 0.04 W"/>
    <n v="0"/>
    <n v="7"/>
  </r>
  <r>
    <n v="355"/>
    <x v="51"/>
    <x v="2"/>
    <s v="40Â° 10â€™ S- 73Â° 26â€™ W  41Â° 32â€™ S- 72Â° 35â€™ W"/>
    <n v="0"/>
    <n v="1"/>
  </r>
  <r>
    <n v="356"/>
    <x v="52"/>
    <x v="2"/>
    <s v="N 33Â°58?, E101Â°53?"/>
    <n v="0"/>
    <n v="19"/>
  </r>
  <r>
    <n v="357"/>
    <x v="53"/>
    <x v="2"/>
    <s v="41Â°17'38â€ N, 82Â°13'03â€ W"/>
    <n v="0"/>
    <n v="22"/>
  </r>
  <r>
    <n v="358"/>
    <x v="54"/>
    <x v="2"/>
    <s v="N 33Â°58?, E101Â°53?"/>
    <n v="0"/>
    <n v="49"/>
  </r>
  <r>
    <n v="359"/>
    <x v="55"/>
    <x v="2"/>
    <s v="India"/>
    <n v="0"/>
    <n v="323"/>
  </r>
  <r>
    <n v="360"/>
    <x v="56"/>
    <x v="2"/>
    <s v="South America"/>
    <n v="0"/>
    <n v="25"/>
  </r>
  <r>
    <n v="361"/>
    <x v="57"/>
    <x v="2"/>
    <s v="Barro Colorado Island"/>
    <n v="0"/>
    <n v="34"/>
  </r>
  <r>
    <n v="362"/>
    <x v="58"/>
    <x v="2"/>
    <s v="15Â° 28â€™S and 39Â° 15â€™W"/>
    <n v="2"/>
    <n v="62"/>
  </r>
  <r>
    <n v="363"/>
    <x v="59"/>
    <x v="2"/>
    <s v="Bushbuckridge, South Africa"/>
    <n v="35"/>
    <n v="25"/>
  </r>
  <r>
    <n v="364"/>
    <x v="60"/>
    <x v="2"/>
    <s v="116Â°42?E, 43Â° 36?N"/>
    <n v="2"/>
    <n v="33"/>
  </r>
  <r>
    <n v="365"/>
    <x v="61"/>
    <x v="2"/>
    <s v="Kenya"/>
    <n v="2"/>
    <n v="233"/>
  </r>
  <r>
    <n v="366"/>
    <x v="61"/>
    <x v="2"/>
    <s v="Malawi"/>
    <n v="0"/>
    <n v="235"/>
  </r>
  <r>
    <n v="367"/>
    <x v="61"/>
    <x v="2"/>
    <s v="Rwanda"/>
    <n v="0"/>
    <n v="235"/>
  </r>
  <r>
    <n v="368"/>
    <x v="61"/>
    <x v="2"/>
    <s v="Tanzania"/>
    <n v="0"/>
    <n v="235"/>
  </r>
  <r>
    <n v="369"/>
    <x v="61"/>
    <x v="2"/>
    <s v="Uganda"/>
    <n v="0"/>
    <n v="235"/>
  </r>
  <r>
    <n v="370"/>
    <x v="61"/>
    <x v="2"/>
    <s v="Zambia"/>
    <n v="0"/>
    <n v="235"/>
  </r>
  <r>
    <n v="371"/>
    <x v="62"/>
    <x v="2"/>
    <s v="2Â°4â€™W 36Â°52â€™N"/>
    <n v="0"/>
    <n v="1"/>
  </r>
  <r>
    <n v="372"/>
    <x v="63"/>
    <x v="2"/>
    <s v="39Â°57'53&quot; N and 115Â°26'05&quot; E"/>
    <n v="0"/>
    <n v="24"/>
  </r>
  <r>
    <n v="373"/>
    <x v="64"/>
    <x v="2"/>
    <s v="8Â° 28? 50?N 83Â° 35? 20?W"/>
    <n v="0"/>
    <n v="12"/>
  </r>
  <r>
    <n v="374"/>
    <x v="65"/>
    <x v="2"/>
    <s v="Hainan Island, China"/>
    <n v="8"/>
    <n v="106"/>
  </r>
  <r>
    <n v="375"/>
    <x v="66"/>
    <x v="2"/>
    <s v="111Â°53? E, 23Â°26? N"/>
    <n v="2"/>
    <n v="11"/>
  </r>
  <r>
    <n v="376"/>
    <x v="67"/>
    <x v="2"/>
    <s v="19Â° 53?â€“21Â° 11? N, 90Â°28?â€“90Â°17?W"/>
    <n v="0"/>
    <n v="0"/>
  </r>
  <r>
    <n v="377"/>
    <x v="68"/>
    <x v="2"/>
    <s v="In Table"/>
    <n v="4"/>
    <n v="74"/>
  </r>
  <r>
    <n v="378"/>
    <x v="69"/>
    <x v="2"/>
    <s v="Atlantic Forest Biodiversity Hotspot in Brazil"/>
    <n v="0"/>
    <n v="71"/>
  </r>
  <r>
    <n v="379"/>
    <x v="70"/>
    <x v="2"/>
    <s v="39Â° 15' N, 121Â° 17' W"/>
    <n v="0"/>
    <n v="32"/>
  </r>
  <r>
    <n v="380"/>
    <x v="71"/>
    <x v="2"/>
    <s v="Central Highlands of Victoria, Australia"/>
    <n v="0"/>
    <n v="32"/>
  </r>
  <r>
    <n v="381"/>
    <x v="72"/>
    <x v="2"/>
    <s v="Zamora River basin, located in the mountain forests in Ecuadorian southern Andes"/>
    <n v="0"/>
    <n v="81"/>
  </r>
  <r>
    <n v="382"/>
    <x v="73"/>
    <x v="2"/>
    <s v="NazarÃ© Canyon on the Portuguese continental margin"/>
    <n v="0"/>
    <n v="3"/>
  </r>
  <r>
    <n v="383"/>
    <x v="74"/>
    <x v="2"/>
    <s v="50Â°55? N, 11Â°35? E"/>
    <n v="13"/>
    <n v="4"/>
  </r>
  <r>
    <n v="384"/>
    <x v="75"/>
    <x v="2"/>
    <s v="32Â°54?N, 35Â°05?E;  32Â°58?N, 35Â°04?E; 32Â°54?N, 35Â°06?E"/>
    <n v="24"/>
    <n v="36"/>
  </r>
  <r>
    <n v="385"/>
    <x v="76"/>
    <x v="2"/>
    <s v="Â N307591, E858452 (northeast) and N253197, E807411(southwest)"/>
    <n v="5"/>
    <n v="17"/>
  </r>
  <r>
    <n v="386"/>
    <x v="77"/>
    <x v="2"/>
    <s v="110Â°56?E, 31Â°4?N"/>
    <n v="0"/>
    <n v="18"/>
  </r>
  <r>
    <n v="387"/>
    <x v="78"/>
    <x v="2"/>
    <s v="16Â°04?â€“16Â°21?N, 90Â°40?â€“91Â°06?W"/>
    <n v="0"/>
    <n v="0"/>
  </r>
  <r>
    <n v="388"/>
    <x v="79"/>
    <x v="2"/>
    <s v="Coatepec region, Veracruz, Mexico"/>
    <n v="38"/>
    <n v="29"/>
  </r>
  <r>
    <n v="389"/>
    <x v="79"/>
    <x v="2"/>
    <s v="Huatusco region, Veracruz, Mexico"/>
    <n v="38"/>
    <n v="29"/>
  </r>
  <r>
    <n v="390"/>
    <x v="80"/>
    <x v="2"/>
    <s v="Changbai Mountain Forest Ecosystem Research Station"/>
    <n v="0"/>
    <n v="113"/>
  </r>
  <r>
    <n v="391"/>
    <x v="81"/>
    <x v="2"/>
    <s v="(110Â°30?E, 25Â°56?N) (112Â°56?â€“113Â°4?E, 24Â°30?â€“24Â°48?N), (112Â°30?39?â€“112Â°33?41?E,23Â°09?21?â€“23Â°11?30? N) (114Â°05?â€“114Â°23?E,26Â°22?â€“26Â°48? N)"/>
    <n v="0"/>
    <n v="0"/>
  </r>
  <r>
    <n v="392"/>
    <x v="82"/>
    <x v="2"/>
    <s v="127Â°42?55?â€“128Â°16?48?E, 41Â°41?49?â€“42Â°25?18?N"/>
    <n v="0"/>
    <n v="34"/>
  </r>
  <r>
    <n v="393"/>
    <x v="83"/>
    <x v="2"/>
    <s v="(28Â°34?23?N, 120Â°53?44?E)"/>
    <n v="0"/>
    <n v="22"/>
  </r>
  <r>
    <n v="394"/>
    <x v="84"/>
    <x v="2"/>
    <s v="38Â°29?N - 9Â°1?W"/>
    <n v="0"/>
    <n v="15"/>
  </r>
  <r>
    <n v="395"/>
    <x v="85"/>
    <x v="2"/>
    <s v="(25Â° 59? S, 54Â° 05? W) (26Â° 02? S, 53Â° 47? W)"/>
    <n v="0"/>
    <n v="16"/>
  </r>
  <r>
    <n v="396"/>
    <x v="86"/>
    <x v="2"/>
    <s v="14Â°39?S to 20Â°24?S and 143Â°54?E to 147Â°30?E"/>
    <n v="0"/>
    <n v="82"/>
  </r>
  <r>
    <n v="397"/>
    <x v="87"/>
    <x v="2"/>
    <s v="Pimentel Barbosa Indigenous Reserve, Mato Grosso State, Brazil"/>
    <n v="25"/>
    <n v="77"/>
  </r>
  <r>
    <n v="398"/>
    <x v="88"/>
    <x v="2"/>
    <s v="(41Â°23?â€“42Â°36?N, 126Â°55?â€“129Â°00?E), (42Â°24?N, 128Â°06?E)"/>
    <n v="0"/>
    <n v="21"/>
  </r>
  <r>
    <n v="399"/>
    <x v="89"/>
    <x v="2"/>
    <s v="(N-S 13Â°00' -14Â°50' and E-W 39Â°00' -39Â°30')Â "/>
    <n v="0"/>
    <n v="4"/>
  </r>
  <r>
    <n v="400"/>
    <x v="90"/>
    <x v="2"/>
    <s v="16Â° 48.16â€² N, 88Â° 04.94â€² W"/>
    <n v="11"/>
    <n v="38"/>
  </r>
  <r>
    <n v="401"/>
    <x v="91"/>
    <x v="2"/>
    <s v="Baltic Sea"/>
    <n v="0"/>
    <n v="44"/>
  </r>
  <r>
    <n v="402"/>
    <x v="92"/>
    <x v="2"/>
    <s v="(3Â°5`W-1Â°Â 10`E; 4Â°35`N-11Â°N)"/>
    <n v="0"/>
    <n v="59"/>
  </r>
  <r>
    <n v="403"/>
    <x v="93"/>
    <x v="2"/>
    <s v="41Â°42??53Â°34?N, 115Â°37??135Â°5?E"/>
    <n v="0"/>
    <n v="6"/>
  </r>
  <r>
    <n v="404"/>
    <x v="94"/>
    <x v="2"/>
    <s v="French Guiana"/>
    <n v="0"/>
    <n v="1"/>
  </r>
  <r>
    <n v="405"/>
    <x v="95"/>
    <x v="2"/>
    <s v="114Â°37?21?â€“113Â°06?48?E, 22Â°49?00?â€“22Â°48?53?N"/>
    <n v="0"/>
    <n v="2"/>
  </r>
  <r>
    <n v="406"/>
    <x v="96"/>
    <x v="2"/>
    <s v="In Table"/>
    <n v="36"/>
    <n v="252"/>
  </r>
  <r>
    <n v="407"/>
    <x v="97"/>
    <x v="2"/>
    <s v="Hakalau National Forest Wildlife Refuge"/>
    <n v="0"/>
    <n v="0"/>
  </r>
  <r>
    <n v="408"/>
    <x v="98"/>
    <x v="2"/>
    <s v="N 29Â°14.657?and E 118Â°06.805?"/>
    <n v="4"/>
    <n v="29"/>
  </r>
  <r>
    <n v="409"/>
    <x v="99"/>
    <x v="2"/>
    <s v="112Â°31? E to 112Â°34? E, 23Â°09? N to 23Â°12? N"/>
    <n v="0"/>
    <n v="40"/>
  </r>
  <r>
    <n v="410"/>
    <x v="100"/>
    <x v="2"/>
    <s v="51Â° 21? 24?? N, 3Â° 42? 51?? E"/>
    <n v="12"/>
    <n v="10"/>
  </r>
  <r>
    <n v="411"/>
    <x v="101"/>
    <x v="2"/>
    <s v="1Â°30?24?? S, 120Â°2?11?? E"/>
    <n v="4"/>
    <n v="18"/>
  </r>
  <r>
    <n v="412"/>
    <x v="102"/>
    <x v="2"/>
    <s v="33Â°31â€™S, 25Â°45â€™E"/>
    <n v="5"/>
    <n v="23"/>
  </r>
  <r>
    <n v="413"/>
    <x v="103"/>
    <x v="2"/>
    <s v="lat 22Â°50'S, long 44Â°42'W"/>
    <n v="0"/>
    <n v="18"/>
  </r>
  <r>
    <n v="414"/>
    <x v="104"/>
    <x v="2"/>
    <s v="E 116Â°42?, N 43Â°38?"/>
    <n v="2"/>
    <n v="14"/>
  </r>
  <r>
    <n v="415"/>
    <x v="105"/>
    <x v="2"/>
    <s v="Colombia"/>
    <n v="1"/>
    <n v="5"/>
  </r>
  <r>
    <n v="416"/>
    <x v="106"/>
    <x v="2"/>
    <s v="Thirty-nine sites located in the Atlantic Forest (state of SÃ£o Paulo"/>
    <n v="0"/>
    <n v="2"/>
  </r>
  <r>
    <n v="417"/>
    <x v="107"/>
    <x v="2"/>
    <s v="(18Â°14?53?N, 67Â°09?21?W),(18Â°09â€™59â€N, 66Â°43?40?W)"/>
    <n v="0"/>
    <n v="1"/>
  </r>
  <r>
    <n v="418"/>
    <x v="108"/>
    <x v="2"/>
    <s v="40Â°02?Nâ€“3Â°37?W"/>
    <n v="0"/>
    <n v="25"/>
  </r>
  <r>
    <n v="419"/>
    <x v="109"/>
    <x v="2"/>
    <s v="Changbai Nature Reserve, 127Â°42? to 128Â°17?E and 41Â°43? to 42Â°26?N"/>
    <n v="0"/>
    <n v="35"/>
  </r>
  <r>
    <n v="420"/>
    <x v="110"/>
    <x v="2"/>
    <s v="79Â°N, 04Â°E, (78Â°45?N, 04Â°52?E)Â "/>
    <n v="0"/>
    <n v="5"/>
  </r>
  <r>
    <n v="421"/>
    <x v="111"/>
    <x v="2"/>
    <s v="45Â°11?S, 170Â°98?E, 42Â°30?S, 173Â°30?E, 42Â°25?S, 173Â°42?E"/>
    <n v="2"/>
    <n v="64"/>
  </r>
  <r>
    <n v="422"/>
    <x v="112"/>
    <x v="2"/>
    <s v="20Â°53?57.1?S, 44Â°50?11.5?W,"/>
    <n v="0"/>
    <n v="6"/>
  </r>
  <r>
    <n v="423"/>
    <x v="113"/>
    <x v="2"/>
    <s v="29Â°14? N, 118Â°07? E"/>
    <n v="2"/>
    <n v="13"/>
  </r>
  <r>
    <n v="424"/>
    <x v="114"/>
    <x v="2"/>
    <s v="48Â°N, 65Â°W"/>
    <n v="0"/>
    <n v="0"/>
  </r>
  <r>
    <n v="425"/>
    <x v="115"/>
    <x v="2"/>
    <s v="45Â°40?N, 61Â°53?W"/>
    <n v="0"/>
    <n v="6"/>
  </r>
  <r>
    <n v="426"/>
    <x v="116"/>
    <x v="2"/>
    <s v="Duke University Stream and Wetland Assessment Management Park (SWAMP) along Sandy Creek in the Duke Forest in Durham, NC, USA"/>
    <n v="4"/>
    <n v="25"/>
  </r>
  <r>
    <n v="427"/>
    <x v="117"/>
    <x v="2"/>
    <s v="44Â°39?N, 63Â°35?W"/>
    <n v="13"/>
    <n v="111"/>
  </r>
  <r>
    <n v="428"/>
    <x v="118"/>
    <x v="2"/>
    <s v="8Â°58?50?S, 36Â°04?30?W"/>
    <n v="0"/>
    <n v="87"/>
  </r>
  <r>
    <n v="429"/>
    <x v="0"/>
    <x v="3"/>
    <s v="Northeast Shelf Large Marine Ecosystem (NES LME)"/>
    <n v="2"/>
    <n v="66"/>
  </r>
  <r>
    <n v="430"/>
    <x v="1"/>
    <x v="3"/>
    <s v="The European Alps span eight countries, from the Mediterranean shores of Southern France to Slovenia and link with adjacent mountain ranges such as the Carpathians, Balkans and Apennines."/>
    <n v="0"/>
    <n v="60"/>
  </r>
  <r>
    <n v="431"/>
    <x v="2"/>
    <x v="3"/>
    <s v="state of ParanÃ¡, southern Brazil, which is located between latitudes 22Â°29â€™30â€S and 26Â°42â€™59â€S; and longitudes 48Â°02â€™24â€W and 54Â°37â€™38â€W"/>
    <n v="0"/>
    <n v="8"/>
  </r>
  <r>
    <n v="432"/>
    <x v="3"/>
    <x v="3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6"/>
    <n v="94"/>
  </r>
  <r>
    <n v="433"/>
    <x v="4"/>
    <x v="3"/>
    <s v="The Houguanhu Region (113Â°41â€²â€“114Â°13â€²E, 30Â°15â€²â€“30Â°41â€²N) lies within the southwestern Wuhan city of Hubei Province in central China"/>
    <n v="0"/>
    <n v="56"/>
  </r>
  <r>
    <n v="434"/>
    <x v="5"/>
    <x v="3"/>
    <s v="(4Â¡ 58_N, 117Â¡ 48_E"/>
    <n v="0"/>
    <n v="18"/>
  </r>
  <r>
    <n v="435"/>
    <x v="6"/>
    <x v="3"/>
    <s v="34Â¡55_N, 102Â¡53_E;"/>
    <n v="0"/>
    <n v="38"/>
  </r>
  <r>
    <n v="436"/>
    <x v="7"/>
    <x v="3"/>
    <s v="Kakamega Forest in western Kenya (0Â¡07_Ã0Â¡27_ N, 34Â¡46_Ã34Â¡57_ E)"/>
    <n v="57"/>
    <n v="123"/>
  </r>
  <r>
    <n v="437"/>
    <x v="8"/>
    <x v="3"/>
    <s v="The research was conducted at eight sites in the Iberian Peninsula"/>
    <n v="2"/>
    <n v="48"/>
  </r>
  <r>
    <n v="438"/>
    <x v="9"/>
    <x v="3"/>
    <s v="latitude 50Â¡ 55_ 48_, longitude 6Â¡ 55_ 12_"/>
    <n v="2"/>
    <n v="5"/>
  </r>
  <r>
    <n v="439"/>
    <x v="10"/>
    <x v="3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113"/>
  </r>
  <r>
    <n v="440"/>
    <x v="11"/>
    <x v="3"/>
    <s v="The study area ranges from 34Â¡25_N to 48Â¡10_N in latitude and from 73Â¡40_E to 96Â¡18_E in longitude"/>
    <n v="0"/>
    <n v="85"/>
  </r>
  <r>
    <n v="441"/>
    <x v="12"/>
    <x v="3"/>
    <s v="71Â¡23Ã•28Ã“W 12Â¡47Ã•21Ã“S"/>
    <n v="0"/>
    <n v="173"/>
  </r>
  <r>
    <n v="442"/>
    <x v="13"/>
    <x v="3"/>
    <s v="Mobile Bay, Alabama"/>
    <n v="0"/>
    <n v="29"/>
  </r>
  <r>
    <n v="443"/>
    <x v="14"/>
    <x v="3"/>
    <s v="44Â¡45_N, 123Â¡45_E"/>
    <n v="0"/>
    <n v="57"/>
  </r>
  <r>
    <n v="444"/>
    <x v="15"/>
    <x v="3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0"/>
    <n v="9"/>
  </r>
  <r>
    <n v="445"/>
    <x v="16"/>
    <x v="3"/>
    <s v="112Â¡50_E, 22Â¡34_N"/>
    <n v="0"/>
    <n v="52"/>
  </r>
  <r>
    <n v="446"/>
    <x v="17"/>
    <x v="3"/>
    <s v="Upper ParanÃ¡ River Floodplain Long Term Ecological Research (LTER) programâ€™s field station located at the Upper ParanÃ¡ River floodplain, Brazil."/>
    <n v="0"/>
    <n v="3"/>
  </r>
  <r>
    <n v="447"/>
    <x v="18"/>
    <x v="3"/>
    <s v="Changbai Mountain (E 127Â¡43_ Ã128Â¡16_; N 41Â¡41_ Ã42Â¡51_) in Jilin Province, North-eastern China"/>
    <n v="0"/>
    <n v="32"/>
  </r>
  <r>
    <n v="448"/>
    <x v="19"/>
    <x v="3"/>
    <s v="51Â¡ 37_ 00__ N, 4Â¡ 01_ 00__ E"/>
    <n v="12"/>
    <n v="72"/>
  </r>
  <r>
    <n v="449"/>
    <x v="20"/>
    <x v="3"/>
    <s v="Dawu Village, Maqin Country of Guoluo Tibetan Autonomous Prefecture, Qinghai Province, China"/>
    <n v="0"/>
    <n v="3"/>
  </r>
  <r>
    <n v="450"/>
    <x v="21"/>
    <x v="3"/>
    <s v="Cedar Creek Natural History area, a National Science Foundation, Long-Term Ecological Research site in Minnesota, USA (lat. 45Â°Â N, Long. 93Â°Â W)"/>
    <n v="0"/>
    <n v="56"/>
  </r>
  <r>
    <n v="451"/>
    <x v="22"/>
    <x v="3"/>
    <s v="Chamela-Cuixmala Biosphere Reserve (CCBR, 19Â¡22_Ã19Â¡39_N, 104Â¡56_Ã105Â¡10_W)"/>
    <n v="0"/>
    <n v="37"/>
  </r>
  <r>
    <n v="452"/>
    <x v="23"/>
    <x v="3"/>
    <s v="Gongga Mountain (29Â¡20_Ã30Â¡20_N, 101Â¡30_Ã102Â¡15_E"/>
    <n v="0"/>
    <n v="83"/>
  </r>
  <r>
    <n v="453"/>
    <x v="24"/>
    <x v="3"/>
    <s v="a 150-km long transect (18Â¡37_16NÃ92Â¡42_28W to 18Â¡30_20NÃ91Â¡28_03W)"/>
    <n v="0"/>
    <n v="50"/>
  </r>
  <r>
    <n v="454"/>
    <x v="25"/>
    <x v="3"/>
    <s v="Â University of North Carolina at Chapel Hillâ€™s Institute of Marine Sciences (IMS) in Morehead City, NC"/>
    <n v="0"/>
    <n v="76"/>
  </r>
  <r>
    <n v="455"/>
    <x v="26"/>
    <x v="3"/>
    <s v="16Â¡39.49_N, 95Â¡0.66_W"/>
    <n v="2"/>
    <n v="55"/>
  </r>
  <r>
    <n v="456"/>
    <x v="27"/>
    <x v="3"/>
    <s v="Ranomafana National Park (RNP) is located between 47Â¡ 18_Ã47Â¡ 37_E and 21Â¡ 02_Ã21Â¡ 25 SÃŠ"/>
    <n v="14"/>
    <n v="62"/>
  </r>
  <r>
    <n v="457"/>
    <x v="28"/>
    <x v="3"/>
    <s v="E 116Â¡42_, N 43Â¡38_,"/>
    <n v="0"/>
    <n v="66"/>
  </r>
  <r>
    <n v="458"/>
    <x v="29"/>
    <x v="3"/>
    <s v="German site of the BIODEPTH project"/>
    <n v="0"/>
    <n v="40"/>
  </r>
  <r>
    <n v="459"/>
    <x v="30"/>
    <x v="3"/>
    <s v="Â Atlantic Plateau of SÃ£o Paulo, Brazil"/>
    <n v="2"/>
    <n v="50"/>
  </r>
  <r>
    <n v="460"/>
    <x v="31"/>
    <x v="3"/>
    <s v="50Â¡57_3.09_N, 11Â¡37_23.49_E"/>
    <n v="0"/>
    <n v="16"/>
  </r>
  <r>
    <n v="461"/>
    <x v="32"/>
    <x v="3"/>
    <s v="45Â¡03Ã•N, 142Â¡07Ã•E"/>
    <n v="0"/>
    <n v="51"/>
  </r>
  <r>
    <n v="462"/>
    <x v="33"/>
    <x v="3"/>
    <s v="coral communities of Moorea Island (French Polynesia)"/>
    <n v="1"/>
    <n v="59"/>
  </r>
  <r>
    <n v="463"/>
    <x v="34"/>
    <x v="3"/>
    <s v="50Â¡55_ N, 11Â¡35_ E"/>
    <n v="4"/>
    <n v="75"/>
  </r>
  <r>
    <n v="464"/>
    <x v="35"/>
    <x v="3"/>
    <s v="Ticino near Locarno (southern Switzerland)."/>
    <n v="0"/>
    <n v="36"/>
  </r>
  <r>
    <n v="465"/>
    <x v="36"/>
    <x v="3"/>
    <s v="42Â¡24Ã•N, 85Â¡24Ã•W"/>
    <n v="0"/>
    <n v="86"/>
  </r>
  <r>
    <n v="466"/>
    <x v="37"/>
    <x v="3"/>
    <s v="N: 31Â° 33.527; W: 114Â° 17.866"/>
    <n v="0"/>
    <n v="100"/>
  </r>
  <r>
    <n v="467"/>
    <x v="38"/>
    <x v="3"/>
    <s v="Australia"/>
    <n v="0"/>
    <n v="30"/>
  </r>
  <r>
    <n v="468"/>
    <x v="38"/>
    <x v="3"/>
    <s v="Sanfrancisco Bay"/>
    <n v="0"/>
    <n v="30"/>
  </r>
  <r>
    <n v="469"/>
    <x v="38"/>
    <x v="3"/>
    <s v="Wadden Sea"/>
    <n v="1"/>
    <n v="29"/>
  </r>
  <r>
    <n v="470"/>
    <x v="38"/>
    <x v="3"/>
    <s v="Gulf of the Farallones National Marine Sanctuary"/>
    <n v="0"/>
    <n v="30"/>
  </r>
  <r>
    <n v="471"/>
    <x v="39"/>
    <x v="3"/>
    <s v="Algiers"/>
    <n v="0"/>
    <n v="89"/>
  </r>
  <r>
    <n v="472"/>
    <x v="39"/>
    <x v="3"/>
    <s v="Beijing"/>
    <n v="0"/>
    <n v="89"/>
  </r>
  <r>
    <n v="473"/>
    <x v="39"/>
    <x v="3"/>
    <s v="Beunos Aires"/>
    <n v="0"/>
    <n v="89"/>
  </r>
  <r>
    <n v="474"/>
    <x v="39"/>
    <x v="3"/>
    <s v="Cairo"/>
    <n v="0"/>
    <n v="89"/>
  </r>
  <r>
    <n v="475"/>
    <x v="39"/>
    <x v="3"/>
    <s v="Guatemala City"/>
    <n v="0"/>
    <n v="89"/>
  </r>
  <r>
    <n v="476"/>
    <x v="39"/>
    <x v="3"/>
    <s v="Istanbul"/>
    <n v="0"/>
    <n v="89"/>
  </r>
  <r>
    <n v="477"/>
    <x v="39"/>
    <x v="3"/>
    <s v="London"/>
    <n v="0"/>
    <n v="89"/>
  </r>
  <r>
    <n v="478"/>
    <x v="39"/>
    <x v="3"/>
    <s v="Manila"/>
    <n v="2"/>
    <n v="87"/>
  </r>
  <r>
    <n v="479"/>
    <x v="39"/>
    <x v="3"/>
    <s v="Mexico City"/>
    <n v="0"/>
    <n v="89"/>
  </r>
  <r>
    <n v="480"/>
    <x v="39"/>
    <x v="3"/>
    <s v="Moscow"/>
    <n v="0"/>
    <n v="89"/>
  </r>
  <r>
    <n v="481"/>
    <x v="39"/>
    <x v="3"/>
    <s v="Mumbai"/>
    <n v="4"/>
    <n v="85"/>
  </r>
  <r>
    <n v="482"/>
    <x v="39"/>
    <x v="3"/>
    <s v="Paris"/>
    <n v="0"/>
    <n v="89"/>
  </r>
  <r>
    <n v="483"/>
    <x v="39"/>
    <x v="3"/>
    <s v="Warsaw"/>
    <n v="0"/>
    <n v="89"/>
  </r>
  <r>
    <n v="484"/>
    <x v="39"/>
    <x v="3"/>
    <s v="Santiago"/>
    <n v="0"/>
    <n v="89"/>
  </r>
  <r>
    <n v="485"/>
    <x v="39"/>
    <x v="3"/>
    <s v="Shanghai"/>
    <n v="0"/>
    <n v="89"/>
  </r>
  <r>
    <n v="486"/>
    <x v="39"/>
    <x v="3"/>
    <s v="Sydney"/>
    <n v="1"/>
    <n v="88"/>
  </r>
  <r>
    <n v="487"/>
    <x v="40"/>
    <x v="3"/>
    <s v="La Selva Biological Station"/>
    <n v="0"/>
    <n v="48"/>
  </r>
  <r>
    <n v="488"/>
    <x v="41"/>
    <x v="3"/>
    <s v="145.44Â° E, 14.683Â° S"/>
    <n v="0"/>
    <n v="25"/>
  </r>
  <r>
    <n v="489"/>
    <x v="42"/>
    <x v="3"/>
    <s v="48Â°06â€™â€“ 49Â°7â€™ N; 2Â°23â€™â€“ 3Â°32â€™ W"/>
    <n v="0"/>
    <n v="53"/>
  </r>
  <r>
    <n v="490"/>
    <x v="43"/>
    <x v="3"/>
    <s v="0Â°53S, 52Â°36W"/>
    <n v="0"/>
    <n v="2"/>
  </r>
  <r>
    <n v="491"/>
    <x v="44"/>
    <x v="3"/>
    <s v="52Â°29â€™29â€W, 22Â°24â€™09â€S"/>
    <n v="0"/>
    <n v="67"/>
  </r>
  <r>
    <n v="492"/>
    <x v="45"/>
    <x v="3"/>
    <s v="4Â°35?S, 79Â°42?W"/>
    <n v="0"/>
    <n v="83"/>
  </r>
  <r>
    <n v="493"/>
    <x v="46"/>
    <x v="3"/>
    <s v="Latitude: -4.44Â°, Longitude: 35.40Â°"/>
    <n v="0"/>
    <n v="117"/>
  </r>
  <r>
    <n v="494"/>
    <x v="47"/>
    <x v="3"/>
    <s v="mountain area of Taizhou city in Zhejiang province of China"/>
    <n v="4"/>
    <n v="46"/>
  </r>
  <r>
    <n v="495"/>
    <x v="48"/>
    <x v="3"/>
    <s v="1Â·993Â°E, 42Â·276Â°N"/>
    <n v="5"/>
    <n v="53"/>
  </r>
  <r>
    <n v="496"/>
    <x v="49"/>
    <x v="3"/>
    <s v="1Â°08'57&quot; N, 112Â°15'37&quot; E"/>
    <n v="0"/>
    <n v="118"/>
  </r>
  <r>
    <n v="497"/>
    <x v="50"/>
    <x v="3"/>
    <s v="between 42.32 N and 42.11 N, and 0.31 W and 0.04 W"/>
    <n v="2"/>
    <n v="88"/>
  </r>
  <r>
    <n v="498"/>
    <x v="51"/>
    <x v="3"/>
    <s v="40Â° 10â€™ S- 73Â° 26â€™ W  41Â° 32â€™ S- 72Â° 35â€™ W"/>
    <n v="0"/>
    <n v="21"/>
  </r>
  <r>
    <n v="499"/>
    <x v="52"/>
    <x v="3"/>
    <s v="N 33Â°58?, E101Â°53?"/>
    <n v="0"/>
    <n v="55"/>
  </r>
  <r>
    <n v="500"/>
    <x v="53"/>
    <x v="3"/>
    <s v="41Â°17'38â€ N, 82Â°13'03â€ W"/>
    <n v="0"/>
    <n v="65"/>
  </r>
  <r>
    <n v="501"/>
    <x v="54"/>
    <x v="3"/>
    <s v="N 33Â°58?, E101Â°53?"/>
    <n v="0"/>
    <n v="62"/>
  </r>
  <r>
    <n v="502"/>
    <x v="55"/>
    <x v="3"/>
    <s v="India"/>
    <n v="0"/>
    <n v="307"/>
  </r>
  <r>
    <n v="503"/>
    <x v="56"/>
    <x v="3"/>
    <s v="South America"/>
    <n v="0"/>
    <n v="25"/>
  </r>
  <r>
    <n v="504"/>
    <x v="57"/>
    <x v="3"/>
    <s v="Barro Colorado Island"/>
    <n v="0"/>
    <n v="66"/>
  </r>
  <r>
    <n v="505"/>
    <x v="58"/>
    <x v="3"/>
    <s v="15Â° 28â€™S and 39Â° 15â€™W"/>
    <n v="0"/>
    <n v="74"/>
  </r>
  <r>
    <n v="506"/>
    <x v="59"/>
    <x v="3"/>
    <s v="Bushbuckridge, South Africa"/>
    <n v="16"/>
    <n v="94"/>
  </r>
  <r>
    <n v="507"/>
    <x v="60"/>
    <x v="3"/>
    <s v="116Â°42?E, 43Â° 36?N"/>
    <n v="0"/>
    <n v="75"/>
  </r>
  <r>
    <n v="508"/>
    <x v="61"/>
    <x v="3"/>
    <s v="Kenya"/>
    <n v="0"/>
    <n v="186"/>
  </r>
  <r>
    <n v="509"/>
    <x v="61"/>
    <x v="3"/>
    <s v="Malawi"/>
    <n v="0"/>
    <n v="186"/>
  </r>
  <r>
    <n v="510"/>
    <x v="61"/>
    <x v="3"/>
    <s v="Rwanda"/>
    <n v="0"/>
    <n v="186"/>
  </r>
  <r>
    <n v="511"/>
    <x v="61"/>
    <x v="3"/>
    <s v="Tanzania"/>
    <n v="0"/>
    <n v="186"/>
  </r>
  <r>
    <n v="512"/>
    <x v="61"/>
    <x v="3"/>
    <s v="Uganda"/>
    <n v="0"/>
    <n v="186"/>
  </r>
  <r>
    <n v="513"/>
    <x v="61"/>
    <x v="3"/>
    <s v="Zambia"/>
    <n v="0"/>
    <n v="186"/>
  </r>
  <r>
    <n v="514"/>
    <x v="62"/>
    <x v="3"/>
    <s v="2Â°4â€™W 36Â°52â€™N"/>
    <n v="0"/>
    <n v="4"/>
  </r>
  <r>
    <n v="515"/>
    <x v="63"/>
    <x v="3"/>
    <s v="39Â°57'53&quot; N and 115Â°26'05&quot; E"/>
    <n v="0"/>
    <n v="50"/>
  </r>
  <r>
    <n v="516"/>
    <x v="64"/>
    <x v="3"/>
    <s v="8Â° 28? 50?N 83Â° 35? 20?W"/>
    <n v="0"/>
    <n v="76"/>
  </r>
  <r>
    <n v="517"/>
    <x v="65"/>
    <x v="3"/>
    <s v="Hainan Island, China"/>
    <n v="8"/>
    <n v="86"/>
  </r>
  <r>
    <n v="518"/>
    <x v="66"/>
    <x v="3"/>
    <s v="111Â°53? E, 23Â°26? N"/>
    <n v="0"/>
    <n v="45"/>
  </r>
  <r>
    <n v="519"/>
    <x v="67"/>
    <x v="3"/>
    <s v="19Â° 53?â€“21Â° 11? N, 90Â°28?â€“90Â°17?W"/>
    <n v="0"/>
    <n v="37"/>
  </r>
  <r>
    <n v="520"/>
    <x v="68"/>
    <x v="3"/>
    <s v="In Table"/>
    <n v="0"/>
    <n v="3"/>
  </r>
  <r>
    <n v="521"/>
    <x v="69"/>
    <x v="3"/>
    <s v="Atlantic Forest Biodiversity Hotspot in Brazil"/>
    <n v="0"/>
    <n v="61"/>
  </r>
  <r>
    <n v="522"/>
    <x v="70"/>
    <x v="3"/>
    <s v="39Â° 15' N, 121Â° 17' W"/>
    <n v="0"/>
    <n v="58"/>
  </r>
  <r>
    <n v="523"/>
    <x v="71"/>
    <x v="3"/>
    <s v="Central Highlands of Victoria, Australia"/>
    <n v="0"/>
    <n v="146"/>
  </r>
  <r>
    <n v="524"/>
    <x v="72"/>
    <x v="3"/>
    <s v="Zamora River basin, located in the mountain forests in Ecuadorian southern Andes"/>
    <n v="0"/>
    <n v="70"/>
  </r>
  <r>
    <n v="525"/>
    <x v="73"/>
    <x v="3"/>
    <s v="NazarÃ© Canyon on the Portuguese continental margin"/>
    <n v="0"/>
    <n v="68"/>
  </r>
  <r>
    <n v="526"/>
    <x v="74"/>
    <x v="3"/>
    <s v="50Â°55? N, 11Â°35? E"/>
    <n v="2"/>
    <n v="76"/>
  </r>
  <r>
    <n v="527"/>
    <x v="75"/>
    <x v="3"/>
    <s v="32Â°54?N, 35Â°05?E;  32Â°58?N, 35Â°04?E; 32Â°54?N, 35Â°06?E"/>
    <n v="10"/>
    <n v="79"/>
  </r>
  <r>
    <n v="528"/>
    <x v="76"/>
    <x v="3"/>
    <s v="Â N307591, E858452 (northeast) and N253197, E807411(southwest)"/>
    <n v="0"/>
    <n v="64"/>
  </r>
  <r>
    <n v="529"/>
    <x v="77"/>
    <x v="3"/>
    <s v="110Â°56?E, 31Â°4?N"/>
    <n v="0"/>
    <n v="122"/>
  </r>
  <r>
    <n v="530"/>
    <x v="78"/>
    <x v="3"/>
    <s v="16Â°04?â€“16Â°21?N, 90Â°40?â€“91Â°06?W"/>
    <n v="0"/>
    <n v="78"/>
  </r>
  <r>
    <n v="531"/>
    <x v="79"/>
    <x v="3"/>
    <s v="Coatepec region, Veracruz, Mexico"/>
    <n v="3"/>
    <n v="13"/>
  </r>
  <r>
    <n v="532"/>
    <x v="79"/>
    <x v="3"/>
    <s v="Huatusco region, Veracruz, Mexico"/>
    <n v="3"/>
    <n v="13"/>
  </r>
  <r>
    <n v="533"/>
    <x v="80"/>
    <x v="3"/>
    <s v="Changbai Mountain Forest Ecosystem Research Station"/>
    <n v="0"/>
    <n v="69"/>
  </r>
  <r>
    <n v="534"/>
    <x v="81"/>
    <x v="3"/>
    <s v="(110Â°30?E, 25Â°56?N) (112Â°56?â€“113Â°4?E, 24Â°30?â€“24Â°48?N), (112Â°30?39?â€“112Â°33?41?E,23Â°09?21?â€“23Â°11?30? N) (114Â°05?â€“114Â°23?E,26Â°22?â€“26Â°48? N)"/>
    <n v="0"/>
    <n v="42"/>
  </r>
  <r>
    <n v="535"/>
    <x v="82"/>
    <x v="3"/>
    <s v="127Â°42?55?â€“128Â°16?48?E, 41Â°41?49?â€“42Â°25?18?N"/>
    <n v="0"/>
    <n v="87"/>
  </r>
  <r>
    <n v="536"/>
    <x v="83"/>
    <x v="3"/>
    <s v="(28Â°34?23?N, 120Â°53?44?E)"/>
    <n v="0"/>
    <n v="47"/>
  </r>
  <r>
    <n v="537"/>
    <x v="84"/>
    <x v="3"/>
    <s v="38Â°29?N - 9Â°1?W"/>
    <n v="0"/>
    <n v="8"/>
  </r>
  <r>
    <n v="538"/>
    <x v="85"/>
    <x v="3"/>
    <s v="(25Â° 59? S, 54Â° 05? W) (26Â° 02? S, 53Â° 47? W)"/>
    <n v="0"/>
    <n v="10"/>
  </r>
  <r>
    <n v="539"/>
    <x v="86"/>
    <x v="3"/>
    <s v="14Â°39?S to 20Â°24?S and 143Â°54?E to 147Â°30?E"/>
    <n v="0"/>
    <n v="86"/>
  </r>
  <r>
    <n v="540"/>
    <x v="87"/>
    <x v="3"/>
    <s v="Pimentel Barbosa Indigenous Reserve, Mato Grosso State, Brazil"/>
    <n v="0"/>
    <n v="1"/>
  </r>
  <r>
    <n v="541"/>
    <x v="88"/>
    <x v="3"/>
    <s v="(41Â°23?â€“42Â°36?N, 126Â°55?â€“129Â°00?E), (42Â°24?N, 128Â°06?E)"/>
    <n v="0"/>
    <n v="53"/>
  </r>
  <r>
    <n v="542"/>
    <x v="89"/>
    <x v="3"/>
    <s v="(N-S 13Â°00' -14Â°50' and E-W 39Â°00' -39Â°30')Â "/>
    <n v="0"/>
    <n v="3"/>
  </r>
  <r>
    <n v="543"/>
    <x v="90"/>
    <x v="3"/>
    <s v="16Â° 48.16â€² N, 88Â° 04.94â€² W"/>
    <n v="0"/>
    <n v="87"/>
  </r>
  <r>
    <n v="544"/>
    <x v="91"/>
    <x v="3"/>
    <s v="Baltic Sea"/>
    <n v="0"/>
    <n v="7"/>
  </r>
  <r>
    <n v="545"/>
    <x v="92"/>
    <x v="3"/>
    <s v="(3Â°5`W-1Â°Â 10`E; 4Â°35`N-11Â°N)"/>
    <n v="0"/>
    <n v="107"/>
  </r>
  <r>
    <n v="546"/>
    <x v="93"/>
    <x v="3"/>
    <s v="41Â°42??53Â°34?N, 115Â°37??135Â°5?E"/>
    <n v="0"/>
    <n v="11"/>
  </r>
  <r>
    <n v="547"/>
    <x v="94"/>
    <x v="3"/>
    <s v="French Guiana"/>
    <n v="0"/>
    <n v="2"/>
  </r>
  <r>
    <n v="548"/>
    <x v="95"/>
    <x v="3"/>
    <s v="114Â°37?21?â€“113Â°06?48?E, 22Â°49?00?â€“22Â°48?53?N"/>
    <n v="4"/>
    <n v="91"/>
  </r>
  <r>
    <n v="549"/>
    <x v="96"/>
    <x v="3"/>
    <s v="In Table"/>
    <n v="0"/>
    <n v="186"/>
  </r>
  <r>
    <n v="550"/>
    <x v="97"/>
    <x v="3"/>
    <s v="Hakalau National Forest Wildlife Refuge"/>
    <n v="0"/>
    <n v="125"/>
  </r>
  <r>
    <n v="551"/>
    <x v="98"/>
    <x v="3"/>
    <s v="N 29Â°14.657?and E 118Â°06.805?"/>
    <n v="0"/>
    <n v="57"/>
  </r>
  <r>
    <n v="552"/>
    <x v="99"/>
    <x v="3"/>
    <s v="112Â°31? E to 112Â°34? E, 23Â°09? N to 23Â°12? N"/>
    <n v="0"/>
    <n v="61"/>
  </r>
  <r>
    <n v="553"/>
    <x v="100"/>
    <x v="3"/>
    <s v="51Â° 21? 24?? N, 3Â° 42? 51?? E"/>
    <n v="10"/>
    <n v="58"/>
  </r>
  <r>
    <n v="554"/>
    <x v="101"/>
    <x v="3"/>
    <s v="1Â°30?24?? S, 120Â°2?11?? E"/>
    <n v="0"/>
    <n v="60"/>
  </r>
  <r>
    <n v="555"/>
    <x v="102"/>
    <x v="3"/>
    <s v="33Â°31â€™S, 25Â°45â€™E"/>
    <n v="0"/>
    <n v="66"/>
  </r>
  <r>
    <n v="556"/>
    <x v="103"/>
    <x v="3"/>
    <s v="lat 22Â°50'S, long 44Â°42'W"/>
    <n v="0"/>
    <n v="46"/>
  </r>
  <r>
    <n v="557"/>
    <x v="104"/>
    <x v="3"/>
    <s v="E 116Â°42?, N 43Â°38?"/>
    <n v="0"/>
    <n v="78"/>
  </r>
  <r>
    <n v="558"/>
    <x v="105"/>
    <x v="3"/>
    <s v="Colombia"/>
    <n v="0"/>
    <n v="31"/>
  </r>
  <r>
    <n v="559"/>
    <x v="106"/>
    <x v="3"/>
    <s v="Thirty-nine sites located in the Atlantic Forest (state of SÃ£o Paulo"/>
    <n v="0"/>
    <n v="48"/>
  </r>
  <r>
    <n v="560"/>
    <x v="107"/>
    <x v="3"/>
    <s v="(18Â°14?53?N, 67Â°09?21?W),(18Â°09â€™59â€N, 66Â°43?40?W)"/>
    <n v="0"/>
    <n v="3"/>
  </r>
  <r>
    <n v="561"/>
    <x v="108"/>
    <x v="3"/>
    <s v="40Â°02?Nâ€“3Â°37?W"/>
    <n v="0"/>
    <n v="94"/>
  </r>
  <r>
    <n v="562"/>
    <x v="109"/>
    <x v="3"/>
    <s v="Changbai Nature Reserve, 127Â°42? to 128Â°17?E and 41Â°43? to 42Â°26?N"/>
    <n v="0"/>
    <n v="113"/>
  </r>
  <r>
    <n v="563"/>
    <x v="110"/>
    <x v="3"/>
    <s v="79Â°N, 04Â°E, (78Â°45?N, 04Â°52?E)Â "/>
    <n v="0"/>
    <n v="67"/>
  </r>
  <r>
    <n v="564"/>
    <x v="111"/>
    <x v="3"/>
    <s v="45Â°11?S, 170Â°98?E, 42Â°30?S, 173Â°30?E, 42Â°25?S, 173Â°42?E"/>
    <n v="0"/>
    <n v="63"/>
  </r>
  <r>
    <n v="565"/>
    <x v="112"/>
    <x v="3"/>
    <s v="20Â°53?57.1?S, 44Â°50?11.5?W,"/>
    <n v="2"/>
    <n v="29"/>
  </r>
  <r>
    <n v="566"/>
    <x v="113"/>
    <x v="3"/>
    <s v="29Â°14? N, 118Â°07? E"/>
    <n v="0"/>
    <n v="55"/>
  </r>
  <r>
    <n v="567"/>
    <x v="114"/>
    <x v="3"/>
    <s v="48Â°N, 65Â°W"/>
    <n v="2"/>
    <n v="125"/>
  </r>
  <r>
    <n v="568"/>
    <x v="115"/>
    <x v="3"/>
    <s v="45Â°40?N, 61Â°53?W"/>
    <n v="0"/>
    <n v="10"/>
  </r>
  <r>
    <n v="569"/>
    <x v="116"/>
    <x v="3"/>
    <s v="Duke University Stream and Wetland Assessment Management Park (SWAMP) along Sandy Creek in the Duke Forest in Durham, NC, USA"/>
    <n v="0"/>
    <n v="34"/>
  </r>
  <r>
    <n v="570"/>
    <x v="117"/>
    <x v="3"/>
    <s v="44Â°39?N, 63Â°35?W"/>
    <n v="8"/>
    <n v="111"/>
  </r>
  <r>
    <n v="571"/>
    <x v="118"/>
    <x v="3"/>
    <s v="8Â°58?50?S, 36Â°04?30?W"/>
    <n v="0"/>
    <n v="4"/>
  </r>
  <r>
    <n v="572"/>
    <x v="0"/>
    <x v="4"/>
    <s v="Northeast Shelf Large Marine Ecosystem (NES LME)"/>
    <n v="0"/>
    <n v="12"/>
  </r>
  <r>
    <n v="573"/>
    <x v="1"/>
    <x v="4"/>
    <s v="The European Alps span eight countries, from the Mediterranean shores of Southern France to Slovenia and link with adjacent mountain ranges such as the Carpathians, Balkans and Apennines."/>
    <n v="0"/>
    <n v="71"/>
  </r>
  <r>
    <n v="574"/>
    <x v="2"/>
    <x v="4"/>
    <s v="state of ParanÃ¡, southern Brazil, which is located between latitudes 22Â°29â€™30â€S and 26Â°42â€™59â€S; and longitudes 48Â°02â€™24â€W and 54Â°37â€™38â€W"/>
    <n v="0"/>
    <n v="6"/>
  </r>
  <r>
    <n v="575"/>
    <x v="3"/>
    <x v="4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0"/>
    <n v="6"/>
  </r>
  <r>
    <n v="576"/>
    <x v="4"/>
    <x v="4"/>
    <s v="The Houguanhu Region (113Â°41â€²â€“114Â°13â€²E, 30Â°15â€²â€“30Â°41â€²N) lies within the southwestern Wuhan city of Hubei Province in central China"/>
    <n v="0"/>
    <n v="3"/>
  </r>
  <r>
    <n v="577"/>
    <x v="5"/>
    <x v="4"/>
    <s v="(4Â¡ 58_N, 117Â¡ 48_E"/>
    <n v="6"/>
    <n v="21"/>
  </r>
  <r>
    <n v="578"/>
    <x v="6"/>
    <x v="4"/>
    <s v="34Â¡55_N, 102Â¡53_E;"/>
    <n v="0"/>
    <n v="14"/>
  </r>
  <r>
    <n v="579"/>
    <x v="7"/>
    <x v="4"/>
    <s v="Kakamega Forest in western Kenya (0Â¡07_Ã0Â¡27_ N, 34Â¡46_Ã34Â¡57_ E)"/>
    <n v="79"/>
    <n v="34"/>
  </r>
  <r>
    <n v="580"/>
    <x v="8"/>
    <x v="4"/>
    <s v="The research was conducted at eight sites in the Iberian Peninsula"/>
    <n v="2"/>
    <n v="43"/>
  </r>
  <r>
    <n v="581"/>
    <x v="9"/>
    <x v="4"/>
    <s v="latitude 50Â¡ 55_ 48_, longitude 6Â¡ 55_ 12_"/>
    <n v="0"/>
    <n v="0"/>
  </r>
  <r>
    <n v="582"/>
    <x v="10"/>
    <x v="4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71"/>
  </r>
  <r>
    <n v="583"/>
    <x v="11"/>
    <x v="4"/>
    <s v="The study area ranges from 34Â¡25_N to 48Â¡10_N in latitude and from 73Â¡40_E to 96Â¡18_E in longitude"/>
    <n v="3"/>
    <n v="121"/>
  </r>
  <r>
    <n v="584"/>
    <x v="12"/>
    <x v="4"/>
    <s v="71Â¡23Ã•28Ã“W 12Â¡47Ã•21Ã“S"/>
    <n v="2"/>
    <n v="16"/>
  </r>
  <r>
    <n v="585"/>
    <x v="13"/>
    <x v="4"/>
    <s v="Mobile Bay, Alabama"/>
    <n v="0"/>
    <n v="16"/>
  </r>
  <r>
    <n v="586"/>
    <x v="14"/>
    <x v="4"/>
    <s v="44Â¡45_N, 123Â¡45_E"/>
    <n v="0"/>
    <n v="47"/>
  </r>
  <r>
    <n v="587"/>
    <x v="15"/>
    <x v="4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0"/>
    <n v="7"/>
  </r>
  <r>
    <n v="588"/>
    <x v="16"/>
    <x v="4"/>
    <s v="112Â¡50_E, 22Â¡34_N"/>
    <n v="0"/>
    <n v="27"/>
  </r>
  <r>
    <n v="589"/>
    <x v="17"/>
    <x v="4"/>
    <s v="Upper ParanÃ¡ River Floodplain Long Term Ecological Research (LTER) programâ€™s field station located at the Upper ParanÃ¡ River floodplain, Brazil."/>
    <n v="0"/>
    <n v="0"/>
  </r>
  <r>
    <n v="590"/>
    <x v="18"/>
    <x v="4"/>
    <s v="Changbai Mountain (E 127Â¡43_ Ã128Â¡16_; N 41Â¡41_ Ã42Â¡51_) in Jilin Province, North-eastern China"/>
    <n v="0"/>
    <n v="21"/>
  </r>
  <r>
    <n v="591"/>
    <x v="19"/>
    <x v="4"/>
    <s v="51Â¡ 37_ 00__ N, 4Â¡ 01_ 00__ E"/>
    <n v="6"/>
    <n v="7"/>
  </r>
  <r>
    <n v="592"/>
    <x v="20"/>
    <x v="4"/>
    <s v="Dawu Village, Maqin Country of Guoluo Tibetan Autonomous Prefecture, Qinghai Province, China"/>
    <n v="0"/>
    <n v="38"/>
  </r>
  <r>
    <n v="593"/>
    <x v="21"/>
    <x v="4"/>
    <s v="Cedar Creek Natural History area, a National Science Foundation, Long-Term Ecological Research site in Minnesota, USA (lat. 45Â°Â N, Long. 93Â°Â W)"/>
    <n v="0"/>
    <n v="23"/>
  </r>
  <r>
    <n v="594"/>
    <x v="22"/>
    <x v="4"/>
    <s v="Chamela-Cuixmala Biosphere Reserve (CCBR, 19Â¡22_Ã19Â¡39_N, 104Â¡56_Ã105Â¡10_W)"/>
    <n v="0"/>
    <n v="16"/>
  </r>
  <r>
    <n v="595"/>
    <x v="23"/>
    <x v="4"/>
    <s v="Gongga Mountain (29Â¡20_Ã30Â¡20_N, 101Â¡30_Ã102Â¡15_E"/>
    <n v="0"/>
    <n v="56"/>
  </r>
  <r>
    <n v="596"/>
    <x v="24"/>
    <x v="4"/>
    <s v="a 150-km long transect (18Â¡37_16NÃ92Â¡42_28W to 18Â¡30_20NÃ91Â¡28_03W)"/>
    <n v="2"/>
    <n v="28"/>
  </r>
  <r>
    <n v="597"/>
    <x v="25"/>
    <x v="4"/>
    <s v="Â University of North Carolina at Chapel Hillâ€™s Institute of Marine Sciences (IMS) in Morehead City, NC"/>
    <n v="6"/>
    <n v="26"/>
  </r>
  <r>
    <n v="598"/>
    <x v="26"/>
    <x v="4"/>
    <s v="16Â¡39.49_N, 95Â¡0.66_W"/>
    <n v="2"/>
    <n v="6"/>
  </r>
  <r>
    <n v="599"/>
    <x v="27"/>
    <x v="4"/>
    <s v="Ranomafana National Park (RNP) is located between 47Â¡ 18_Ã47Â¡ 37_E and 21Â¡ 02_Ã21Â¡ 25 SÃŠ"/>
    <n v="16"/>
    <n v="18"/>
  </r>
  <r>
    <n v="600"/>
    <x v="28"/>
    <x v="4"/>
    <s v="E 116Â¡42_, N 43Â¡38_,"/>
    <n v="2"/>
    <n v="8"/>
  </r>
  <r>
    <n v="601"/>
    <x v="29"/>
    <x v="4"/>
    <s v="German site of the BIODEPTH project"/>
    <n v="0"/>
    <n v="6"/>
  </r>
  <r>
    <n v="602"/>
    <x v="30"/>
    <x v="4"/>
    <s v="Â Atlantic Plateau of SÃ£o Paulo, Brazil"/>
    <n v="0"/>
    <n v="2"/>
  </r>
  <r>
    <n v="603"/>
    <x v="31"/>
    <x v="4"/>
    <s v="50Â¡57_3.09_N, 11Â¡37_23.49_E"/>
    <n v="0"/>
    <n v="3"/>
  </r>
  <r>
    <n v="604"/>
    <x v="32"/>
    <x v="4"/>
    <s v="45Â¡03Ã•N, 142Â¡07Ã•E"/>
    <n v="4"/>
    <n v="8"/>
  </r>
  <r>
    <n v="605"/>
    <x v="33"/>
    <x v="4"/>
    <s v="coral communities of Moorea Island (French Polynesia)"/>
    <n v="0"/>
    <n v="0"/>
  </r>
  <r>
    <n v="606"/>
    <x v="34"/>
    <x v="4"/>
    <s v="50Â¡55_ N, 11Â¡35_ E"/>
    <n v="6"/>
    <n v="16"/>
  </r>
  <r>
    <n v="607"/>
    <x v="35"/>
    <x v="4"/>
    <s v="Ticino near Locarno (southern Switzerland)."/>
    <n v="0"/>
    <n v="13"/>
  </r>
  <r>
    <n v="608"/>
    <x v="36"/>
    <x v="4"/>
    <s v="42Â¡24Ã•N, 85Â¡24Ã•W"/>
    <n v="0"/>
    <n v="29"/>
  </r>
  <r>
    <n v="609"/>
    <x v="37"/>
    <x v="4"/>
    <s v="N: 31Â° 33.527; W: 114Â° 17.866"/>
    <n v="0"/>
    <n v="11"/>
  </r>
  <r>
    <n v="610"/>
    <x v="38"/>
    <x v="4"/>
    <s v="Australia"/>
    <n v="0"/>
    <n v="25"/>
  </r>
  <r>
    <n v="611"/>
    <x v="38"/>
    <x v="4"/>
    <s v="Sanfrancisco Bay"/>
    <n v="2"/>
    <n v="23"/>
  </r>
  <r>
    <n v="612"/>
    <x v="38"/>
    <x v="4"/>
    <s v="Wadden Sea"/>
    <n v="11"/>
    <n v="14"/>
  </r>
  <r>
    <n v="613"/>
    <x v="38"/>
    <x v="4"/>
    <s v="Gulf of the Farallones National Marine Sanctuary"/>
    <n v="2"/>
    <n v="23"/>
  </r>
  <r>
    <n v="614"/>
    <x v="39"/>
    <x v="4"/>
    <s v="Algiers"/>
    <n v="2"/>
    <n v="70"/>
  </r>
  <r>
    <n v="615"/>
    <x v="39"/>
    <x v="4"/>
    <s v="Beijing"/>
    <n v="0"/>
    <n v="72"/>
  </r>
  <r>
    <n v="616"/>
    <x v="39"/>
    <x v="4"/>
    <s v="Beunos Aires"/>
    <n v="0"/>
    <n v="72"/>
  </r>
  <r>
    <n v="617"/>
    <x v="39"/>
    <x v="4"/>
    <s v="Cairo"/>
    <n v="0"/>
    <n v="72"/>
  </r>
  <r>
    <n v="618"/>
    <x v="39"/>
    <x v="4"/>
    <s v="Guatemala City"/>
    <n v="2"/>
    <n v="70"/>
  </r>
  <r>
    <n v="619"/>
    <x v="39"/>
    <x v="4"/>
    <s v="Istanbul"/>
    <n v="0"/>
    <n v="72"/>
  </r>
  <r>
    <n v="620"/>
    <x v="39"/>
    <x v="4"/>
    <s v="London"/>
    <n v="0"/>
    <n v="72"/>
  </r>
  <r>
    <n v="621"/>
    <x v="39"/>
    <x v="4"/>
    <s v="Manila"/>
    <n v="2"/>
    <n v="70"/>
  </r>
  <r>
    <n v="622"/>
    <x v="39"/>
    <x v="4"/>
    <s v="Mexico City"/>
    <n v="2"/>
    <n v="70"/>
  </r>
  <r>
    <n v="623"/>
    <x v="39"/>
    <x v="4"/>
    <s v="Moscow"/>
    <n v="0"/>
    <n v="72"/>
  </r>
  <r>
    <n v="624"/>
    <x v="39"/>
    <x v="4"/>
    <s v="Mumbai"/>
    <n v="4"/>
    <n v="68"/>
  </r>
  <r>
    <n v="625"/>
    <x v="39"/>
    <x v="4"/>
    <s v="Paris"/>
    <n v="0"/>
    <n v="72"/>
  </r>
  <r>
    <n v="626"/>
    <x v="39"/>
    <x v="4"/>
    <s v="Warsaw"/>
    <n v="0"/>
    <n v="72"/>
  </r>
  <r>
    <n v="627"/>
    <x v="39"/>
    <x v="4"/>
    <s v="Santiago"/>
    <n v="0"/>
    <n v="72"/>
  </r>
  <r>
    <n v="628"/>
    <x v="39"/>
    <x v="4"/>
    <s v="Shanghai"/>
    <n v="0"/>
    <n v="72"/>
  </r>
  <r>
    <n v="629"/>
    <x v="39"/>
    <x v="4"/>
    <s v="Sydney"/>
    <n v="0"/>
    <n v="72"/>
  </r>
  <r>
    <n v="630"/>
    <x v="40"/>
    <x v="4"/>
    <s v="La Selva Biological Station"/>
    <n v="3"/>
    <n v="20"/>
  </r>
  <r>
    <n v="631"/>
    <x v="41"/>
    <x v="4"/>
    <s v="145.44Â° E, 14.683Â° S"/>
    <n v="0"/>
    <n v="13"/>
  </r>
  <r>
    <n v="632"/>
    <x v="42"/>
    <x v="4"/>
    <s v="48Â°06â€™â€“ 49Â°7â€™ N; 2Â°23â€™â€“ 3Â°32â€™ W"/>
    <n v="1"/>
    <n v="3"/>
  </r>
  <r>
    <n v="633"/>
    <x v="43"/>
    <x v="4"/>
    <s v="0Â°53S, 52Â°36W"/>
    <n v="0"/>
    <n v="0"/>
  </r>
  <r>
    <n v="634"/>
    <x v="44"/>
    <x v="4"/>
    <s v="52Â°29â€™29â€W, 22Â°24â€™09â€S"/>
    <n v="0"/>
    <n v="4"/>
  </r>
  <r>
    <n v="635"/>
    <x v="45"/>
    <x v="4"/>
    <s v="4Â°35?S, 79Â°42?W"/>
    <n v="0"/>
    <n v="18"/>
  </r>
  <r>
    <n v="636"/>
    <x v="46"/>
    <x v="4"/>
    <s v="Latitude: -4.44Â°, Longitude: 35.40Â°"/>
    <n v="4"/>
    <n v="81"/>
  </r>
  <r>
    <n v="637"/>
    <x v="47"/>
    <x v="4"/>
    <s v="mountain area of Taizhou city in Zhejiang province of China"/>
    <n v="4"/>
    <n v="20"/>
  </r>
  <r>
    <n v="638"/>
    <x v="48"/>
    <x v="4"/>
    <s v="1Â·993Â°E, 42Â·276Â°N"/>
    <n v="2"/>
    <n v="1"/>
  </r>
  <r>
    <n v="639"/>
    <x v="49"/>
    <x v="4"/>
    <s v="1Â°08'57&quot; N, 112Â°15'37&quot; E"/>
    <n v="4"/>
    <n v="46"/>
  </r>
  <r>
    <n v="640"/>
    <x v="50"/>
    <x v="4"/>
    <s v="between 42.32 N and 42.11 N, and 0.31 W and 0.04 W"/>
    <n v="0"/>
    <n v="4"/>
  </r>
  <r>
    <n v="641"/>
    <x v="51"/>
    <x v="4"/>
    <s v="40Â° 10â€™ S- 73Â° 26â€™ W  41Â° 32â€™ S- 72Â° 35â€™ W"/>
    <n v="0"/>
    <n v="2"/>
  </r>
  <r>
    <n v="642"/>
    <x v="52"/>
    <x v="4"/>
    <s v="N 33Â°58?, E101Â°53?"/>
    <n v="0"/>
    <n v="23"/>
  </r>
  <r>
    <n v="643"/>
    <x v="53"/>
    <x v="4"/>
    <s v="41Â°17'38â€ N, 82Â°13'03â€ W"/>
    <n v="0"/>
    <n v="25"/>
  </r>
  <r>
    <n v="644"/>
    <x v="54"/>
    <x v="4"/>
    <s v="N 33Â°58?, E101Â°53?"/>
    <n v="0"/>
    <n v="54"/>
  </r>
  <r>
    <n v="645"/>
    <x v="55"/>
    <x v="4"/>
    <s v="India"/>
    <n v="0"/>
    <n v="307"/>
  </r>
  <r>
    <n v="646"/>
    <x v="56"/>
    <x v="4"/>
    <s v="South America"/>
    <n v="0"/>
    <n v="25"/>
  </r>
  <r>
    <n v="647"/>
    <x v="57"/>
    <x v="4"/>
    <s v="Barro Colorado Island"/>
    <n v="0"/>
    <n v="34"/>
  </r>
  <r>
    <n v="648"/>
    <x v="58"/>
    <x v="4"/>
    <s v="15Â° 28â€™S and 39Â° 15â€™W"/>
    <n v="2"/>
    <n v="61"/>
  </r>
  <r>
    <n v="649"/>
    <x v="59"/>
    <x v="4"/>
    <s v="Bushbuckridge, South Africa"/>
    <n v="35"/>
    <n v="21"/>
  </r>
  <r>
    <n v="650"/>
    <x v="60"/>
    <x v="4"/>
    <s v="116Â°42?E, 43Â° 36?N"/>
    <n v="2"/>
    <n v="25"/>
  </r>
  <r>
    <n v="651"/>
    <x v="61"/>
    <x v="4"/>
    <s v="Kenya"/>
    <n v="2"/>
    <n v="295"/>
  </r>
  <r>
    <n v="652"/>
    <x v="61"/>
    <x v="4"/>
    <s v="Malawi"/>
    <n v="0"/>
    <n v="297"/>
  </r>
  <r>
    <n v="653"/>
    <x v="61"/>
    <x v="4"/>
    <s v="Rwanda"/>
    <n v="0"/>
    <n v="297"/>
  </r>
  <r>
    <n v="654"/>
    <x v="61"/>
    <x v="4"/>
    <s v="Tanzania"/>
    <n v="0"/>
    <n v="297"/>
  </r>
  <r>
    <n v="655"/>
    <x v="61"/>
    <x v="4"/>
    <s v="Uganda"/>
    <n v="0"/>
    <n v="297"/>
  </r>
  <r>
    <n v="656"/>
    <x v="61"/>
    <x v="4"/>
    <s v="Zambia"/>
    <n v="0"/>
    <n v="297"/>
  </r>
  <r>
    <n v="657"/>
    <x v="62"/>
    <x v="4"/>
    <s v="2Â°4â€™W 36Â°52â€™N"/>
    <n v="0"/>
    <n v="0"/>
  </r>
  <r>
    <n v="658"/>
    <x v="63"/>
    <x v="4"/>
    <s v="39Â°57'53&quot; N and 115Â°26'05&quot; E"/>
    <n v="0"/>
    <n v="32"/>
  </r>
  <r>
    <n v="659"/>
    <x v="64"/>
    <x v="4"/>
    <s v="8Â° 28? 50?N 83Â° 35? 20?W"/>
    <n v="0"/>
    <n v="0"/>
  </r>
  <r>
    <n v="660"/>
    <x v="65"/>
    <x v="4"/>
    <s v="Hainan Island, China"/>
    <n v="0"/>
    <n v="61"/>
  </r>
  <r>
    <n v="661"/>
    <x v="66"/>
    <x v="4"/>
    <s v="111Â°53? E, 23Â°26? N"/>
    <n v="2"/>
    <n v="10"/>
  </r>
  <r>
    <n v="662"/>
    <x v="67"/>
    <x v="4"/>
    <s v="19Â° 53?â€“21Â° 11? N, 90Â°28?â€“90Â°17?W"/>
    <n v="0"/>
    <n v="2"/>
  </r>
  <r>
    <n v="663"/>
    <x v="68"/>
    <x v="4"/>
    <s v="In Table"/>
    <n v="4"/>
    <n v="66"/>
  </r>
  <r>
    <n v="664"/>
    <x v="69"/>
    <x v="4"/>
    <s v="Atlantic Forest Biodiversity Hotspot in Brazil"/>
    <n v="0"/>
    <n v="6"/>
  </r>
  <r>
    <n v="665"/>
    <x v="70"/>
    <x v="4"/>
    <s v="39Â° 15' N, 121Â° 17' W"/>
    <n v="0"/>
    <n v="31"/>
  </r>
  <r>
    <n v="666"/>
    <x v="71"/>
    <x v="4"/>
    <s v="Central Highlands of Victoria, Australia"/>
    <n v="0"/>
    <n v="48"/>
  </r>
  <r>
    <n v="667"/>
    <x v="72"/>
    <x v="4"/>
    <s v="Zamora River basin, located in the mountain forests in Ecuadorian southern Andes"/>
    <n v="0"/>
    <n v="8"/>
  </r>
  <r>
    <n v="668"/>
    <x v="73"/>
    <x v="4"/>
    <s v="NazarÃ© Canyon on the Portuguese continental margin"/>
    <n v="0"/>
    <n v="1"/>
  </r>
  <r>
    <n v="669"/>
    <x v="74"/>
    <x v="4"/>
    <s v="50Â°55? N, 11Â°35? E"/>
    <n v="8"/>
    <n v="4"/>
  </r>
  <r>
    <n v="670"/>
    <x v="75"/>
    <x v="4"/>
    <s v="32Â°54?N, 35Â°05?E;  32Â°58?N, 35Â°04?E; 32Â°54?N, 35Â°06?E"/>
    <n v="23"/>
    <n v="38"/>
  </r>
  <r>
    <n v="671"/>
    <x v="76"/>
    <x v="4"/>
    <s v="Â N307591, E858452 (northeast) and N253197, E807411(southwest)"/>
    <n v="5"/>
    <n v="24"/>
  </r>
  <r>
    <n v="672"/>
    <x v="77"/>
    <x v="4"/>
    <s v="110Â°56?E, 31Â°4?N"/>
    <n v="0"/>
    <n v="5"/>
  </r>
  <r>
    <n v="673"/>
    <x v="78"/>
    <x v="4"/>
    <s v="16Â°04?â€“16Â°21?N, 90Â°40?â€“91Â°06?W"/>
    <n v="0"/>
    <n v="0"/>
  </r>
  <r>
    <n v="674"/>
    <x v="79"/>
    <x v="4"/>
    <s v="Coatepec region, Veracruz, Mexico"/>
    <n v="36"/>
    <n v="34"/>
  </r>
  <r>
    <n v="675"/>
    <x v="79"/>
    <x v="4"/>
    <s v="Huatusco region, Veracruz, Mexico"/>
    <n v="36"/>
    <n v="34"/>
  </r>
  <r>
    <n v="676"/>
    <x v="80"/>
    <x v="4"/>
    <s v="Changbai Mountain Forest Ecosystem Research Station"/>
    <n v="0"/>
    <n v="65"/>
  </r>
  <r>
    <n v="677"/>
    <x v="81"/>
    <x v="4"/>
    <s v="(110Â°30?E, 25Â°56?N) (112Â°56?â€“113Â°4?E, 24Â°30?â€“24Â°48?N), (112Â°30?39?â€“112Â°33?41?E,23Â°09?21?â€“23Â°11?30? N) (114Â°05?â€“114Â°23?E,26Â°22?â€“26Â°48? N)"/>
    <n v="0"/>
    <n v="24"/>
  </r>
  <r>
    <n v="678"/>
    <x v="82"/>
    <x v="4"/>
    <s v="127Â°42?55?â€“128Â°16?48?E, 41Â°41?49?â€“42Â°25?18?N"/>
    <n v="0"/>
    <n v="35"/>
  </r>
  <r>
    <n v="679"/>
    <x v="83"/>
    <x v="4"/>
    <s v="(28Â°34?23?N, 120Â°53?44?E)"/>
    <n v="0"/>
    <n v="39"/>
  </r>
  <r>
    <n v="680"/>
    <x v="84"/>
    <x v="4"/>
    <s v="38Â°29?N - 9Â°1?W"/>
    <n v="0"/>
    <n v="14"/>
  </r>
  <r>
    <n v="681"/>
    <x v="85"/>
    <x v="4"/>
    <s v="(25Â° 59? S, 54Â° 05? W) (26Â° 02? S, 53Â° 47? W)"/>
    <n v="4"/>
    <n v="49"/>
  </r>
  <r>
    <n v="682"/>
    <x v="86"/>
    <x v="4"/>
    <s v="14Â°39?S to 20Â°24?S and 143Â°54?E to 147Â°30?E"/>
    <n v="0"/>
    <n v="54"/>
  </r>
  <r>
    <n v="683"/>
    <x v="87"/>
    <x v="4"/>
    <s v="Pimentel Barbosa Indigenous Reserve, Mato Grosso State, Brazil"/>
    <n v="14"/>
    <n v="57"/>
  </r>
  <r>
    <n v="684"/>
    <x v="88"/>
    <x v="4"/>
    <s v="(41Â°23?â€“42Â°36?N, 126Â°55?â€“129Â°00?E), (42Â°24?N, 128Â°06?E)"/>
    <n v="0"/>
    <n v="29"/>
  </r>
  <r>
    <n v="685"/>
    <x v="89"/>
    <x v="4"/>
    <s v="(N-S 13Â°00' -14Â°50' and E-W 39Â°00' -39Â°30')Â "/>
    <n v="0"/>
    <n v="4"/>
  </r>
  <r>
    <n v="686"/>
    <x v="90"/>
    <x v="4"/>
    <s v="16Â° 48.16â€² N, 88Â° 04.94â€² W"/>
    <n v="8"/>
    <n v="41"/>
  </r>
  <r>
    <n v="687"/>
    <x v="91"/>
    <x v="4"/>
    <s v="Baltic Sea"/>
    <n v="2"/>
    <n v="54"/>
  </r>
  <r>
    <n v="688"/>
    <x v="92"/>
    <x v="4"/>
    <s v="(3Â°5`W-1Â°Â 10`E; 4Â°35`N-11Â°N)"/>
    <n v="0"/>
    <n v="64"/>
  </r>
  <r>
    <n v="689"/>
    <x v="93"/>
    <x v="4"/>
    <s v="41Â°42??53Â°34?N, 115Â°37??135Â°5?E"/>
    <n v="0"/>
    <n v="7"/>
  </r>
  <r>
    <n v="690"/>
    <x v="94"/>
    <x v="4"/>
    <s v="French Guiana"/>
    <n v="0"/>
    <n v="1"/>
  </r>
  <r>
    <n v="691"/>
    <x v="95"/>
    <x v="4"/>
    <s v="114Â°37?21?â€“113Â°06?48?E, 22Â°49?00?â€“22Â°48?53?N"/>
    <n v="0"/>
    <n v="2"/>
  </r>
  <r>
    <n v="692"/>
    <x v="96"/>
    <x v="4"/>
    <s v="In Table"/>
    <n v="26"/>
    <n v="189"/>
  </r>
  <r>
    <n v="693"/>
    <x v="97"/>
    <x v="4"/>
    <s v="Hakalau National Forest Wildlife Refuge"/>
    <n v="0"/>
    <n v="0"/>
  </r>
  <r>
    <n v="694"/>
    <x v="98"/>
    <x v="4"/>
    <s v="N 29Â°14.657?and E 118Â°06.805?"/>
    <n v="0"/>
    <n v="35"/>
  </r>
  <r>
    <n v="695"/>
    <x v="99"/>
    <x v="4"/>
    <s v="112Â°31? E to 112Â°34? E, 23Â°09? N to 23Â°12? N"/>
    <n v="0"/>
    <n v="41"/>
  </r>
  <r>
    <n v="696"/>
    <x v="100"/>
    <x v="4"/>
    <s v="51Â° 21? 24?? N, 3Â° 42? 51?? E"/>
    <n v="13"/>
    <n v="12"/>
  </r>
  <r>
    <n v="697"/>
    <x v="101"/>
    <x v="4"/>
    <s v="1Â°30?24?? S, 120Â°2?11?? E"/>
    <n v="4"/>
    <n v="21"/>
  </r>
  <r>
    <n v="698"/>
    <x v="102"/>
    <x v="4"/>
    <s v="33Â°31â€™S, 25Â°45â€™E"/>
    <n v="5"/>
    <n v="19"/>
  </r>
  <r>
    <n v="699"/>
    <x v="103"/>
    <x v="4"/>
    <s v="lat 22Â°50'S, long 44Â°42'W"/>
    <n v="0"/>
    <n v="16"/>
  </r>
  <r>
    <n v="700"/>
    <x v="104"/>
    <x v="4"/>
    <s v="E 116Â°42?, N 43Â°38?"/>
    <n v="2"/>
    <n v="17"/>
  </r>
  <r>
    <n v="701"/>
    <x v="105"/>
    <x v="4"/>
    <s v="Colombia"/>
    <n v="0"/>
    <n v="3"/>
  </r>
  <r>
    <n v="702"/>
    <x v="106"/>
    <x v="4"/>
    <s v="Thirty-nine sites located in the Atlantic Forest (state of SÃ£o Paulo"/>
    <n v="0"/>
    <n v="1"/>
  </r>
  <r>
    <n v="703"/>
    <x v="107"/>
    <x v="4"/>
    <s v="(18Â°14?53?N, 67Â°09?21?W),(18Â°09â€™59â€N, 66Â°43?40?W)"/>
    <n v="0"/>
    <n v="1"/>
  </r>
  <r>
    <n v="704"/>
    <x v="108"/>
    <x v="4"/>
    <s v="40Â°02?Nâ€“3Â°37?W"/>
    <n v="0"/>
    <n v="28"/>
  </r>
  <r>
    <n v="705"/>
    <x v="109"/>
    <x v="4"/>
    <s v="Changbai Nature Reserve, 127Â°42? to 128Â°17?E and 41Â°43? to 42Â°26?N"/>
    <n v="0"/>
    <n v="36"/>
  </r>
  <r>
    <n v="706"/>
    <x v="110"/>
    <x v="4"/>
    <s v="79Â°N, 04Â°E, (78Â°45?N, 04Â°52?E)Â "/>
    <n v="0"/>
    <n v="3"/>
  </r>
  <r>
    <n v="707"/>
    <x v="111"/>
    <x v="4"/>
    <s v="45Â°11?S, 170Â°98?E, 42Â°30?S, 173Â°30?E, 42Â°25?S, 173Â°42?E"/>
    <n v="0"/>
    <n v="45"/>
  </r>
  <r>
    <n v="708"/>
    <x v="112"/>
    <x v="4"/>
    <s v="20Â°53?57.1?S, 44Â°50?11.5?W,"/>
    <n v="0"/>
    <n v="6"/>
  </r>
  <r>
    <n v="709"/>
    <x v="113"/>
    <x v="4"/>
    <s v="29Â°14? N, 118Â°07? E"/>
    <n v="0"/>
    <n v="13"/>
  </r>
  <r>
    <n v="710"/>
    <x v="114"/>
    <x v="4"/>
    <s v="48Â°N, 65Â°W"/>
    <n v="0"/>
    <n v="0"/>
  </r>
  <r>
    <n v="711"/>
    <x v="115"/>
    <x v="4"/>
    <s v="45Â°40?N, 61Â°53?W"/>
    <n v="0"/>
    <n v="0"/>
  </r>
  <r>
    <n v="712"/>
    <x v="116"/>
    <x v="4"/>
    <s v="Duke University Stream and Wetland Assessment Management Park (SWAMP) along Sandy Creek in the Duke Forest in Durham, NC, USA"/>
    <n v="3"/>
    <n v="25"/>
  </r>
  <r>
    <n v="713"/>
    <x v="117"/>
    <x v="4"/>
    <s v="44Â°39?N, 63Â°35?W"/>
    <n v="13"/>
    <n v="94"/>
  </r>
  <r>
    <n v="714"/>
    <x v="118"/>
    <x v="4"/>
    <s v="8Â°58?50?S, 36Â°04?30?W"/>
    <n v="0"/>
    <n v="4"/>
  </r>
  <r>
    <n v="715"/>
    <x v="0"/>
    <x v="5"/>
    <s v="Northeast Shelf Large Marine Ecosystem (NES LME)"/>
    <n v="0"/>
    <n v="19"/>
  </r>
  <r>
    <n v="716"/>
    <x v="1"/>
    <x v="5"/>
    <s v="The European Alps span eight countries, from the Mediterranean shores of Southern France to Slovenia and link with adjacent mountain ranges such as the Carpathians, Balkans and Apennines."/>
    <n v="29"/>
    <n v="67"/>
  </r>
  <r>
    <n v="717"/>
    <x v="2"/>
    <x v="5"/>
    <s v="state of ParanÃ¡, southern Brazil, which is located between latitudes 22Â°29â€™30â€S and 26Â°42â€™59â€S; and longitudes 48Â°02â€™24â€W and 54Â°37â€™38â€W"/>
    <n v="0"/>
    <n v="42"/>
  </r>
  <r>
    <n v="718"/>
    <x v="3"/>
    <x v="5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5"/>
    <n v="98"/>
  </r>
  <r>
    <n v="719"/>
    <x v="4"/>
    <x v="5"/>
    <s v="The Houguanhu Region (113Â°41â€²â€“114Â°13â€²E, 30Â°15â€²â€“30Â°41â€²N) lies within the southwestern Wuhan city of Hubei Province in central China"/>
    <n v="0"/>
    <n v="20"/>
  </r>
  <r>
    <n v="720"/>
    <x v="5"/>
    <x v="5"/>
    <s v="(4Â¡ 58_N, 117Â¡ 48_E"/>
    <n v="2"/>
    <n v="20"/>
  </r>
  <r>
    <n v="721"/>
    <x v="6"/>
    <x v="5"/>
    <s v="34Â¡55_N, 102Â¡53_E;"/>
    <n v="0"/>
    <n v="12"/>
  </r>
  <r>
    <n v="722"/>
    <x v="7"/>
    <x v="5"/>
    <s v="Kakamega Forest in western Kenya (0Â¡07_Ã0Â¡27_ N, 34Â¡46_Ã34Â¡57_ E)"/>
    <n v="74"/>
    <n v="63"/>
  </r>
  <r>
    <n v="723"/>
    <x v="8"/>
    <x v="5"/>
    <s v="The research was conducted at eight sites in the Iberian Peninsula"/>
    <n v="2"/>
    <n v="62"/>
  </r>
  <r>
    <n v="724"/>
    <x v="9"/>
    <x v="5"/>
    <s v="latitude 50Â¡ 55_ 48_, longitude 6Â¡ 55_ 12_"/>
    <n v="0"/>
    <n v="3"/>
  </r>
  <r>
    <n v="725"/>
    <x v="10"/>
    <x v="5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44"/>
  </r>
  <r>
    <n v="726"/>
    <x v="11"/>
    <x v="5"/>
    <s v="The study area ranges from 34Â¡25_N to 48Â¡10_N in latitude and from 73Â¡40_E to 96Â¡18_E in longitude"/>
    <n v="0"/>
    <n v="75"/>
  </r>
  <r>
    <n v="727"/>
    <x v="12"/>
    <x v="5"/>
    <s v="71Â¡23Ã•28Ã“W 12Â¡47Ã•21Ã“S"/>
    <n v="9"/>
    <n v="67"/>
  </r>
  <r>
    <n v="728"/>
    <x v="13"/>
    <x v="5"/>
    <s v="Mobile Bay, Alabama"/>
    <n v="7"/>
    <n v="17"/>
  </r>
  <r>
    <n v="729"/>
    <x v="14"/>
    <x v="5"/>
    <s v="44Â¡45_N, 123Â¡45_E"/>
    <n v="0"/>
    <n v="39"/>
  </r>
  <r>
    <n v="730"/>
    <x v="15"/>
    <x v="5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3"/>
    <n v="70"/>
  </r>
  <r>
    <n v="731"/>
    <x v="16"/>
    <x v="5"/>
    <s v="112Â¡50_E, 22Â¡34_N"/>
    <n v="0"/>
    <n v="15"/>
  </r>
  <r>
    <n v="732"/>
    <x v="17"/>
    <x v="5"/>
    <s v="Upper ParanÃ¡ River Floodplain Long Term Ecological Research (LTER) programâ€™s field station located at the Upper ParanÃ¡ River floodplain, Brazil."/>
    <n v="7"/>
    <n v="83"/>
  </r>
  <r>
    <n v="733"/>
    <x v="18"/>
    <x v="5"/>
    <s v="Changbai Mountain (E 127Â¡43_ Ã128Â¡16_; N 41Â¡41_ Ã42Â¡51_) in Jilin Province, North-eastern China"/>
    <n v="9"/>
    <n v="15"/>
  </r>
  <r>
    <n v="734"/>
    <x v="19"/>
    <x v="5"/>
    <s v="51Â¡ 37_ 00__ N, 4Â¡ 01_ 00__ E"/>
    <n v="13"/>
    <n v="32"/>
  </r>
  <r>
    <n v="735"/>
    <x v="20"/>
    <x v="5"/>
    <s v="Dawu Village, Maqin Country of Guoluo Tibetan Autonomous Prefecture, Qinghai Province, China"/>
    <n v="0"/>
    <n v="28"/>
  </r>
  <r>
    <n v="736"/>
    <x v="21"/>
    <x v="5"/>
    <s v="Cedar Creek Natural History area, a National Science Foundation, Long-Term Ecological Research site in Minnesota, USA (lat. 45Â°Â N, Long. 93Â°Â W)"/>
    <n v="0"/>
    <n v="12"/>
  </r>
  <r>
    <n v="737"/>
    <x v="22"/>
    <x v="5"/>
    <s v="Chamela-Cuixmala Biosphere Reserve (CCBR, 19Â¡22_Ã19Â¡39_N, 104Â¡56_Ã105Â¡10_W)"/>
    <n v="0"/>
    <n v="16"/>
  </r>
  <r>
    <n v="738"/>
    <x v="23"/>
    <x v="5"/>
    <s v="Gongga Mountain (29Â¡20_Ã30Â¡20_N, 101Â¡30_Ã102Â¡15_E"/>
    <n v="0"/>
    <n v="78"/>
  </r>
  <r>
    <n v="739"/>
    <x v="24"/>
    <x v="5"/>
    <s v="a 150-km long transect (18Â¡37_16NÃ92Â¡42_28W to 18Â¡30_20NÃ91Â¡28_03W)"/>
    <n v="11"/>
    <n v="25"/>
  </r>
  <r>
    <n v="740"/>
    <x v="25"/>
    <x v="5"/>
    <s v="Â University of North Carolina at Chapel Hillâ€™s Institute of Marine Sciences (IMS) in Morehead City, NC"/>
    <n v="4"/>
    <n v="21"/>
  </r>
  <r>
    <n v="741"/>
    <x v="26"/>
    <x v="5"/>
    <s v="16Â¡39.49_N, 95Â¡0.66_W"/>
    <n v="0"/>
    <n v="5"/>
  </r>
  <r>
    <n v="742"/>
    <x v="27"/>
    <x v="5"/>
    <s v="Ranomafana National Park (RNP) is located between 47Â¡ 18_Ã47Â¡ 37_E and 21Â¡ 02_Ã21Â¡ 25 SÃŠ"/>
    <n v="8"/>
    <n v="41"/>
  </r>
  <r>
    <n v="743"/>
    <x v="28"/>
    <x v="5"/>
    <s v="E 116Â¡42_, N 43Â¡38_,"/>
    <n v="6"/>
    <n v="5"/>
  </r>
  <r>
    <n v="744"/>
    <x v="29"/>
    <x v="5"/>
    <s v="German site of the BIODEPTH project"/>
    <n v="0"/>
    <n v="4"/>
  </r>
  <r>
    <n v="745"/>
    <x v="30"/>
    <x v="5"/>
    <s v="Â Atlantic Plateau of SÃ£o Paulo, Brazil"/>
    <n v="0"/>
    <n v="41"/>
  </r>
  <r>
    <n v="746"/>
    <x v="31"/>
    <x v="5"/>
    <s v="50Â¡57_3.09_N, 11Â¡37_23.49_E"/>
    <n v="0"/>
    <n v="4"/>
  </r>
  <r>
    <n v="747"/>
    <x v="32"/>
    <x v="5"/>
    <s v="45Â¡03Ã•N, 142Â¡07Ã•E"/>
    <n v="0"/>
    <n v="9"/>
  </r>
  <r>
    <n v="748"/>
    <x v="33"/>
    <x v="5"/>
    <s v="coral communities of Moorea Island (French Polynesia)"/>
    <n v="11"/>
    <n v="14"/>
  </r>
  <r>
    <n v="749"/>
    <x v="34"/>
    <x v="5"/>
    <s v="50Â¡55_ N, 11Â¡35_ E"/>
    <n v="0"/>
    <n v="11"/>
  </r>
  <r>
    <n v="750"/>
    <x v="35"/>
    <x v="5"/>
    <s v="Ticino near Locarno (southern Switzerland)."/>
    <n v="0"/>
    <n v="8"/>
  </r>
  <r>
    <n v="751"/>
    <x v="36"/>
    <x v="5"/>
    <s v="42Â¡24Ã•N, 85Â¡24Ã•W"/>
    <n v="0"/>
    <n v="16"/>
  </r>
  <r>
    <n v="752"/>
    <x v="37"/>
    <x v="5"/>
    <s v="N: 31Â° 33.527; W: 114Â° 17.866"/>
    <n v="8"/>
    <n v="9"/>
  </r>
  <r>
    <n v="753"/>
    <x v="38"/>
    <x v="5"/>
    <s v="Australia"/>
    <n v="0"/>
    <n v="56"/>
  </r>
  <r>
    <n v="754"/>
    <x v="38"/>
    <x v="5"/>
    <s v="Sanfrancisco Bay"/>
    <n v="14"/>
    <n v="42"/>
  </r>
  <r>
    <n v="755"/>
    <x v="38"/>
    <x v="5"/>
    <s v="Wadden Sea"/>
    <n v="28"/>
    <n v="28"/>
  </r>
  <r>
    <n v="756"/>
    <x v="38"/>
    <x v="5"/>
    <s v="Gulf of the Farallones National Marine Sanctuary"/>
    <n v="14"/>
    <n v="42"/>
  </r>
  <r>
    <n v="757"/>
    <x v="39"/>
    <x v="5"/>
    <s v="Algiers"/>
    <n v="0"/>
    <n v="23"/>
  </r>
  <r>
    <n v="758"/>
    <x v="39"/>
    <x v="5"/>
    <s v="Beijing"/>
    <n v="0"/>
    <n v="23"/>
  </r>
  <r>
    <n v="759"/>
    <x v="39"/>
    <x v="5"/>
    <s v="Beunos Aires"/>
    <n v="0"/>
    <n v="23"/>
  </r>
  <r>
    <n v="760"/>
    <x v="39"/>
    <x v="5"/>
    <s v="Cairo"/>
    <n v="0"/>
    <n v="23"/>
  </r>
  <r>
    <n v="761"/>
    <x v="39"/>
    <x v="5"/>
    <s v="Guatemala City"/>
    <n v="0"/>
    <n v="23"/>
  </r>
  <r>
    <n v="762"/>
    <x v="39"/>
    <x v="5"/>
    <s v="Istanbul"/>
    <n v="0"/>
    <n v="23"/>
  </r>
  <r>
    <n v="763"/>
    <x v="39"/>
    <x v="5"/>
    <s v="London"/>
    <n v="0"/>
    <n v="23"/>
  </r>
  <r>
    <n v="764"/>
    <x v="39"/>
    <x v="5"/>
    <s v="Manila"/>
    <n v="0"/>
    <n v="23"/>
  </r>
  <r>
    <n v="765"/>
    <x v="39"/>
    <x v="5"/>
    <s v="Mexico City"/>
    <n v="0"/>
    <n v="23"/>
  </r>
  <r>
    <n v="766"/>
    <x v="39"/>
    <x v="5"/>
    <s v="Moscow"/>
    <n v="0"/>
    <n v="23"/>
  </r>
  <r>
    <n v="767"/>
    <x v="39"/>
    <x v="5"/>
    <s v="Mumbai"/>
    <n v="0"/>
    <n v="23"/>
  </r>
  <r>
    <n v="768"/>
    <x v="39"/>
    <x v="5"/>
    <s v="Paris"/>
    <n v="0"/>
    <n v="23"/>
  </r>
  <r>
    <n v="769"/>
    <x v="39"/>
    <x v="5"/>
    <s v="Warsaw"/>
    <n v="0"/>
    <n v="23"/>
  </r>
  <r>
    <n v="770"/>
    <x v="39"/>
    <x v="5"/>
    <s v="Santiago"/>
    <n v="0"/>
    <n v="23"/>
  </r>
  <r>
    <n v="771"/>
    <x v="39"/>
    <x v="5"/>
    <s v="Shanghai"/>
    <n v="0"/>
    <n v="23"/>
  </r>
  <r>
    <n v="772"/>
    <x v="39"/>
    <x v="5"/>
    <s v="Sydney"/>
    <n v="0"/>
    <n v="23"/>
  </r>
  <r>
    <n v="773"/>
    <x v="40"/>
    <x v="5"/>
    <s v="La Selva Biological Station"/>
    <n v="0"/>
    <n v="33"/>
  </r>
  <r>
    <n v="774"/>
    <x v="41"/>
    <x v="5"/>
    <s v="145.44Â° E, 14.683Â° S"/>
    <n v="0"/>
    <n v="13"/>
  </r>
  <r>
    <n v="775"/>
    <x v="42"/>
    <x v="5"/>
    <s v="48Â°06â€™â€“ 49Â°7â€™ N; 2Â°23â€™â€“ 3Â°32â€™ W"/>
    <n v="6"/>
    <n v="15"/>
  </r>
  <r>
    <n v="776"/>
    <x v="43"/>
    <x v="5"/>
    <s v="0Â°53S, 52Â°36W"/>
    <n v="0"/>
    <n v="10"/>
  </r>
  <r>
    <n v="777"/>
    <x v="44"/>
    <x v="5"/>
    <s v="52Â°29â€™29â€W, 22Â°24â€™09â€S"/>
    <n v="2"/>
    <n v="106"/>
  </r>
  <r>
    <n v="778"/>
    <x v="45"/>
    <x v="5"/>
    <s v="4Â°35?S, 79Â°42?W"/>
    <n v="0"/>
    <n v="37"/>
  </r>
  <r>
    <n v="779"/>
    <x v="46"/>
    <x v="5"/>
    <s v="Latitude: -4.44Â°, Longitude: 35.40Â°"/>
    <n v="0"/>
    <n v="65"/>
  </r>
  <r>
    <n v="780"/>
    <x v="47"/>
    <x v="5"/>
    <s v="mountain area of Taizhou city in Zhejiang province of China"/>
    <n v="0"/>
    <n v="8"/>
  </r>
  <r>
    <n v="781"/>
    <x v="48"/>
    <x v="5"/>
    <s v="1Â·993Â°E, 42Â·276Â°N"/>
    <n v="5"/>
    <n v="6"/>
  </r>
  <r>
    <n v="782"/>
    <x v="49"/>
    <x v="5"/>
    <s v="1Â°08'57&quot; N, 112Â°15'37&quot; E"/>
    <n v="0"/>
    <n v="47"/>
  </r>
  <r>
    <n v="783"/>
    <x v="50"/>
    <x v="5"/>
    <s v="between 42.32 N and 42.11 N, and 0.31 W and 0.04 W"/>
    <n v="2"/>
    <n v="70"/>
  </r>
  <r>
    <n v="784"/>
    <x v="51"/>
    <x v="5"/>
    <s v="40Â° 10â€™ S- 73Â° 26â€™ W  41Â° 32â€™ S- 72Â° 35â€™ W"/>
    <n v="14"/>
    <n v="601"/>
  </r>
  <r>
    <n v="785"/>
    <x v="52"/>
    <x v="5"/>
    <s v="N 33Â°58?, E101Â°53?"/>
    <n v="0"/>
    <n v="12"/>
  </r>
  <r>
    <n v="786"/>
    <x v="53"/>
    <x v="5"/>
    <s v="41Â°17'38â€ N, 82Â°13'03â€ W"/>
    <n v="4"/>
    <n v="4"/>
  </r>
  <r>
    <n v="787"/>
    <x v="54"/>
    <x v="5"/>
    <s v="N 33Â°58?, E101Â°53?"/>
    <n v="0"/>
    <n v="22"/>
  </r>
  <r>
    <n v="788"/>
    <x v="55"/>
    <x v="5"/>
    <s v="India"/>
    <n v="0"/>
    <n v="403"/>
  </r>
  <r>
    <n v="789"/>
    <x v="56"/>
    <x v="5"/>
    <s v="South America"/>
    <n v="0"/>
    <n v="77"/>
  </r>
  <r>
    <n v="790"/>
    <x v="57"/>
    <x v="5"/>
    <s v="Barro Colorado Island"/>
    <n v="13"/>
    <n v="15"/>
  </r>
  <r>
    <n v="791"/>
    <x v="58"/>
    <x v="5"/>
    <s v="15Â° 28â€™S and 39Â° 15â€™W"/>
    <n v="4"/>
    <n v="61"/>
  </r>
  <r>
    <n v="792"/>
    <x v="59"/>
    <x v="5"/>
    <s v="Bushbuckridge, South Africa"/>
    <n v="23"/>
    <n v="33"/>
  </r>
  <r>
    <n v="793"/>
    <x v="60"/>
    <x v="5"/>
    <s v="116Â°42?E, 43Â° 36?N"/>
    <n v="2"/>
    <n v="21"/>
  </r>
  <r>
    <n v="794"/>
    <x v="61"/>
    <x v="5"/>
    <s v="Kenya"/>
    <n v="4"/>
    <n v="282"/>
  </r>
  <r>
    <n v="795"/>
    <x v="61"/>
    <x v="5"/>
    <s v="Malawi"/>
    <n v="0"/>
    <n v="286"/>
  </r>
  <r>
    <n v="796"/>
    <x v="61"/>
    <x v="5"/>
    <s v="Rwanda"/>
    <n v="0"/>
    <n v="286"/>
  </r>
  <r>
    <n v="797"/>
    <x v="61"/>
    <x v="5"/>
    <s v="Tanzania"/>
    <n v="0"/>
    <n v="286"/>
  </r>
  <r>
    <n v="798"/>
    <x v="61"/>
    <x v="5"/>
    <s v="Uganda"/>
    <n v="0"/>
    <n v="286"/>
  </r>
  <r>
    <n v="799"/>
    <x v="61"/>
    <x v="5"/>
    <s v="Zambia"/>
    <n v="0"/>
    <n v="286"/>
  </r>
  <r>
    <n v="800"/>
    <x v="62"/>
    <x v="5"/>
    <s v="2Â°4â€™W 36Â°52â€™N"/>
    <n v="6"/>
    <n v="69"/>
  </r>
  <r>
    <n v="801"/>
    <x v="63"/>
    <x v="5"/>
    <s v="39Â°57'53&quot; N and 115Â°26'05&quot; E"/>
    <n v="6"/>
    <n v="15"/>
  </r>
  <r>
    <n v="802"/>
    <x v="64"/>
    <x v="5"/>
    <s v="8Â° 28? 50?N 83Â° 35? 20?W"/>
    <n v="15"/>
    <n v="12"/>
  </r>
  <r>
    <n v="803"/>
    <x v="65"/>
    <x v="5"/>
    <s v="Hainan Island, China"/>
    <n v="15"/>
    <n v="22"/>
  </r>
  <r>
    <n v="804"/>
    <x v="66"/>
    <x v="5"/>
    <s v="111Â°53? E, 23Â°26? N"/>
    <n v="0"/>
    <n v="5"/>
  </r>
  <r>
    <n v="805"/>
    <x v="67"/>
    <x v="5"/>
    <s v="19Â° 53?â€“21Â° 11? N, 90Â°28?â€“90Â°17?W"/>
    <n v="0"/>
    <n v="34"/>
  </r>
  <r>
    <n v="806"/>
    <x v="68"/>
    <x v="5"/>
    <s v="In Table"/>
    <n v="0"/>
    <n v="74"/>
  </r>
  <r>
    <n v="807"/>
    <x v="69"/>
    <x v="5"/>
    <s v="Atlantic Forest Biodiversity Hotspot in Brazil"/>
    <n v="0"/>
    <n v="84"/>
  </r>
  <r>
    <n v="808"/>
    <x v="70"/>
    <x v="5"/>
    <s v="39Â° 15' N, 121Â° 17' W"/>
    <n v="0"/>
    <n v="17"/>
  </r>
  <r>
    <n v="809"/>
    <x v="71"/>
    <x v="5"/>
    <s v="Central Highlands of Victoria, Australia"/>
    <n v="0"/>
    <n v="35"/>
  </r>
  <r>
    <n v="810"/>
    <x v="72"/>
    <x v="5"/>
    <s v="Zamora River basin, located in the mountain forests in Ecuadorian southern Andes"/>
    <n v="13"/>
    <n v="100"/>
  </r>
  <r>
    <n v="811"/>
    <x v="73"/>
    <x v="5"/>
    <s v="NazarÃ© Canyon on the Portuguese continental margin"/>
    <n v="0"/>
    <n v="42"/>
  </r>
  <r>
    <n v="812"/>
    <x v="74"/>
    <x v="5"/>
    <s v="50Â°55? N, 11Â°35? E"/>
    <n v="0"/>
    <n v="8"/>
  </r>
  <r>
    <n v="813"/>
    <x v="75"/>
    <x v="5"/>
    <s v="32Â°54?N, 35Â°05?E;  32Â°58?N, 35Â°04?E; 32Â°54?N, 35Â°06?E"/>
    <n v="58"/>
    <n v="62"/>
  </r>
  <r>
    <n v="814"/>
    <x v="76"/>
    <x v="5"/>
    <s v="Â N307591, E858452 (northeast) and N253197, E807411(southwest)"/>
    <n v="2"/>
    <n v="28"/>
  </r>
  <r>
    <n v="815"/>
    <x v="77"/>
    <x v="5"/>
    <s v="110Â°56?E, 31Â°4?N"/>
    <n v="0"/>
    <n v="14"/>
  </r>
  <r>
    <n v="816"/>
    <x v="78"/>
    <x v="5"/>
    <s v="16Â°04?â€“16Â°21?N, 90Â°40?â€“91Â°06?W"/>
    <n v="0"/>
    <n v="106"/>
  </r>
  <r>
    <n v="817"/>
    <x v="79"/>
    <x v="5"/>
    <s v="Coatepec region, Veracruz, Mexico"/>
    <n v="27"/>
    <n v="78"/>
  </r>
  <r>
    <n v="818"/>
    <x v="79"/>
    <x v="5"/>
    <s v="Huatusco region, Veracruz, Mexico"/>
    <n v="27"/>
    <n v="78"/>
  </r>
  <r>
    <n v="819"/>
    <x v="80"/>
    <x v="5"/>
    <s v="Changbai Mountain Forest Ecosystem Research Station"/>
    <n v="0"/>
    <n v="253"/>
  </r>
  <r>
    <n v="820"/>
    <x v="81"/>
    <x v="5"/>
    <s v="(110Â°30?E, 25Â°56?N) (112Â°56?â€“113Â°4?E, 24Â°30?â€“24Â°48?N), (112Â°30?39?â€“112Â°33?41?E,23Â°09?21?â€“23Â°11?30? N) (114Â°05?â€“114Â°23?E,26Â°22?â€“26Â°48? N)"/>
    <n v="0"/>
    <n v="33"/>
  </r>
  <r>
    <n v="821"/>
    <x v="82"/>
    <x v="5"/>
    <s v="127Â°42?55?â€“128Â°16?48?E, 41Â°41?49?â€“42Â°25?18?N"/>
    <n v="7"/>
    <n v="24"/>
  </r>
  <r>
    <n v="822"/>
    <x v="83"/>
    <x v="5"/>
    <s v="(28Â°34?23?N, 120Â°53?44?E)"/>
    <n v="0"/>
    <n v="35"/>
  </r>
  <r>
    <n v="823"/>
    <x v="84"/>
    <x v="5"/>
    <s v="38Â°29?N - 9Â°1?W"/>
    <n v="12"/>
    <n v="41"/>
  </r>
  <r>
    <n v="824"/>
    <x v="85"/>
    <x v="5"/>
    <s v="(25Â° 59? S, 54Â° 05? W) (26Â° 02? S, 53Â° 47? W)"/>
    <n v="0"/>
    <n v="102"/>
  </r>
  <r>
    <n v="825"/>
    <x v="86"/>
    <x v="5"/>
    <s v="14Â°39?S to 20Â°24?S and 143Â°54?E to 147Â°30?E"/>
    <n v="0"/>
    <n v="93"/>
  </r>
  <r>
    <n v="826"/>
    <x v="87"/>
    <x v="5"/>
    <s v="Pimentel Barbosa Indigenous Reserve, Mato Grosso State, Brazil"/>
    <n v="0"/>
    <n v="121"/>
  </r>
  <r>
    <n v="827"/>
    <x v="88"/>
    <x v="5"/>
    <s v="(41Â°23?â€“42Â°36?N, 126Â°55?â€“129Â°00?E), (42Â°24?N, 128Â°06?E)"/>
    <n v="6"/>
    <n v="27"/>
  </r>
  <r>
    <n v="828"/>
    <x v="89"/>
    <x v="5"/>
    <s v="(N-S 13Â°00' -14Â°50' and E-W 39Â°00' -39Â°30')Â "/>
    <n v="0"/>
    <n v="36"/>
  </r>
  <r>
    <n v="829"/>
    <x v="90"/>
    <x v="5"/>
    <s v="16Â° 48.16â€² N, 88Â° 04.94â€² W"/>
    <n v="7"/>
    <n v="48"/>
  </r>
  <r>
    <n v="830"/>
    <x v="91"/>
    <x v="5"/>
    <s v="Baltic Sea"/>
    <n v="21"/>
    <n v="41"/>
  </r>
  <r>
    <n v="831"/>
    <x v="92"/>
    <x v="5"/>
    <s v="(3Â°5`W-1Â°Â 10`E; 4Â°35`N-11Â°N)"/>
    <n v="0"/>
    <n v="46"/>
  </r>
  <r>
    <n v="832"/>
    <x v="93"/>
    <x v="5"/>
    <s v="41Â°42??53Â°34?N, 115Â°37??135Â°5?E"/>
    <n v="0"/>
    <n v="69"/>
  </r>
  <r>
    <n v="833"/>
    <x v="94"/>
    <x v="5"/>
    <s v="French Guiana"/>
    <n v="0"/>
    <n v="27"/>
  </r>
  <r>
    <n v="834"/>
    <x v="95"/>
    <x v="5"/>
    <s v="114Â°37?21?â€“113Â°06?48?E, 22Â°49?00?â€“22Â°48?53?N"/>
    <n v="0"/>
    <n v="59"/>
  </r>
  <r>
    <n v="835"/>
    <x v="96"/>
    <x v="5"/>
    <s v="In Table"/>
    <n v="0"/>
    <n v="72"/>
  </r>
  <r>
    <n v="836"/>
    <x v="97"/>
    <x v="5"/>
    <s v="Hakalau National Forest Wildlife Refuge"/>
    <n v="14"/>
    <n v="23"/>
  </r>
  <r>
    <n v="837"/>
    <x v="98"/>
    <x v="5"/>
    <s v="N 29Â°14.657?and E 118Â°06.805?"/>
    <n v="0"/>
    <n v="26"/>
  </r>
  <r>
    <n v="838"/>
    <x v="99"/>
    <x v="5"/>
    <s v="112Â°31? E to 112Â°34? E, 23Â°09? N to 23Â°12? N"/>
    <n v="0"/>
    <n v="35"/>
  </r>
  <r>
    <n v="839"/>
    <x v="100"/>
    <x v="5"/>
    <s v="51Â° 21? 24?? N, 3Â° 42? 51?? E"/>
    <n v="14"/>
    <n v="13"/>
  </r>
  <r>
    <n v="840"/>
    <x v="101"/>
    <x v="5"/>
    <s v="1Â°30?24?? S, 120Â°2?11?? E"/>
    <n v="0"/>
    <n v="9"/>
  </r>
  <r>
    <n v="841"/>
    <x v="102"/>
    <x v="5"/>
    <s v="33Â°31â€™S, 25Â°45â€™E"/>
    <n v="10"/>
    <n v="48"/>
  </r>
  <r>
    <n v="842"/>
    <x v="103"/>
    <x v="5"/>
    <s v="lat 22Â°50'S, long 44Â°42'W"/>
    <n v="0"/>
    <n v="19"/>
  </r>
  <r>
    <n v="843"/>
    <x v="104"/>
    <x v="5"/>
    <s v="E 116Â°42?, N 43Â°38?"/>
    <n v="7"/>
    <n v="6"/>
  </r>
  <r>
    <n v="844"/>
    <x v="105"/>
    <x v="5"/>
    <s v="Colombia"/>
    <n v="30"/>
    <n v="827"/>
  </r>
  <r>
    <n v="845"/>
    <x v="106"/>
    <x v="5"/>
    <s v="Thirty-nine sites located in the Atlantic Forest (state of SÃ£o Paulo"/>
    <n v="0"/>
    <n v="30"/>
  </r>
  <r>
    <n v="846"/>
    <x v="107"/>
    <x v="5"/>
    <s v="(18Â°14?53?N, 67Â°09?21?W),(18Â°09â€™59â€N, 66Â°43?40?W)"/>
    <n v="0"/>
    <n v="17"/>
  </r>
  <r>
    <n v="847"/>
    <x v="108"/>
    <x v="5"/>
    <s v="40Â°02?Nâ€“3Â°37?W"/>
    <n v="0"/>
    <n v="33"/>
  </r>
  <r>
    <n v="848"/>
    <x v="109"/>
    <x v="5"/>
    <s v="Changbai Nature Reserve, 127Â°42? to 128Â°17?E and 41Â°43? to 42Â°26?N"/>
    <n v="6"/>
    <n v="40"/>
  </r>
  <r>
    <n v="849"/>
    <x v="110"/>
    <x v="5"/>
    <s v="79Â°N, 04Â°E, (78Â°45?N, 04Â°52?E)Â "/>
    <n v="0"/>
    <n v="30"/>
  </r>
  <r>
    <n v="850"/>
    <x v="111"/>
    <x v="5"/>
    <s v="45Â°11?S, 170Â°98?E, 42Â°30?S, 173Â°30?E, 42Â°25?S, 173Â°42?E"/>
    <n v="13"/>
    <n v="68"/>
  </r>
  <r>
    <n v="851"/>
    <x v="112"/>
    <x v="5"/>
    <s v="20Â°53?57.1?S, 44Â°50?11.5?W,"/>
    <n v="0"/>
    <n v="21"/>
  </r>
  <r>
    <n v="852"/>
    <x v="113"/>
    <x v="5"/>
    <s v="29Â°14? N, 118Â°07? E"/>
    <n v="0"/>
    <n v="23"/>
  </r>
  <r>
    <n v="853"/>
    <x v="114"/>
    <x v="5"/>
    <s v="48Â°N, 65Â°W"/>
    <n v="4"/>
    <n v="51"/>
  </r>
  <r>
    <n v="854"/>
    <x v="115"/>
    <x v="5"/>
    <s v="45Â°40?N, 61Â°53?W"/>
    <n v="0"/>
    <n v="4"/>
  </r>
  <r>
    <n v="855"/>
    <x v="116"/>
    <x v="5"/>
    <s v="Duke University Stream and Wetland Assessment Management Park (SWAMP) along Sandy Creek in the Duke Forest in Durham, NC, USA"/>
    <n v="0"/>
    <n v="18"/>
  </r>
  <r>
    <n v="856"/>
    <x v="117"/>
    <x v="5"/>
    <s v="44Â°39?N, 63Â°35?W"/>
    <n v="0"/>
    <n v="41"/>
  </r>
  <r>
    <n v="857"/>
    <x v="118"/>
    <x v="5"/>
    <s v="8Â°58?50?S, 36Â°04?30?W"/>
    <n v="3"/>
    <n v="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58">
  <r>
    <n v="0"/>
    <x v="0"/>
    <x v="0"/>
    <s v="Northeast Shelf Large Marine Ecosystem (NES LME)"/>
    <n v="0"/>
    <n v="8"/>
    <x v="0"/>
  </r>
  <r>
    <n v="1"/>
    <x v="1"/>
    <x v="0"/>
    <s v="The European Alps span eight countries, from the Mediterranean shores of Southern France to Slovenia and link with adjacent mountain ranges such as the Carpathians, Balkans and Apennines."/>
    <n v="9"/>
    <n v="40"/>
    <x v="1"/>
  </r>
  <r>
    <n v="2"/>
    <x v="2"/>
    <x v="0"/>
    <s v="state of ParanÃ¡, southern Brazil, which is located between latitudes 22Â°29â€™30â€S and 26Â°42â€™59â€S; and longitudes 48Â°02â€™24â€W and 54Â°37â€™38â€W"/>
    <n v="0"/>
    <n v="13"/>
    <x v="0"/>
  </r>
  <r>
    <n v="3"/>
    <x v="3"/>
    <x v="0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4"/>
    <n v="37"/>
    <x v="1"/>
  </r>
  <r>
    <n v="4"/>
    <x v="4"/>
    <x v="0"/>
    <s v="The Houguanhu Region (113Â°41â€²â€“114Â°13â€²E, 30Â°15â€²â€“30Â°41â€²N) lies within the southwestern Wuhan city of Hubei Province in central China"/>
    <n v="8"/>
    <n v="2"/>
    <x v="1"/>
  </r>
  <r>
    <n v="5"/>
    <x v="5"/>
    <x v="0"/>
    <s v="(4Â¡ 58_N, 117Â¡ 48_E"/>
    <n v="0"/>
    <n v="13"/>
    <x v="0"/>
  </r>
  <r>
    <n v="6"/>
    <x v="6"/>
    <x v="0"/>
    <s v="34Â¡55_N, 102Â¡53_E;"/>
    <n v="0"/>
    <n v="34"/>
    <x v="0"/>
  </r>
  <r>
    <n v="7"/>
    <x v="7"/>
    <x v="0"/>
    <s v="Kakamega Forest in western Kenya (0Â¡07_Ã0Â¡27_ N, 34Â¡46_Ã34Â¡57_ E)"/>
    <n v="3"/>
    <n v="32"/>
    <x v="1"/>
  </r>
  <r>
    <n v="8"/>
    <x v="8"/>
    <x v="0"/>
    <s v="The research was conducted at eight sites in the Iberian Peninsula"/>
    <n v="10"/>
    <n v="15"/>
    <x v="1"/>
  </r>
  <r>
    <n v="9"/>
    <x v="9"/>
    <x v="0"/>
    <s v="latitude 50Â¡ 55_ 48_, longitude 6Â¡ 55_ 12_"/>
    <n v="2"/>
    <n v="11"/>
    <x v="1"/>
  </r>
  <r>
    <n v="10"/>
    <x v="10"/>
    <x v="0"/>
    <s v="This study was carried out at the Huanjiang Observation and Research Station for Karst Ecosystems (107Â°51â€²â€“108Â°43â€²E, 24Â°44â€²â€“25Â°33â€²N), Chinese Academy of Sciences (CAS), Guangxi Province, China"/>
    <n v="2"/>
    <n v="68"/>
    <x v="1"/>
  </r>
  <r>
    <n v="11"/>
    <x v="11"/>
    <x v="0"/>
    <s v="The study area ranges from 34Â¡25_N to 48Â¡10_N in latitude and from 73Â¡40_E to 96Â¡18_E in longitude"/>
    <n v="71"/>
    <n v="40"/>
    <x v="1"/>
  </r>
  <r>
    <n v="12"/>
    <x v="12"/>
    <x v="0"/>
    <s v="71Â¡23Ã•28Ã“W 12Â¡47Ã•21Ã“S"/>
    <n v="0"/>
    <n v="69"/>
    <x v="0"/>
  </r>
  <r>
    <n v="13"/>
    <x v="13"/>
    <x v="0"/>
    <s v="Mobile Bay, Alabama"/>
    <n v="5"/>
    <n v="10"/>
    <x v="1"/>
  </r>
  <r>
    <n v="14"/>
    <x v="14"/>
    <x v="0"/>
    <s v="44Â¡45_N, 123Â¡45_E"/>
    <n v="0"/>
    <n v="23"/>
    <x v="0"/>
  </r>
  <r>
    <n v="15"/>
    <x v="15"/>
    <x v="0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2"/>
    <n v="35"/>
    <x v="1"/>
  </r>
  <r>
    <n v="16"/>
    <x v="16"/>
    <x v="0"/>
    <s v="112Â¡50_E, 22Â¡34_N"/>
    <n v="2"/>
    <n v="23"/>
    <x v="1"/>
  </r>
  <r>
    <n v="17"/>
    <x v="17"/>
    <x v="0"/>
    <s v="Upper ParanÃ¡ River Floodplain Long Term Ecological Research (LTER) programâ€™s field station located at the Upper ParanÃ¡ River floodplain, Brazil."/>
    <n v="0"/>
    <n v="12"/>
    <x v="0"/>
  </r>
  <r>
    <n v="18"/>
    <x v="18"/>
    <x v="0"/>
    <s v="Changbai Mountain (E 127Â¡43_ Ã128Â¡16_; N 41Â¡41_ Ã42Â¡51_) in Jilin Province, North-eastern China"/>
    <n v="5"/>
    <n v="23"/>
    <x v="1"/>
  </r>
  <r>
    <n v="19"/>
    <x v="19"/>
    <x v="0"/>
    <s v="51Â¡ 37_ 00__ N, 4Â¡ 01_ 00__ E"/>
    <n v="4"/>
    <n v="74"/>
    <x v="1"/>
  </r>
  <r>
    <n v="20"/>
    <x v="20"/>
    <x v="0"/>
    <s v="Dawu Village, Maqin Country of Guoluo Tibetan Autonomous Prefecture, Qinghai Province, China"/>
    <n v="0"/>
    <n v="40"/>
    <x v="0"/>
  </r>
  <r>
    <n v="21"/>
    <x v="21"/>
    <x v="0"/>
    <s v="Cedar Creek Natural History area, a National Science Foundation, Long-Term Ecological Research site in Minnesota, USA (lat. 45Â°Â N, Long. 93Â°Â W)"/>
    <n v="0"/>
    <n v="12"/>
    <x v="0"/>
  </r>
  <r>
    <n v="22"/>
    <x v="22"/>
    <x v="0"/>
    <s v="Chamela-Cuixmala Biosphere Reserve (CCBR, 19Â¡22_Ã19Â¡39_N, 104Â¡56_Ã105Â¡10_W)"/>
    <n v="0"/>
    <n v="6"/>
    <x v="0"/>
  </r>
  <r>
    <n v="23"/>
    <x v="23"/>
    <x v="0"/>
    <s v="Gongga Mountain (29Â¡20_Ã30Â¡20_N, 101Â¡30_Ã102Â¡15_E"/>
    <n v="0"/>
    <n v="22"/>
    <x v="0"/>
  </r>
  <r>
    <n v="24"/>
    <x v="24"/>
    <x v="0"/>
    <s v="a 150-km long transect (18Â¡37_16NÃ92Â¡42_28W to 18Â¡30_20NÃ91Â¡28_03W)"/>
    <n v="0"/>
    <n v="12"/>
    <x v="0"/>
  </r>
  <r>
    <n v="25"/>
    <x v="25"/>
    <x v="0"/>
    <s v="Â University of North Carolina at Chapel Hillâ€™s Institute of Marine Sciences (IMS) in Morehead City, NC"/>
    <n v="6"/>
    <n v="22"/>
    <x v="1"/>
  </r>
  <r>
    <n v="26"/>
    <x v="26"/>
    <x v="0"/>
    <s v="16Â¡39.49_N, 95Â¡0.66_W"/>
    <n v="2"/>
    <n v="6"/>
    <x v="1"/>
  </r>
  <r>
    <n v="27"/>
    <x v="27"/>
    <x v="0"/>
    <s v="Ranomafana National Park (RNP) is located between 47Â¡ 18_Ã47Â¡ 37_E and 21Â¡ 02_Ã21Â¡ 25 SÃŠ"/>
    <n v="32"/>
    <n v="2"/>
    <x v="1"/>
  </r>
  <r>
    <n v="28"/>
    <x v="28"/>
    <x v="0"/>
    <s v="E 116Â¡42_, N 43Â¡38_,"/>
    <n v="7"/>
    <n v="5"/>
    <x v="1"/>
  </r>
  <r>
    <n v="29"/>
    <x v="29"/>
    <x v="0"/>
    <s v="German site of the BIODEPTH project"/>
    <n v="0"/>
    <n v="4"/>
    <x v="0"/>
  </r>
  <r>
    <n v="30"/>
    <x v="30"/>
    <x v="0"/>
    <s v="Â Atlantic Plateau of SÃ£o Paulo, Brazil"/>
    <n v="0"/>
    <n v="14"/>
    <x v="0"/>
  </r>
  <r>
    <n v="31"/>
    <x v="31"/>
    <x v="0"/>
    <s v="50Â¡57_3.09_N, 11Â¡37_23.49_E"/>
    <n v="0"/>
    <n v="1"/>
    <x v="0"/>
  </r>
  <r>
    <n v="32"/>
    <x v="32"/>
    <x v="0"/>
    <s v="45Â¡03Ã•N, 142Â¡07Ã•E"/>
    <n v="1"/>
    <n v="7"/>
    <x v="1"/>
  </r>
  <r>
    <n v="33"/>
    <x v="33"/>
    <x v="0"/>
    <s v="coral communities of Moorea Island (French Polynesia)"/>
    <n v="9"/>
    <n v="5"/>
    <x v="1"/>
  </r>
  <r>
    <n v="34"/>
    <x v="34"/>
    <x v="0"/>
    <s v="50Â¡55_ N, 11Â¡35_ E"/>
    <n v="12"/>
    <n v="4"/>
    <x v="1"/>
  </r>
  <r>
    <n v="35"/>
    <x v="35"/>
    <x v="0"/>
    <s v="Ticino near Locarno (southern Switzerland)."/>
    <n v="8"/>
    <n v="5"/>
    <x v="1"/>
  </r>
  <r>
    <n v="36"/>
    <x v="36"/>
    <x v="0"/>
    <s v="42Â¡24Ã•N, 85Â¡24Ã•W"/>
    <n v="8"/>
    <n v="41"/>
    <x v="1"/>
  </r>
  <r>
    <n v="37"/>
    <x v="37"/>
    <x v="0"/>
    <s v="N: 31Â° 33.527; W: 114Â° 17.866"/>
    <n v="2"/>
    <n v="23"/>
    <x v="1"/>
  </r>
  <r>
    <n v="38"/>
    <x v="38"/>
    <x v="0"/>
    <s v="Australia"/>
    <n v="0"/>
    <n v="13"/>
    <x v="0"/>
  </r>
  <r>
    <n v="39"/>
    <x v="38"/>
    <x v="0"/>
    <s v="Sanfrancisco Bay"/>
    <n v="6"/>
    <n v="7"/>
    <x v="1"/>
  </r>
  <r>
    <n v="40"/>
    <x v="38"/>
    <x v="0"/>
    <s v="Wadden Sea"/>
    <n v="3"/>
    <n v="10"/>
    <x v="1"/>
  </r>
  <r>
    <n v="41"/>
    <x v="38"/>
    <x v="0"/>
    <s v="Gulf of the Farallones National Marine Sanctuary"/>
    <n v="6"/>
    <n v="7"/>
    <x v="1"/>
  </r>
  <r>
    <n v="42"/>
    <x v="39"/>
    <x v="0"/>
    <s v="Algiers"/>
    <n v="2"/>
    <n v="56"/>
    <x v="1"/>
  </r>
  <r>
    <n v="43"/>
    <x v="39"/>
    <x v="0"/>
    <s v="Beijing"/>
    <n v="10"/>
    <n v="48"/>
    <x v="1"/>
  </r>
  <r>
    <n v="44"/>
    <x v="39"/>
    <x v="0"/>
    <s v="Beunos Aires"/>
    <n v="0"/>
    <n v="58"/>
    <x v="0"/>
  </r>
  <r>
    <n v="45"/>
    <x v="39"/>
    <x v="0"/>
    <s v="Cairo"/>
    <n v="2"/>
    <n v="56"/>
    <x v="1"/>
  </r>
  <r>
    <n v="46"/>
    <x v="39"/>
    <x v="0"/>
    <s v="Guatemala City"/>
    <n v="2"/>
    <n v="56"/>
    <x v="1"/>
  </r>
  <r>
    <n v="47"/>
    <x v="39"/>
    <x v="0"/>
    <s v="Istanbul"/>
    <n v="2"/>
    <n v="56"/>
    <x v="1"/>
  </r>
  <r>
    <n v="48"/>
    <x v="39"/>
    <x v="0"/>
    <s v="London"/>
    <n v="6"/>
    <n v="52"/>
    <x v="1"/>
  </r>
  <r>
    <n v="49"/>
    <x v="39"/>
    <x v="0"/>
    <s v="Manila"/>
    <n v="2"/>
    <n v="56"/>
    <x v="1"/>
  </r>
  <r>
    <n v="50"/>
    <x v="39"/>
    <x v="0"/>
    <s v="Mexico City"/>
    <n v="2"/>
    <n v="56"/>
    <x v="1"/>
  </r>
  <r>
    <n v="51"/>
    <x v="39"/>
    <x v="0"/>
    <s v="Moscow"/>
    <n v="2"/>
    <n v="56"/>
    <x v="1"/>
  </r>
  <r>
    <n v="52"/>
    <x v="39"/>
    <x v="0"/>
    <s v="Mumbai"/>
    <n v="4"/>
    <n v="54"/>
    <x v="1"/>
  </r>
  <r>
    <n v="53"/>
    <x v="39"/>
    <x v="0"/>
    <s v="Paris"/>
    <n v="18"/>
    <n v="40"/>
    <x v="1"/>
  </r>
  <r>
    <n v="54"/>
    <x v="39"/>
    <x v="0"/>
    <s v="Warsaw"/>
    <n v="2"/>
    <n v="56"/>
    <x v="1"/>
  </r>
  <r>
    <n v="55"/>
    <x v="39"/>
    <x v="0"/>
    <s v="Santiago"/>
    <n v="0"/>
    <n v="58"/>
    <x v="0"/>
  </r>
  <r>
    <n v="56"/>
    <x v="39"/>
    <x v="0"/>
    <s v="Shanghai"/>
    <n v="2"/>
    <n v="56"/>
    <x v="1"/>
  </r>
  <r>
    <n v="57"/>
    <x v="39"/>
    <x v="0"/>
    <s v="Sydney"/>
    <n v="2"/>
    <n v="56"/>
    <x v="1"/>
  </r>
  <r>
    <n v="58"/>
    <x v="40"/>
    <x v="0"/>
    <s v="La Selva Biological Station"/>
    <n v="5"/>
    <n v="5"/>
    <x v="1"/>
  </r>
  <r>
    <n v="59"/>
    <x v="41"/>
    <x v="0"/>
    <s v="145.44Â° E, 14.683Â° S"/>
    <n v="3"/>
    <n v="8"/>
    <x v="1"/>
  </r>
  <r>
    <n v="60"/>
    <x v="42"/>
    <x v="0"/>
    <s v="48Â°06â€™â€“ 49Â°7â€™ N; 2Â°23â€™â€“ 3Â°32â€™ W"/>
    <n v="10"/>
    <n v="4"/>
    <x v="1"/>
  </r>
  <r>
    <n v="61"/>
    <x v="43"/>
    <x v="0"/>
    <s v="0Â°53S, 52Â°36W"/>
    <n v="0"/>
    <n v="4"/>
    <x v="0"/>
  </r>
  <r>
    <n v="62"/>
    <x v="44"/>
    <x v="0"/>
    <s v="52Â°29â€™29â€W, 22Â°24â€™09â€S"/>
    <n v="0"/>
    <n v="40"/>
    <x v="0"/>
  </r>
  <r>
    <n v="63"/>
    <x v="45"/>
    <x v="0"/>
    <s v="4Â°35?S, 79Â°42?W"/>
    <n v="0"/>
    <n v="7"/>
    <x v="0"/>
  </r>
  <r>
    <n v="64"/>
    <x v="46"/>
    <x v="0"/>
    <s v="Latitude: -4.44Â°, Longitude: 35.40Â°"/>
    <n v="4"/>
    <n v="53"/>
    <x v="1"/>
  </r>
  <r>
    <n v="65"/>
    <x v="47"/>
    <x v="0"/>
    <s v="mountain area of Taizhou city in Zhejiang province of China"/>
    <n v="2"/>
    <n v="17"/>
    <x v="1"/>
  </r>
  <r>
    <n v="66"/>
    <x v="48"/>
    <x v="0"/>
    <s v="1Â·993Â°E, 42Â·276Â°N"/>
    <n v="3"/>
    <n v="58"/>
    <x v="1"/>
  </r>
  <r>
    <n v="67"/>
    <x v="49"/>
    <x v="0"/>
    <s v="1Â°08'57&quot; N, 112Â°15'37&quot; E"/>
    <n v="0"/>
    <n v="29"/>
    <x v="0"/>
  </r>
  <r>
    <n v="68"/>
    <x v="50"/>
    <x v="0"/>
    <s v="between 42.32 N and 42.11 N, and 0.31 W and 0.04 W"/>
    <n v="6"/>
    <n v="27"/>
    <x v="1"/>
  </r>
  <r>
    <n v="69"/>
    <x v="51"/>
    <x v="0"/>
    <s v="40Â° 10â€™ S- 73Â° 26â€™ W  41Â° 32â€™ S- 72Â° 35â€™ W"/>
    <n v="7"/>
    <n v="173"/>
    <x v="1"/>
  </r>
  <r>
    <n v="70"/>
    <x v="52"/>
    <x v="0"/>
    <s v="N 33Â°58?, E101Â°53?"/>
    <n v="0"/>
    <n v="23"/>
    <x v="0"/>
  </r>
  <r>
    <n v="71"/>
    <x v="53"/>
    <x v="0"/>
    <s v="41Â°17'38â€ N, 82Â°13'03â€ W"/>
    <n v="14"/>
    <n v="12"/>
    <x v="1"/>
  </r>
  <r>
    <n v="72"/>
    <x v="54"/>
    <x v="0"/>
    <s v="N 33Â°58?, E101Â°53?"/>
    <n v="0"/>
    <n v="31"/>
    <x v="0"/>
  </r>
  <r>
    <n v="73"/>
    <x v="55"/>
    <x v="0"/>
    <s v="India"/>
    <n v="57"/>
    <n v="122"/>
    <x v="1"/>
  </r>
  <r>
    <n v="74"/>
    <x v="56"/>
    <x v="0"/>
    <s v="South America"/>
    <n v="0"/>
    <n v="18"/>
    <x v="0"/>
  </r>
  <r>
    <n v="75"/>
    <x v="57"/>
    <x v="0"/>
    <s v="Barro Colorado Island"/>
    <n v="18"/>
    <n v="10"/>
    <x v="1"/>
  </r>
  <r>
    <n v="76"/>
    <x v="58"/>
    <x v="0"/>
    <s v="15Â° 28â€™S and 39Â° 15â€™W"/>
    <n v="2"/>
    <n v="16"/>
    <x v="1"/>
  </r>
  <r>
    <n v="77"/>
    <x v="59"/>
    <x v="0"/>
    <s v="Bushbuckridge, South Africa"/>
    <n v="8"/>
    <n v="15"/>
    <x v="1"/>
  </r>
  <r>
    <n v="78"/>
    <x v="60"/>
    <x v="0"/>
    <s v="116Â°42?E, 43Â° 36?N"/>
    <n v="4"/>
    <n v="15"/>
    <x v="1"/>
  </r>
  <r>
    <n v="79"/>
    <x v="61"/>
    <x v="0"/>
    <s v="Kenya"/>
    <n v="21"/>
    <n v="91"/>
    <x v="1"/>
  </r>
  <r>
    <n v="80"/>
    <x v="61"/>
    <x v="0"/>
    <s v="Malawi"/>
    <n v="5"/>
    <n v="107"/>
    <x v="1"/>
  </r>
  <r>
    <n v="81"/>
    <x v="61"/>
    <x v="0"/>
    <s v="Rwanda"/>
    <n v="7"/>
    <n v="105"/>
    <x v="1"/>
  </r>
  <r>
    <n v="82"/>
    <x v="61"/>
    <x v="0"/>
    <s v="Tanzania"/>
    <n v="15"/>
    <n v="97"/>
    <x v="1"/>
  </r>
  <r>
    <n v="83"/>
    <x v="61"/>
    <x v="0"/>
    <s v="Uganda"/>
    <n v="11"/>
    <n v="101"/>
    <x v="1"/>
  </r>
  <r>
    <n v="84"/>
    <x v="61"/>
    <x v="0"/>
    <s v="Zambia"/>
    <n v="9"/>
    <n v="103"/>
    <x v="1"/>
  </r>
  <r>
    <n v="85"/>
    <x v="62"/>
    <x v="0"/>
    <s v="2Â°4â€™W 36Â°52â€™N"/>
    <n v="2"/>
    <n v="23"/>
    <x v="1"/>
  </r>
  <r>
    <n v="86"/>
    <x v="63"/>
    <x v="0"/>
    <s v="39Â°57'53&quot; N and 115Â°26'05&quot; E"/>
    <n v="3"/>
    <n v="10"/>
    <x v="1"/>
  </r>
  <r>
    <n v="87"/>
    <x v="64"/>
    <x v="0"/>
    <s v="8Â° 28? 50?N 83Â° 35? 20?W"/>
    <n v="4"/>
    <n v="6"/>
    <x v="1"/>
  </r>
  <r>
    <n v="88"/>
    <x v="65"/>
    <x v="0"/>
    <s v="Hainan Island, China"/>
    <n v="33"/>
    <n v="8"/>
    <x v="1"/>
  </r>
  <r>
    <n v="89"/>
    <x v="66"/>
    <x v="0"/>
    <s v="111Â°53? E, 23Â°26? N"/>
    <n v="6"/>
    <n v="4"/>
    <x v="1"/>
  </r>
  <r>
    <n v="90"/>
    <x v="67"/>
    <x v="0"/>
    <s v="19Â° 53?â€“21Â° 11? N, 90Â°28?â€“90Â°17?W"/>
    <n v="0"/>
    <n v="4"/>
    <x v="0"/>
  </r>
  <r>
    <n v="91"/>
    <x v="68"/>
    <x v="0"/>
    <s v="In Table"/>
    <n v="2"/>
    <n v="35"/>
    <x v="1"/>
  </r>
  <r>
    <n v="92"/>
    <x v="69"/>
    <x v="0"/>
    <s v="Atlantic Forest Biodiversity Hotspot in Brazil"/>
    <n v="0"/>
    <n v="21"/>
    <x v="0"/>
  </r>
  <r>
    <n v="93"/>
    <x v="70"/>
    <x v="0"/>
    <s v="39Â° 15' N, 121Â° 17' W"/>
    <n v="0"/>
    <n v="21"/>
    <x v="0"/>
  </r>
  <r>
    <n v="94"/>
    <x v="71"/>
    <x v="0"/>
    <s v="Central Highlands of Victoria, Australia"/>
    <n v="2"/>
    <n v="27"/>
    <x v="1"/>
  </r>
  <r>
    <n v="95"/>
    <x v="72"/>
    <x v="0"/>
    <s v="Zamora River basin, located in the mountain forests in Ecuadorian southern Andes"/>
    <n v="2"/>
    <n v="35"/>
    <x v="1"/>
  </r>
  <r>
    <n v="96"/>
    <x v="73"/>
    <x v="0"/>
    <s v="NazarÃ© Canyon on the Portuguese continental margin"/>
    <n v="6"/>
    <n v="5"/>
    <x v="1"/>
  </r>
  <r>
    <n v="97"/>
    <x v="74"/>
    <x v="0"/>
    <s v="50Â°55? N, 11Â°35? E"/>
    <n v="8"/>
    <n v="3"/>
    <x v="1"/>
  </r>
  <r>
    <n v="98"/>
    <x v="75"/>
    <x v="0"/>
    <s v="32Â°54?N, 35Â°05?E;  32Â°58?N, 35Â°04?E; 32Â°54?N, 35Â°06?E"/>
    <n v="56"/>
    <n v="25"/>
    <x v="1"/>
  </r>
  <r>
    <n v="99"/>
    <x v="76"/>
    <x v="0"/>
    <s v="Â N307591, E858452 (northeast) and N253197, E807411(southwest)"/>
    <n v="3"/>
    <n v="15"/>
    <x v="1"/>
  </r>
  <r>
    <n v="100"/>
    <x v="77"/>
    <x v="0"/>
    <s v="110Â°56?E, 31Â°4?N"/>
    <n v="0"/>
    <n v="14"/>
    <x v="0"/>
  </r>
  <r>
    <n v="101"/>
    <x v="78"/>
    <x v="0"/>
    <s v="16Â°04?â€“16Â°21?N, 90Â°40?â€“91Â°06?W"/>
    <n v="0"/>
    <n v="60"/>
    <x v="0"/>
  </r>
  <r>
    <n v="102"/>
    <x v="79"/>
    <x v="0"/>
    <s v="Coatepec region, Veracruz, Mexico"/>
    <n v="72"/>
    <n v="34"/>
    <x v="1"/>
  </r>
  <r>
    <n v="103"/>
    <x v="79"/>
    <x v="0"/>
    <s v="Huatusco region, Veracruz, Mexico"/>
    <n v="72"/>
    <n v="34"/>
    <x v="1"/>
  </r>
  <r>
    <n v="104"/>
    <x v="80"/>
    <x v="0"/>
    <s v="Changbai Mountain Forest Ecosystem Research Station"/>
    <n v="2"/>
    <n v="2"/>
    <x v="1"/>
  </r>
  <r>
    <n v="105"/>
    <x v="81"/>
    <x v="0"/>
    <s v="(110Â°30?E, 25Â°56?N) (112Â°56?â€“113Â°4?E, 24Â°30?â€“24Â°48?N), (112Â°30?39?â€“112Â°33?41?E,23Â°09?21?â€“23Â°11?30? N) (114Â°05?â€“114Â°23?E,26Â°22?â€“26Â°48? N)"/>
    <n v="0"/>
    <n v="13"/>
    <x v="0"/>
  </r>
  <r>
    <n v="106"/>
    <x v="82"/>
    <x v="0"/>
    <s v="127Â°42?55?â€“128Â°16?48?E, 41Â°41?49?â€“42Â°25?18?N"/>
    <n v="2"/>
    <n v="29"/>
    <x v="1"/>
  </r>
  <r>
    <n v="107"/>
    <x v="83"/>
    <x v="0"/>
    <s v="(28Â°34?23?N, 120Â°53?44?E)"/>
    <n v="0"/>
    <n v="27"/>
    <x v="0"/>
  </r>
  <r>
    <n v="108"/>
    <x v="84"/>
    <x v="0"/>
    <s v="38Â°29?N - 9Â°1?W"/>
    <n v="4"/>
    <n v="11"/>
    <x v="1"/>
  </r>
  <r>
    <n v="109"/>
    <x v="85"/>
    <x v="0"/>
    <s v="(25Â° 59? S, 54Â° 05? W) (26Â° 02? S, 53Â° 47? W)"/>
    <n v="0"/>
    <n v="18"/>
    <x v="0"/>
  </r>
  <r>
    <n v="110"/>
    <x v="86"/>
    <x v="0"/>
    <s v="14Â°39?S to 20Â°24?S and 143Â°54?E to 147Â°30?E"/>
    <n v="6"/>
    <n v="16"/>
    <x v="1"/>
  </r>
  <r>
    <n v="111"/>
    <x v="87"/>
    <x v="0"/>
    <s v="Pimentel Barbosa Indigenous Reserve, Mato Grosso State, Brazil"/>
    <n v="0"/>
    <n v="46"/>
    <x v="0"/>
  </r>
  <r>
    <n v="112"/>
    <x v="88"/>
    <x v="0"/>
    <s v="(41Â°23?â€“42Â°36?N, 126Â°55?â€“129Â°00?E), (42Â°24?N, 128Â°06?E)"/>
    <n v="6"/>
    <n v="28"/>
    <x v="1"/>
  </r>
  <r>
    <n v="113"/>
    <x v="89"/>
    <x v="0"/>
    <s v="(N-S 13Â°00' -14Â°50' and E-W 39Â°00' -39Â°30')Â "/>
    <n v="0"/>
    <n v="12"/>
    <x v="0"/>
  </r>
  <r>
    <n v="114"/>
    <x v="90"/>
    <x v="0"/>
    <s v="16Â° 48.16â€² N, 88Â° 04.94â€² W"/>
    <n v="7"/>
    <n v="6"/>
    <x v="1"/>
  </r>
  <r>
    <n v="115"/>
    <x v="91"/>
    <x v="0"/>
    <s v="Baltic Sea"/>
    <n v="0"/>
    <n v="26"/>
    <x v="0"/>
  </r>
  <r>
    <n v="116"/>
    <x v="92"/>
    <x v="0"/>
    <s v="(3Â°5`W-1Â°Â 10`E; 4Â°35`N-11Â°N)"/>
    <n v="0"/>
    <n v="40"/>
    <x v="0"/>
  </r>
  <r>
    <n v="117"/>
    <x v="93"/>
    <x v="0"/>
    <s v="41Â°42??53Â°34?N, 115Â°37??135Â°5?E"/>
    <n v="0"/>
    <n v="65"/>
    <x v="0"/>
  </r>
  <r>
    <n v="118"/>
    <x v="94"/>
    <x v="0"/>
    <s v="French Guiana"/>
    <n v="0"/>
    <n v="58"/>
    <x v="0"/>
  </r>
  <r>
    <n v="119"/>
    <x v="95"/>
    <x v="0"/>
    <s v="114Â°37?21?â€“113Â°06?48?E, 22Â°49?00?â€“22Â°48?53?N"/>
    <n v="0"/>
    <n v="37"/>
    <x v="0"/>
  </r>
  <r>
    <n v="120"/>
    <x v="96"/>
    <x v="0"/>
    <s v="In Table"/>
    <n v="0"/>
    <n v="163"/>
    <x v="0"/>
  </r>
  <r>
    <n v="121"/>
    <x v="97"/>
    <x v="0"/>
    <s v="Hakalau National Forest Wildlife Refuge"/>
    <n v="10"/>
    <n v="33"/>
    <x v="1"/>
  </r>
  <r>
    <n v="122"/>
    <x v="98"/>
    <x v="0"/>
    <s v="N 29Â°14.657?and E 118Â°06.805?"/>
    <n v="0"/>
    <n v="24"/>
    <x v="0"/>
  </r>
  <r>
    <n v="123"/>
    <x v="99"/>
    <x v="0"/>
    <s v="112Â°31? E to 112Â°34? E, 23Â°09? N to 23Â°12? N"/>
    <n v="2"/>
    <n v="25"/>
    <x v="1"/>
  </r>
  <r>
    <n v="124"/>
    <x v="100"/>
    <x v="0"/>
    <s v="51Â° 21? 24?? N, 3Â° 42? 51?? E"/>
    <n v="10"/>
    <n v="12"/>
    <x v="1"/>
  </r>
  <r>
    <n v="125"/>
    <x v="101"/>
    <x v="0"/>
    <s v="1Â°30?24?? S, 120Â°2?11?? E"/>
    <n v="6"/>
    <n v="13"/>
    <x v="1"/>
  </r>
  <r>
    <n v="126"/>
    <x v="102"/>
    <x v="0"/>
    <s v="33Â°31â€™S, 25Â°45â€™E"/>
    <n v="4"/>
    <n v="7"/>
    <x v="1"/>
  </r>
  <r>
    <n v="127"/>
    <x v="103"/>
    <x v="0"/>
    <s v="lat 22Â°50'S, long 44Â°42'W"/>
    <n v="0"/>
    <n v="14"/>
    <x v="0"/>
  </r>
  <r>
    <n v="128"/>
    <x v="104"/>
    <x v="0"/>
    <s v="E 116Â°42?, N 43Â°38?"/>
    <n v="10"/>
    <n v="7"/>
    <x v="1"/>
  </r>
  <r>
    <n v="129"/>
    <x v="105"/>
    <x v="0"/>
    <s v="Colombia"/>
    <n v="0"/>
    <n v="170"/>
    <x v="0"/>
  </r>
  <r>
    <n v="130"/>
    <x v="106"/>
    <x v="0"/>
    <s v="Thirty-nine sites located in the Atlantic Forest (state of SÃ£o Paulo"/>
    <n v="0"/>
    <n v="7"/>
    <x v="0"/>
  </r>
  <r>
    <n v="131"/>
    <x v="107"/>
    <x v="0"/>
    <s v="(18Â°14?53?N, 67Â°09?21?W),(18Â°09â€™59â€N, 66Â°43?40?W)"/>
    <n v="2"/>
    <n v="28"/>
    <x v="1"/>
  </r>
  <r>
    <n v="132"/>
    <x v="108"/>
    <x v="0"/>
    <s v="40Â°02?Nâ€“3Â°37?W"/>
    <n v="8"/>
    <n v="5"/>
    <x v="1"/>
  </r>
  <r>
    <n v="133"/>
    <x v="109"/>
    <x v="0"/>
    <s v="Changbai Nature Reserve, 127Â°42? to 128Â°17?E and 41Â°43? to 42Â°26?N"/>
    <n v="8"/>
    <n v="15"/>
    <x v="1"/>
  </r>
  <r>
    <n v="134"/>
    <x v="110"/>
    <x v="0"/>
    <s v="79Â°N, 04Â°E, (78Â°45?N, 04Â°52?E)Â "/>
    <n v="0"/>
    <n v="9"/>
    <x v="0"/>
  </r>
  <r>
    <n v="135"/>
    <x v="111"/>
    <x v="0"/>
    <s v="45Â°11?S, 170Â°98?E, 42Â°30?S, 173Â°30?E, 42Â°25?S, 173Â°42?E"/>
    <n v="0"/>
    <n v="37"/>
    <x v="0"/>
  </r>
  <r>
    <n v="136"/>
    <x v="112"/>
    <x v="0"/>
    <s v="20Â°53?57.1?S, 44Â°50?11.5?W,"/>
    <n v="0"/>
    <n v="12"/>
    <x v="0"/>
  </r>
  <r>
    <n v="137"/>
    <x v="113"/>
    <x v="0"/>
    <s v="29Â°14? N, 118Â°07? E"/>
    <n v="0"/>
    <n v="11"/>
    <x v="0"/>
  </r>
  <r>
    <n v="138"/>
    <x v="114"/>
    <x v="0"/>
    <s v="48Â°N, 65Â°W"/>
    <n v="4"/>
    <n v="32"/>
    <x v="1"/>
  </r>
  <r>
    <n v="139"/>
    <x v="115"/>
    <x v="0"/>
    <s v="45Â°40?N, 61Â°53?W"/>
    <n v="2"/>
    <n v="4"/>
    <x v="1"/>
  </r>
  <r>
    <n v="140"/>
    <x v="116"/>
    <x v="0"/>
    <s v="Duke University Stream and Wetland Assessment Management Park (SWAMP) along Sandy Creek in the Duke Forest in Durham, NC, USA"/>
    <n v="4"/>
    <n v="14"/>
    <x v="1"/>
  </r>
  <r>
    <n v="141"/>
    <x v="117"/>
    <x v="0"/>
    <s v="44Â°39?N, 63Â°35?W"/>
    <n v="15"/>
    <n v="79"/>
    <x v="1"/>
  </r>
  <r>
    <n v="142"/>
    <x v="118"/>
    <x v="0"/>
    <s v="8Â°58?50?S, 36Â°04?30?W"/>
    <n v="2"/>
    <n v="53"/>
    <x v="1"/>
  </r>
  <r>
    <n v="143"/>
    <x v="0"/>
    <x v="1"/>
    <s v="Northeast Shelf Large Marine Ecosystem (NES LME)"/>
    <n v="0"/>
    <n v="10"/>
    <x v="0"/>
  </r>
  <r>
    <n v="144"/>
    <x v="1"/>
    <x v="1"/>
    <s v="The European Alps span eight countries, from the Mediterranean shores of Southern France to Slovenia and link with adjacent mountain ranges such as the Carpathians, Balkans and Apennines."/>
    <n v="0"/>
    <n v="56"/>
    <x v="0"/>
  </r>
  <r>
    <n v="145"/>
    <x v="2"/>
    <x v="1"/>
    <s v="state of ParanÃ¡, southern Brazil, which is located between latitudes 22Â°29â€™30â€S and 26Â°42â€™59â€S; and longitudes 48Â°02â€™24â€W and 54Â°37â€™38â€W"/>
    <n v="0"/>
    <n v="6"/>
    <x v="0"/>
  </r>
  <r>
    <n v="146"/>
    <x v="3"/>
    <x v="1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0"/>
    <n v="3"/>
    <x v="0"/>
  </r>
  <r>
    <n v="147"/>
    <x v="4"/>
    <x v="1"/>
    <s v="The Houguanhu Region (113Â°41â€²â€“114Â°13â€²E, 30Â°15â€²â€“30Â°41â€²N) lies within the southwestern Wuhan city of Hubei Province in central China"/>
    <n v="0"/>
    <n v="29"/>
    <x v="0"/>
  </r>
  <r>
    <n v="148"/>
    <x v="5"/>
    <x v="1"/>
    <s v="(4Â¡ 58_N, 117Â¡ 48_E"/>
    <n v="0"/>
    <n v="30"/>
    <x v="0"/>
  </r>
  <r>
    <n v="149"/>
    <x v="6"/>
    <x v="1"/>
    <s v="34Â¡55_N, 102Â¡53_E;"/>
    <n v="0"/>
    <n v="5"/>
    <x v="0"/>
  </r>
  <r>
    <n v="150"/>
    <x v="7"/>
    <x v="1"/>
    <s v="Kakamega Forest in western Kenya (0Â¡07_Ã0Â¡27_ N, 34Â¡46_Ã34Â¡57_ E)"/>
    <n v="14"/>
    <n v="29"/>
    <x v="1"/>
  </r>
  <r>
    <n v="151"/>
    <x v="8"/>
    <x v="1"/>
    <s v="The research was conducted at eight sites in the Iberian Peninsula"/>
    <n v="0"/>
    <n v="0"/>
    <x v="0"/>
  </r>
  <r>
    <n v="152"/>
    <x v="9"/>
    <x v="1"/>
    <s v="latitude 50Â¡ 55_ 48_, longitude 6Â¡ 55_ 12_"/>
    <n v="0"/>
    <n v="0"/>
    <x v="0"/>
  </r>
  <r>
    <n v="153"/>
    <x v="10"/>
    <x v="1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31"/>
    <x v="0"/>
  </r>
  <r>
    <n v="154"/>
    <x v="11"/>
    <x v="1"/>
    <s v="The study area ranges from 34Â¡25_N to 48Â¡10_N in latitude and from 73Â¡40_E to 96Â¡18_E in longitude"/>
    <n v="0"/>
    <n v="131"/>
    <x v="0"/>
  </r>
  <r>
    <n v="155"/>
    <x v="12"/>
    <x v="1"/>
    <s v="71Â¡23Ã•28Ã“W 12Â¡47Ã•21Ã“S"/>
    <n v="0"/>
    <n v="101"/>
    <x v="0"/>
  </r>
  <r>
    <n v="156"/>
    <x v="13"/>
    <x v="1"/>
    <s v="Mobile Bay, Alabama"/>
    <n v="0"/>
    <n v="9"/>
    <x v="0"/>
  </r>
  <r>
    <n v="157"/>
    <x v="14"/>
    <x v="1"/>
    <s v="44Â¡45_N, 123Â¡45_E"/>
    <n v="0"/>
    <n v="21"/>
    <x v="0"/>
  </r>
  <r>
    <n v="158"/>
    <x v="15"/>
    <x v="1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0"/>
    <n v="3"/>
    <x v="0"/>
  </r>
  <r>
    <n v="159"/>
    <x v="16"/>
    <x v="1"/>
    <s v="112Â¡50_E, 22Â¡34_N"/>
    <n v="0"/>
    <n v="42"/>
    <x v="0"/>
  </r>
  <r>
    <n v="160"/>
    <x v="17"/>
    <x v="1"/>
    <s v="Upper ParanÃ¡ River Floodplain Long Term Ecological Research (LTER) programâ€™s field station located at the Upper ParanÃ¡ River floodplain, Brazil."/>
    <n v="0"/>
    <n v="0"/>
    <x v="0"/>
  </r>
  <r>
    <n v="161"/>
    <x v="18"/>
    <x v="1"/>
    <s v="Changbai Mountain (E 127Â¡43_ Ã128Â¡16_; N 41Â¡41_ Ã42Â¡51_) in Jilin Province, North-eastern China"/>
    <n v="0"/>
    <n v="2"/>
    <x v="0"/>
  </r>
  <r>
    <n v="162"/>
    <x v="19"/>
    <x v="1"/>
    <s v="51Â¡ 37_ 00__ N, 4Â¡ 01_ 00__ E"/>
    <n v="0"/>
    <n v="2"/>
    <x v="0"/>
  </r>
  <r>
    <n v="163"/>
    <x v="20"/>
    <x v="1"/>
    <s v="Dawu Village, Maqin Country of Guoluo Tibetan Autonomous Prefecture, Qinghai Province, China"/>
    <n v="0"/>
    <n v="8"/>
    <x v="0"/>
  </r>
  <r>
    <n v="164"/>
    <x v="21"/>
    <x v="1"/>
    <s v="Cedar Creek Natural History area, a National Science Foundation, Long-Term Ecological Research site in Minnesota, USA (lat. 45Â°Â N, Long. 93Â°Â W)"/>
    <n v="0"/>
    <n v="30"/>
    <x v="0"/>
  </r>
  <r>
    <n v="165"/>
    <x v="22"/>
    <x v="1"/>
    <s v="Chamela-Cuixmala Biosphere Reserve (CCBR, 19Â¡22_Ã19Â¡39_N, 104Â¡56_Ã105Â¡10_W)"/>
    <n v="0"/>
    <n v="8"/>
    <x v="0"/>
  </r>
  <r>
    <n v="166"/>
    <x v="23"/>
    <x v="1"/>
    <s v="Gongga Mountain (29Â¡20_Ã30Â¡20_N, 101Â¡30_Ã102Â¡15_E"/>
    <n v="0"/>
    <n v="219"/>
    <x v="0"/>
  </r>
  <r>
    <n v="167"/>
    <x v="24"/>
    <x v="1"/>
    <s v="a 150-km long transect (18Â¡37_16NÃ92Â¡42_28W to 18Â¡30_20NÃ91Â¡28_03W)"/>
    <n v="0"/>
    <n v="0"/>
    <x v="0"/>
  </r>
  <r>
    <n v="168"/>
    <x v="25"/>
    <x v="1"/>
    <s v="Â University of North Carolina at Chapel Hillâ€™s Institute of Marine Sciences (IMS) in Morehead City, NC"/>
    <n v="4"/>
    <n v="24"/>
    <x v="1"/>
  </r>
  <r>
    <n v="169"/>
    <x v="26"/>
    <x v="1"/>
    <s v="16Â¡39.49_N, 95Â¡0.66_W"/>
    <n v="2"/>
    <n v="13"/>
    <x v="1"/>
  </r>
  <r>
    <n v="170"/>
    <x v="27"/>
    <x v="1"/>
    <s v="Ranomafana National Park (RNP) is located between 47Â¡ 18_Ã47Â¡ 37_E and 21Â¡ 02_Ã21Â¡ 25 SÃŠ"/>
    <n v="0"/>
    <n v="19"/>
    <x v="0"/>
  </r>
  <r>
    <n v="171"/>
    <x v="28"/>
    <x v="1"/>
    <s v="E 116Â¡42_, N 43Â¡38_,"/>
    <n v="0"/>
    <n v="3"/>
    <x v="0"/>
  </r>
  <r>
    <n v="172"/>
    <x v="29"/>
    <x v="1"/>
    <s v="German site of the BIODEPTH project"/>
    <n v="0"/>
    <n v="6"/>
    <x v="0"/>
  </r>
  <r>
    <n v="173"/>
    <x v="30"/>
    <x v="1"/>
    <s v="Â Atlantic Plateau of SÃ£o Paulo, Brazil"/>
    <n v="0"/>
    <n v="2"/>
    <x v="0"/>
  </r>
  <r>
    <n v="174"/>
    <x v="31"/>
    <x v="1"/>
    <s v="50Â¡57_3.09_N, 11Â¡37_23.49_E"/>
    <n v="0"/>
    <n v="0"/>
    <x v="0"/>
  </r>
  <r>
    <n v="175"/>
    <x v="32"/>
    <x v="1"/>
    <s v="45Â¡03Ã•N, 142Â¡07Ã•E"/>
    <n v="1"/>
    <n v="7"/>
    <x v="1"/>
  </r>
  <r>
    <n v="176"/>
    <x v="33"/>
    <x v="1"/>
    <s v="coral communities of Moorea Island (French Polynesia)"/>
    <n v="0"/>
    <n v="30"/>
    <x v="0"/>
  </r>
  <r>
    <n v="177"/>
    <x v="34"/>
    <x v="1"/>
    <s v="50Â¡55_ N, 11Â¡35_ E"/>
    <n v="4"/>
    <n v="28"/>
    <x v="1"/>
  </r>
  <r>
    <n v="178"/>
    <x v="35"/>
    <x v="1"/>
    <s v="Ticino near Locarno (southern Switzerland)."/>
    <n v="0"/>
    <n v="11"/>
    <x v="0"/>
  </r>
  <r>
    <n v="179"/>
    <x v="36"/>
    <x v="1"/>
    <s v="42Â¡24Ã•N, 85Â¡24Ã•W"/>
    <n v="0"/>
    <n v="59"/>
    <x v="0"/>
  </r>
  <r>
    <n v="180"/>
    <x v="37"/>
    <x v="1"/>
    <s v="N: 31Â° 33.527; W: 114Â° 17.866"/>
    <n v="0"/>
    <n v="20"/>
    <x v="0"/>
  </r>
  <r>
    <n v="181"/>
    <x v="38"/>
    <x v="1"/>
    <s v="Australia"/>
    <n v="0"/>
    <n v="29"/>
    <x v="0"/>
  </r>
  <r>
    <n v="182"/>
    <x v="38"/>
    <x v="1"/>
    <s v="Sanfrancisco Bay"/>
    <n v="2"/>
    <n v="27"/>
    <x v="1"/>
  </r>
  <r>
    <n v="183"/>
    <x v="38"/>
    <x v="1"/>
    <s v="Wadden Sea"/>
    <n v="14"/>
    <n v="15"/>
    <x v="1"/>
  </r>
  <r>
    <n v="184"/>
    <x v="38"/>
    <x v="1"/>
    <s v="Gulf of the Farallones National Marine Sanctuary"/>
    <n v="2"/>
    <n v="27"/>
    <x v="1"/>
  </r>
  <r>
    <n v="185"/>
    <x v="39"/>
    <x v="1"/>
    <s v="Algiers"/>
    <n v="2"/>
    <n v="35"/>
    <x v="1"/>
  </r>
  <r>
    <n v="186"/>
    <x v="39"/>
    <x v="1"/>
    <s v="Beijing"/>
    <n v="0"/>
    <n v="37"/>
    <x v="0"/>
  </r>
  <r>
    <n v="187"/>
    <x v="39"/>
    <x v="1"/>
    <s v="Beunos Aires"/>
    <n v="0"/>
    <n v="37"/>
    <x v="0"/>
  </r>
  <r>
    <n v="188"/>
    <x v="39"/>
    <x v="1"/>
    <s v="Cairo"/>
    <n v="0"/>
    <n v="37"/>
    <x v="0"/>
  </r>
  <r>
    <n v="189"/>
    <x v="39"/>
    <x v="1"/>
    <s v="Guatemala City"/>
    <n v="2"/>
    <n v="35"/>
    <x v="1"/>
  </r>
  <r>
    <n v="190"/>
    <x v="39"/>
    <x v="1"/>
    <s v="Istanbul"/>
    <n v="0"/>
    <n v="37"/>
    <x v="0"/>
  </r>
  <r>
    <n v="191"/>
    <x v="39"/>
    <x v="1"/>
    <s v="London"/>
    <n v="0"/>
    <n v="37"/>
    <x v="0"/>
  </r>
  <r>
    <n v="192"/>
    <x v="39"/>
    <x v="1"/>
    <s v="Manila"/>
    <n v="2"/>
    <n v="35"/>
    <x v="1"/>
  </r>
  <r>
    <n v="193"/>
    <x v="39"/>
    <x v="1"/>
    <s v="Mexico City"/>
    <n v="2"/>
    <n v="35"/>
    <x v="1"/>
  </r>
  <r>
    <n v="194"/>
    <x v="39"/>
    <x v="1"/>
    <s v="Moscow"/>
    <n v="0"/>
    <n v="37"/>
    <x v="0"/>
  </r>
  <r>
    <n v="195"/>
    <x v="39"/>
    <x v="1"/>
    <s v="Mumbai"/>
    <n v="2"/>
    <n v="35"/>
    <x v="1"/>
  </r>
  <r>
    <n v="196"/>
    <x v="39"/>
    <x v="1"/>
    <s v="Paris"/>
    <n v="0"/>
    <n v="37"/>
    <x v="0"/>
  </r>
  <r>
    <n v="197"/>
    <x v="39"/>
    <x v="1"/>
    <s v="Warsaw"/>
    <n v="0"/>
    <n v="37"/>
    <x v="0"/>
  </r>
  <r>
    <n v="198"/>
    <x v="39"/>
    <x v="1"/>
    <s v="Santiago"/>
    <n v="0"/>
    <n v="37"/>
    <x v="0"/>
  </r>
  <r>
    <n v="199"/>
    <x v="39"/>
    <x v="1"/>
    <s v="Shanghai"/>
    <n v="0"/>
    <n v="37"/>
    <x v="0"/>
  </r>
  <r>
    <n v="200"/>
    <x v="39"/>
    <x v="1"/>
    <s v="Sydney"/>
    <n v="0"/>
    <n v="37"/>
    <x v="0"/>
  </r>
  <r>
    <n v="201"/>
    <x v="40"/>
    <x v="1"/>
    <s v="La Selva Biological Station"/>
    <n v="1"/>
    <n v="20"/>
    <x v="1"/>
  </r>
  <r>
    <n v="202"/>
    <x v="41"/>
    <x v="1"/>
    <s v="145.44Â° E, 14.683Â° S"/>
    <n v="2"/>
    <n v="31"/>
    <x v="1"/>
  </r>
  <r>
    <n v="203"/>
    <x v="42"/>
    <x v="1"/>
    <s v="48Â°06â€™â€“ 49Â°7â€™ N; 2Â°23â€™â€“ 3Â°32â€™ W"/>
    <n v="0"/>
    <n v="34"/>
    <x v="0"/>
  </r>
  <r>
    <n v="204"/>
    <x v="43"/>
    <x v="1"/>
    <s v="0Â°53S, 52Â°36W"/>
    <n v="0"/>
    <n v="0"/>
    <x v="0"/>
  </r>
  <r>
    <n v="205"/>
    <x v="44"/>
    <x v="1"/>
    <s v="52Â°29â€™29â€W, 22Â°24â€™09â€S"/>
    <n v="0"/>
    <n v="2"/>
    <x v="0"/>
  </r>
  <r>
    <n v="206"/>
    <x v="45"/>
    <x v="1"/>
    <s v="4Â°35?S, 79Â°42?W"/>
    <n v="0"/>
    <n v="0"/>
    <x v="0"/>
  </r>
  <r>
    <n v="207"/>
    <x v="46"/>
    <x v="1"/>
    <s v="Latitude: -4.44Â°, Longitude: 35.40Â°"/>
    <n v="16"/>
    <n v="95"/>
    <x v="1"/>
  </r>
  <r>
    <n v="208"/>
    <x v="47"/>
    <x v="1"/>
    <s v="mountain area of Taizhou city in Zhejiang province of China"/>
    <n v="4"/>
    <n v="23"/>
    <x v="1"/>
  </r>
  <r>
    <n v="209"/>
    <x v="48"/>
    <x v="1"/>
    <s v="1Â·993Â°E, 42Â·276Â°N"/>
    <n v="3"/>
    <n v="8"/>
    <x v="1"/>
  </r>
  <r>
    <n v="210"/>
    <x v="49"/>
    <x v="1"/>
    <s v="1Â°08'57&quot; N, 112Â°15'37&quot; E"/>
    <n v="4"/>
    <n v="37"/>
    <x v="1"/>
  </r>
  <r>
    <n v="211"/>
    <x v="50"/>
    <x v="1"/>
    <s v="between 42.32 N and 42.11 N, and 0.31 W and 0.04 W"/>
    <n v="0"/>
    <n v="4"/>
    <x v="0"/>
  </r>
  <r>
    <n v="212"/>
    <x v="51"/>
    <x v="1"/>
    <s v="40Â° 10â€™ S- 73Â° 26â€™ W  41Â° 32â€™ S- 72Â° 35â€™ W"/>
    <n v="0"/>
    <n v="15"/>
    <x v="0"/>
  </r>
  <r>
    <n v="213"/>
    <x v="52"/>
    <x v="1"/>
    <s v="N 33Â°58?, E101Â°53?"/>
    <n v="0"/>
    <n v="28"/>
    <x v="0"/>
  </r>
  <r>
    <n v="214"/>
    <x v="53"/>
    <x v="1"/>
    <s v="41Â°17'38â€ N, 82Â°13'03â€ W"/>
    <n v="0"/>
    <n v="28"/>
    <x v="0"/>
  </r>
  <r>
    <n v="215"/>
    <x v="54"/>
    <x v="1"/>
    <s v="N 33Â°58?, E101Â°53?"/>
    <n v="0"/>
    <n v="57"/>
    <x v="0"/>
  </r>
  <r>
    <n v="216"/>
    <x v="55"/>
    <x v="1"/>
    <s v="India"/>
    <n v="0"/>
    <n v="52"/>
    <x v="0"/>
  </r>
  <r>
    <n v="217"/>
    <x v="56"/>
    <x v="1"/>
    <s v="South America"/>
    <n v="0"/>
    <n v="21"/>
    <x v="0"/>
  </r>
  <r>
    <n v="218"/>
    <x v="57"/>
    <x v="1"/>
    <s v="Barro Colorado Island"/>
    <n v="0"/>
    <n v="64"/>
    <x v="0"/>
  </r>
  <r>
    <n v="219"/>
    <x v="58"/>
    <x v="1"/>
    <s v="15Â° 28â€™S and 39Â° 15â€™W"/>
    <n v="0"/>
    <n v="52"/>
    <x v="0"/>
  </r>
  <r>
    <n v="220"/>
    <x v="59"/>
    <x v="1"/>
    <s v="Bushbuckridge, South Africa"/>
    <n v="18"/>
    <n v="13"/>
    <x v="1"/>
  </r>
  <r>
    <n v="221"/>
    <x v="60"/>
    <x v="1"/>
    <s v="116Â°42?E, 43Â° 36?N"/>
    <n v="2"/>
    <n v="38"/>
    <x v="1"/>
  </r>
  <r>
    <n v="222"/>
    <x v="61"/>
    <x v="1"/>
    <s v="Kenya"/>
    <n v="2"/>
    <n v="284"/>
    <x v="1"/>
  </r>
  <r>
    <n v="223"/>
    <x v="61"/>
    <x v="1"/>
    <s v="Malawi"/>
    <n v="0"/>
    <n v="286"/>
    <x v="0"/>
  </r>
  <r>
    <n v="224"/>
    <x v="61"/>
    <x v="1"/>
    <s v="Rwanda"/>
    <n v="0"/>
    <n v="286"/>
    <x v="0"/>
  </r>
  <r>
    <n v="225"/>
    <x v="61"/>
    <x v="1"/>
    <s v="Tanzania"/>
    <n v="0"/>
    <n v="286"/>
    <x v="0"/>
  </r>
  <r>
    <n v="226"/>
    <x v="61"/>
    <x v="1"/>
    <s v="Uganda"/>
    <n v="0"/>
    <n v="286"/>
    <x v="0"/>
  </r>
  <r>
    <n v="227"/>
    <x v="61"/>
    <x v="1"/>
    <s v="Zambia"/>
    <n v="0"/>
    <n v="286"/>
    <x v="0"/>
  </r>
  <r>
    <n v="228"/>
    <x v="62"/>
    <x v="1"/>
    <s v="2Â°4â€™W 36Â°52â€™N"/>
    <n v="0"/>
    <n v="1"/>
    <x v="0"/>
  </r>
  <r>
    <n v="229"/>
    <x v="63"/>
    <x v="1"/>
    <s v="39Â°57'53&quot; N and 115Â°26'05&quot; E"/>
    <n v="0"/>
    <n v="23"/>
    <x v="0"/>
  </r>
  <r>
    <n v="230"/>
    <x v="64"/>
    <x v="1"/>
    <s v="8Â° 28? 50?N 83Â° 35? 20?W"/>
    <n v="2"/>
    <n v="30"/>
    <x v="1"/>
  </r>
  <r>
    <n v="231"/>
    <x v="65"/>
    <x v="1"/>
    <s v="Hainan Island, China"/>
    <n v="0"/>
    <n v="57"/>
    <x v="0"/>
  </r>
  <r>
    <n v="232"/>
    <x v="66"/>
    <x v="1"/>
    <s v="111Â°53? E, 23Â°26? N"/>
    <n v="2"/>
    <n v="15"/>
    <x v="1"/>
  </r>
  <r>
    <n v="233"/>
    <x v="67"/>
    <x v="1"/>
    <s v="19Â° 53?â€“21Â° 11? N, 90Â°28?â€“90Â°17?W"/>
    <n v="0"/>
    <n v="1"/>
    <x v="0"/>
  </r>
  <r>
    <n v="234"/>
    <x v="68"/>
    <x v="1"/>
    <s v="In Table"/>
    <n v="2"/>
    <n v="74"/>
    <x v="1"/>
  </r>
  <r>
    <n v="235"/>
    <x v="69"/>
    <x v="1"/>
    <s v="Atlantic Forest Biodiversity Hotspot in Brazil"/>
    <n v="0"/>
    <n v="32"/>
    <x v="0"/>
  </r>
  <r>
    <n v="236"/>
    <x v="70"/>
    <x v="1"/>
    <s v="39Â° 15' N, 121Â° 17' W"/>
    <n v="0"/>
    <n v="39"/>
    <x v="0"/>
  </r>
  <r>
    <n v="237"/>
    <x v="71"/>
    <x v="1"/>
    <s v="Central Highlands of Victoria, Australia"/>
    <n v="0"/>
    <n v="46"/>
    <x v="0"/>
  </r>
  <r>
    <n v="238"/>
    <x v="72"/>
    <x v="1"/>
    <s v="Zamora River basin, located in the mountain forests in Ecuadorian southern Andes"/>
    <n v="0"/>
    <n v="61"/>
    <x v="0"/>
  </r>
  <r>
    <n v="239"/>
    <x v="73"/>
    <x v="1"/>
    <s v="NazarÃ© Canyon on the Portuguese continental margin"/>
    <n v="0"/>
    <n v="2"/>
    <x v="0"/>
  </r>
  <r>
    <n v="240"/>
    <x v="74"/>
    <x v="1"/>
    <s v="50Â°55? N, 11Â°35? E"/>
    <n v="0"/>
    <n v="1"/>
    <x v="0"/>
  </r>
  <r>
    <n v="241"/>
    <x v="75"/>
    <x v="1"/>
    <s v="32Â°54?N, 35Â°05?E;  32Â°58?N, 35Â°04?E; 32Â°54?N, 35Â°06?E"/>
    <n v="10"/>
    <n v="13"/>
    <x v="1"/>
  </r>
  <r>
    <n v="242"/>
    <x v="76"/>
    <x v="1"/>
    <s v="Â N307591, E858452 (northeast) and N253197, E807411(southwest)"/>
    <n v="3"/>
    <n v="27"/>
    <x v="1"/>
  </r>
  <r>
    <n v="243"/>
    <x v="77"/>
    <x v="1"/>
    <s v="110Â°56?E, 31Â°4?N"/>
    <n v="0"/>
    <n v="36"/>
    <x v="0"/>
  </r>
  <r>
    <n v="244"/>
    <x v="78"/>
    <x v="1"/>
    <s v="16Â°04?â€“16Â°21?N, 90Â°40?â€“91Â°06?W"/>
    <n v="0"/>
    <n v="2"/>
    <x v="0"/>
  </r>
  <r>
    <n v="245"/>
    <x v="79"/>
    <x v="1"/>
    <s v="Coatepec region, Veracruz, Mexico"/>
    <n v="12"/>
    <n v="24"/>
    <x v="1"/>
  </r>
  <r>
    <n v="246"/>
    <x v="79"/>
    <x v="1"/>
    <s v="Huatusco region, Veracruz, Mexico"/>
    <n v="12"/>
    <n v="24"/>
    <x v="1"/>
  </r>
  <r>
    <n v="247"/>
    <x v="80"/>
    <x v="1"/>
    <s v="Changbai Mountain Forest Ecosystem Research Station"/>
    <n v="0"/>
    <n v="13"/>
    <x v="0"/>
  </r>
  <r>
    <n v="248"/>
    <x v="81"/>
    <x v="1"/>
    <s v="(110Â°30?E, 25Â°56?N) (112Â°56?â€“113Â°4?E, 24Â°30?â€“24Â°48?N), (112Â°30?39?â€“112Â°33?41?E,23Â°09?21?â€“23Â°11?30? N) (114Â°05?â€“114Â°23?E,26Â°22?â€“26Â°48? N)"/>
    <n v="0"/>
    <n v="1"/>
    <x v="0"/>
  </r>
  <r>
    <n v="249"/>
    <x v="82"/>
    <x v="1"/>
    <s v="127Â°42?55?â€“128Â°16?48?E, 41Â°41?49?â€“42Â°25?18?N"/>
    <n v="0"/>
    <n v="39"/>
    <x v="0"/>
  </r>
  <r>
    <n v="250"/>
    <x v="83"/>
    <x v="1"/>
    <s v="(28Â°34?23?N, 120Â°53?44?E)"/>
    <n v="0"/>
    <n v="12"/>
    <x v="0"/>
  </r>
  <r>
    <n v="251"/>
    <x v="84"/>
    <x v="1"/>
    <s v="38Â°29?N - 9Â°1?W"/>
    <n v="0"/>
    <n v="16"/>
    <x v="0"/>
  </r>
  <r>
    <n v="252"/>
    <x v="85"/>
    <x v="1"/>
    <s v="(25Â° 59? S, 54Â° 05? W) (26Â° 02? S, 53Â° 47? W)"/>
    <n v="0"/>
    <n v="7"/>
    <x v="0"/>
  </r>
  <r>
    <n v="253"/>
    <x v="86"/>
    <x v="1"/>
    <s v="14Â°39?S to 20Â°24?S and 143Â°54?E to 147Â°30?E"/>
    <n v="0"/>
    <n v="2"/>
    <x v="0"/>
  </r>
  <r>
    <n v="254"/>
    <x v="87"/>
    <x v="1"/>
    <s v="Pimentel Barbosa Indigenous Reserve, Mato Grosso State, Brazil"/>
    <n v="0"/>
    <n v="1"/>
    <x v="0"/>
  </r>
  <r>
    <n v="255"/>
    <x v="88"/>
    <x v="1"/>
    <s v="(41Â°23?â€“42Â°36?N, 126Â°55?â€“129Â°00?E), (42Â°24?N, 128Â°06?E)"/>
    <n v="0"/>
    <n v="61"/>
    <x v="0"/>
  </r>
  <r>
    <n v="256"/>
    <x v="89"/>
    <x v="1"/>
    <s v="(N-S 13Â°00' -14Â°50' and E-W 39Â°00' -39Â°30')Â "/>
    <n v="0"/>
    <n v="20"/>
    <x v="0"/>
  </r>
  <r>
    <n v="257"/>
    <x v="90"/>
    <x v="1"/>
    <s v="16Â° 48.16â€² N, 88Â° 04.94â€² W"/>
    <n v="0"/>
    <n v="33"/>
    <x v="0"/>
  </r>
  <r>
    <n v="258"/>
    <x v="91"/>
    <x v="1"/>
    <s v="Baltic Sea"/>
    <n v="1"/>
    <n v="37"/>
    <x v="1"/>
  </r>
  <r>
    <n v="259"/>
    <x v="92"/>
    <x v="1"/>
    <s v="(3Â°5`W-1Â°Â 10`E; 4Â°35`N-11Â°N)"/>
    <n v="0"/>
    <n v="64"/>
    <x v="0"/>
  </r>
  <r>
    <n v="260"/>
    <x v="93"/>
    <x v="1"/>
    <s v="41Â°42??53Â°34?N, 115Â°37??135Â°5?E"/>
    <n v="0"/>
    <n v="6"/>
    <x v="0"/>
  </r>
  <r>
    <n v="261"/>
    <x v="94"/>
    <x v="1"/>
    <s v="French Guiana"/>
    <n v="0"/>
    <n v="9"/>
    <x v="0"/>
  </r>
  <r>
    <n v="262"/>
    <x v="95"/>
    <x v="1"/>
    <s v="114Â°37?21?â€“113Â°06?48?E, 22Â°49?00?â€“22Â°48?53?N"/>
    <n v="0"/>
    <n v="1"/>
    <x v="0"/>
  </r>
  <r>
    <n v="263"/>
    <x v="96"/>
    <x v="1"/>
    <s v="In Table"/>
    <n v="0"/>
    <n v="6"/>
    <x v="0"/>
  </r>
  <r>
    <n v="264"/>
    <x v="97"/>
    <x v="1"/>
    <s v="Hakalau National Forest Wildlife Refuge"/>
    <n v="0"/>
    <n v="0"/>
    <x v="0"/>
  </r>
  <r>
    <n v="265"/>
    <x v="98"/>
    <x v="1"/>
    <s v="N 29Â°14.657?and E 118Â°06.805?"/>
    <n v="2"/>
    <n v="37"/>
    <x v="1"/>
  </r>
  <r>
    <n v="266"/>
    <x v="99"/>
    <x v="1"/>
    <s v="112Â°31? E to 112Â°34? E, 23Â°09? N to 23Â°12? N"/>
    <n v="0"/>
    <n v="11"/>
    <x v="0"/>
  </r>
  <r>
    <n v="267"/>
    <x v="100"/>
    <x v="1"/>
    <s v="51Â° 21? 24?? N, 3Â° 42? 51?? E"/>
    <n v="0"/>
    <n v="0"/>
    <x v="0"/>
  </r>
  <r>
    <n v="268"/>
    <x v="101"/>
    <x v="1"/>
    <s v="1Â°30?24?? S, 120Â°2?11?? E"/>
    <n v="4"/>
    <n v="24"/>
    <x v="1"/>
  </r>
  <r>
    <n v="269"/>
    <x v="102"/>
    <x v="1"/>
    <s v="33Â°31â€™S, 25Â°45â€™E"/>
    <n v="2"/>
    <n v="14"/>
    <x v="1"/>
  </r>
  <r>
    <n v="270"/>
    <x v="103"/>
    <x v="1"/>
    <s v="lat 22Â°50'S, long 44Â°42'W"/>
    <n v="0"/>
    <n v="23"/>
    <x v="0"/>
  </r>
  <r>
    <n v="271"/>
    <x v="104"/>
    <x v="1"/>
    <s v="E 116Â°42?, N 43Â°38?"/>
    <n v="0"/>
    <n v="2"/>
    <x v="0"/>
  </r>
  <r>
    <n v="272"/>
    <x v="105"/>
    <x v="1"/>
    <s v="Colombia"/>
    <n v="0"/>
    <n v="5"/>
    <x v="0"/>
  </r>
  <r>
    <n v="273"/>
    <x v="106"/>
    <x v="1"/>
    <s v="Thirty-nine sites located in the Atlantic Forest (state of SÃ£o Paulo"/>
    <n v="0"/>
    <n v="0"/>
    <x v="0"/>
  </r>
  <r>
    <n v="274"/>
    <x v="107"/>
    <x v="1"/>
    <s v="(18Â°14?53?N, 67Â°09?21?W),(18Â°09â€™59â€N, 66Â°43?40?W)"/>
    <n v="0"/>
    <n v="1"/>
    <x v="0"/>
  </r>
  <r>
    <n v="275"/>
    <x v="108"/>
    <x v="1"/>
    <s v="40Â°02?Nâ€“3Â°37?W"/>
    <n v="0"/>
    <n v="15"/>
    <x v="0"/>
  </r>
  <r>
    <n v="276"/>
    <x v="109"/>
    <x v="1"/>
    <s v="Changbai Nature Reserve, 127Â°42? to 128Â°17?E and 41Â°43? to 42Â°26?N"/>
    <n v="0"/>
    <n v="1"/>
    <x v="0"/>
  </r>
  <r>
    <n v="277"/>
    <x v="110"/>
    <x v="1"/>
    <s v="79Â°N, 04Â°E, (78Â°45?N, 04Â°52?E)Â "/>
    <n v="0"/>
    <n v="13"/>
    <x v="0"/>
  </r>
  <r>
    <n v="278"/>
    <x v="111"/>
    <x v="1"/>
    <s v="45Â°11?S, 170Â°98?E, 42Â°30?S, 173Â°30?E, 42Â°25?S, 173Â°42?E"/>
    <n v="0"/>
    <n v="0"/>
    <x v="0"/>
  </r>
  <r>
    <n v="279"/>
    <x v="112"/>
    <x v="1"/>
    <s v="20Â°53?57.1?S, 44Â°50?11.5?W,"/>
    <n v="0"/>
    <n v="3"/>
    <x v="0"/>
  </r>
  <r>
    <n v="280"/>
    <x v="113"/>
    <x v="1"/>
    <s v="29Â°14? N, 118Â°07? E"/>
    <n v="2"/>
    <n v="9"/>
    <x v="1"/>
  </r>
  <r>
    <n v="281"/>
    <x v="114"/>
    <x v="1"/>
    <s v="48Â°N, 65Â°W"/>
    <n v="0"/>
    <n v="0"/>
    <x v="0"/>
  </r>
  <r>
    <n v="282"/>
    <x v="115"/>
    <x v="1"/>
    <s v="45Â°40?N, 61Â°53?W"/>
    <n v="0"/>
    <n v="6"/>
    <x v="0"/>
  </r>
  <r>
    <n v="283"/>
    <x v="116"/>
    <x v="1"/>
    <s v="Duke University Stream and Wetland Assessment Management Park (SWAMP) along Sandy Creek in the Duke Forest in Durham, NC, USA"/>
    <n v="2"/>
    <n v="25"/>
    <x v="1"/>
  </r>
  <r>
    <n v="284"/>
    <x v="117"/>
    <x v="1"/>
    <s v="44Â°39?N, 63Â°35?W"/>
    <n v="0"/>
    <n v="1"/>
    <x v="0"/>
  </r>
  <r>
    <n v="285"/>
    <x v="118"/>
    <x v="1"/>
    <s v="8Â°58?50?S, 36Â°04?30?W"/>
    <n v="0"/>
    <n v="88"/>
    <x v="0"/>
  </r>
  <r>
    <n v="286"/>
    <x v="0"/>
    <x v="2"/>
    <s v="Northeast Shelf Large Marine Ecosystem (NES LME)"/>
    <n v="0"/>
    <n v="25"/>
    <x v="0"/>
  </r>
  <r>
    <n v="287"/>
    <x v="1"/>
    <x v="2"/>
    <s v="The European Alps span eight countries, from the Mediterranean shores of Southern France to Slovenia and link with adjacent mountain ranges such as the Carpathians, Balkans and Apennines."/>
    <n v="0"/>
    <n v="83"/>
    <x v="0"/>
  </r>
  <r>
    <n v="288"/>
    <x v="2"/>
    <x v="2"/>
    <s v="state of ParanÃ¡, southern Brazil, which is located between latitudes 22Â°29â€™30â€S and 26Â°42â€™59â€S; and longitudes 48Â°02â€™24â€W and 54Â°37â€™38â€W"/>
    <n v="0"/>
    <n v="8"/>
    <x v="0"/>
  </r>
  <r>
    <n v="289"/>
    <x v="3"/>
    <x v="2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0"/>
    <n v="7"/>
    <x v="0"/>
  </r>
  <r>
    <n v="290"/>
    <x v="4"/>
    <x v="2"/>
    <s v="The Houguanhu Region (113Â°41â€²â€“114Â°13â€²E, 30Â°15â€²â€“30Â°41â€²N) lies within the southwestern Wuhan city of Hubei Province in central China"/>
    <n v="0"/>
    <n v="27"/>
    <x v="0"/>
  </r>
  <r>
    <n v="291"/>
    <x v="5"/>
    <x v="2"/>
    <s v="(4Â¡ 58_N, 117Â¡ 48_E"/>
    <n v="6"/>
    <n v="19"/>
    <x v="1"/>
  </r>
  <r>
    <n v="292"/>
    <x v="6"/>
    <x v="2"/>
    <s v="34Â¡55_N, 102Â¡53_E;"/>
    <n v="0"/>
    <n v="13"/>
    <x v="0"/>
  </r>
  <r>
    <n v="293"/>
    <x v="7"/>
    <x v="2"/>
    <s v="Kakamega Forest in western Kenya (0Â¡07_Ã0Â¡27_ N, 34Â¡46_Ã34Â¡57_ E)"/>
    <n v="81"/>
    <n v="31"/>
    <x v="1"/>
  </r>
  <r>
    <n v="294"/>
    <x v="8"/>
    <x v="2"/>
    <s v="The research was conducted at eight sites in the Iberian Peninsula"/>
    <n v="0"/>
    <n v="0"/>
    <x v="0"/>
  </r>
  <r>
    <n v="295"/>
    <x v="9"/>
    <x v="2"/>
    <s v="latitude 50Â¡ 55_ 48_, longitude 6Â¡ 55_ 12_"/>
    <n v="0"/>
    <n v="0"/>
    <x v="0"/>
  </r>
  <r>
    <n v="296"/>
    <x v="10"/>
    <x v="2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94"/>
    <x v="0"/>
  </r>
  <r>
    <n v="297"/>
    <x v="11"/>
    <x v="2"/>
    <s v="The study area ranges from 34Â¡25_N to 48Â¡10_N in latitude and from 73Â¡40_E to 96Â¡18_E in longitude"/>
    <n v="2"/>
    <n v="110"/>
    <x v="1"/>
  </r>
  <r>
    <n v="298"/>
    <x v="12"/>
    <x v="2"/>
    <s v="71Â¡23Ã•28Ã“W 12Â¡47Ã•21Ã“S"/>
    <n v="2"/>
    <n v="100"/>
    <x v="1"/>
  </r>
  <r>
    <n v="299"/>
    <x v="13"/>
    <x v="2"/>
    <s v="Mobile Bay, Alabama"/>
    <n v="0"/>
    <n v="19"/>
    <x v="0"/>
  </r>
  <r>
    <n v="300"/>
    <x v="14"/>
    <x v="2"/>
    <s v="44Â¡45_N, 123Â¡45_E"/>
    <n v="0"/>
    <n v="21"/>
    <x v="0"/>
  </r>
  <r>
    <n v="301"/>
    <x v="15"/>
    <x v="2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0"/>
    <n v="7"/>
    <x v="0"/>
  </r>
  <r>
    <n v="302"/>
    <x v="16"/>
    <x v="2"/>
    <s v="112Â¡50_E, 22Â¡34_N"/>
    <n v="0"/>
    <n v="37"/>
    <x v="0"/>
  </r>
  <r>
    <n v="303"/>
    <x v="17"/>
    <x v="2"/>
    <s v="Upper ParanÃ¡ River Floodplain Long Term Ecological Research (LTER) programâ€™s field station located at the Upper ParanÃ¡ River floodplain, Brazil."/>
    <n v="0"/>
    <n v="0"/>
    <x v="0"/>
  </r>
  <r>
    <n v="304"/>
    <x v="18"/>
    <x v="2"/>
    <s v="Changbai Mountain (E 127Â¡43_ Ã128Â¡16_; N 41Â¡41_ Ã42Â¡51_) in Jilin Province, North-eastern China"/>
    <n v="0"/>
    <n v="19"/>
    <x v="0"/>
  </r>
  <r>
    <n v="305"/>
    <x v="19"/>
    <x v="2"/>
    <s v="51Â¡ 37_ 00__ N, 4Â¡ 01_ 00__ E"/>
    <n v="8"/>
    <n v="9"/>
    <x v="1"/>
  </r>
  <r>
    <n v="306"/>
    <x v="20"/>
    <x v="2"/>
    <s v="Dawu Village, Maqin Country of Guoluo Tibetan Autonomous Prefecture, Qinghai Province, China"/>
    <n v="0"/>
    <n v="32"/>
    <x v="0"/>
  </r>
  <r>
    <n v="307"/>
    <x v="21"/>
    <x v="2"/>
    <s v="Cedar Creek Natural History area, a National Science Foundation, Long-Term Ecological Research site in Minnesota, USA (lat. 45Â°Â N, Long. 93Â°Â W)"/>
    <n v="0"/>
    <n v="20"/>
    <x v="0"/>
  </r>
  <r>
    <n v="308"/>
    <x v="22"/>
    <x v="2"/>
    <s v="Chamela-Cuixmala Biosphere Reserve (CCBR, 19Â¡22_Ã19Â¡39_N, 104Â¡56_Ã105Â¡10_W)"/>
    <n v="0"/>
    <n v="17"/>
    <x v="0"/>
  </r>
  <r>
    <n v="309"/>
    <x v="23"/>
    <x v="2"/>
    <s v="Gongga Mountain (29Â¡20_Ã30Â¡20_N, 101Â¡30_Ã102Â¡15_E"/>
    <n v="0"/>
    <n v="67"/>
    <x v="0"/>
  </r>
  <r>
    <n v="310"/>
    <x v="24"/>
    <x v="2"/>
    <s v="a 150-km long transect (18Â¡37_16NÃ92Â¡42_28W to 18Â¡30_20NÃ91Â¡28_03W)"/>
    <n v="2"/>
    <n v="18"/>
    <x v="1"/>
  </r>
  <r>
    <n v="311"/>
    <x v="25"/>
    <x v="2"/>
    <s v="Â University of North Carolina at Chapel Hillâ€™s Institute of Marine Sciences (IMS) in Morehead City, NC"/>
    <n v="6"/>
    <n v="24"/>
    <x v="1"/>
  </r>
  <r>
    <n v="312"/>
    <x v="26"/>
    <x v="2"/>
    <s v="16Â¡39.49_N, 95Â¡0.66_W"/>
    <n v="2"/>
    <n v="6"/>
    <x v="1"/>
  </r>
  <r>
    <n v="313"/>
    <x v="27"/>
    <x v="2"/>
    <s v="Ranomafana National Park (RNP) is located between 47Â¡ 18_Ã47Â¡ 37_E and 21Â¡ 02_Ã21Â¡ 25 SÃŠ"/>
    <n v="31"/>
    <n v="18"/>
    <x v="1"/>
  </r>
  <r>
    <n v="314"/>
    <x v="28"/>
    <x v="2"/>
    <s v="E 116Â¡42_, N 43Â¡38_,"/>
    <n v="2"/>
    <n v="9"/>
    <x v="1"/>
  </r>
  <r>
    <n v="315"/>
    <x v="29"/>
    <x v="2"/>
    <s v="German site of the BIODEPTH project"/>
    <n v="0"/>
    <n v="6"/>
    <x v="0"/>
  </r>
  <r>
    <n v="316"/>
    <x v="30"/>
    <x v="2"/>
    <s v="Â Atlantic Plateau of SÃ£o Paulo, Brazil"/>
    <n v="0"/>
    <n v="2"/>
    <x v="0"/>
  </r>
  <r>
    <n v="317"/>
    <x v="31"/>
    <x v="2"/>
    <s v="50Â¡57_3.09_N, 11Â¡37_23.49_E"/>
    <n v="2"/>
    <n v="4"/>
    <x v="1"/>
  </r>
  <r>
    <n v="318"/>
    <x v="32"/>
    <x v="2"/>
    <s v="45Â¡03Ã•N, 142Â¡07Ã•E"/>
    <n v="4"/>
    <n v="7"/>
    <x v="1"/>
  </r>
  <r>
    <n v="319"/>
    <x v="33"/>
    <x v="2"/>
    <s v="coral communities of Moorea Island (French Polynesia)"/>
    <n v="1"/>
    <n v="18"/>
    <x v="1"/>
  </r>
  <r>
    <n v="320"/>
    <x v="34"/>
    <x v="2"/>
    <s v="50Â¡55_ N, 11Â¡35_ E"/>
    <n v="9"/>
    <n v="14"/>
    <x v="1"/>
  </r>
  <r>
    <n v="321"/>
    <x v="35"/>
    <x v="2"/>
    <s v="Ticino near Locarno (southern Switzerland)."/>
    <n v="0"/>
    <n v="12"/>
    <x v="0"/>
  </r>
  <r>
    <n v="322"/>
    <x v="36"/>
    <x v="2"/>
    <s v="42Â¡24Ã•N, 85Â¡24Ã•W"/>
    <n v="12"/>
    <n v="25"/>
    <x v="1"/>
  </r>
  <r>
    <n v="323"/>
    <x v="37"/>
    <x v="2"/>
    <s v="N: 31Â° 33.527; W: 114Â° 17.866"/>
    <n v="0"/>
    <n v="12"/>
    <x v="0"/>
  </r>
  <r>
    <n v="324"/>
    <x v="38"/>
    <x v="2"/>
    <s v="Australia"/>
    <n v="0"/>
    <n v="32"/>
    <x v="0"/>
  </r>
  <r>
    <n v="325"/>
    <x v="38"/>
    <x v="2"/>
    <s v="Sanfrancisco Bay"/>
    <n v="4"/>
    <n v="28"/>
    <x v="1"/>
  </r>
  <r>
    <n v="326"/>
    <x v="38"/>
    <x v="2"/>
    <s v="Wadden Sea"/>
    <n v="15"/>
    <n v="17"/>
    <x v="1"/>
  </r>
  <r>
    <n v="327"/>
    <x v="38"/>
    <x v="2"/>
    <s v="Gulf of the Farallones National Marine Sanctuary"/>
    <n v="4"/>
    <n v="28"/>
    <x v="1"/>
  </r>
  <r>
    <n v="328"/>
    <x v="39"/>
    <x v="2"/>
    <s v="Algiers"/>
    <n v="2"/>
    <n v="62"/>
    <x v="1"/>
  </r>
  <r>
    <n v="329"/>
    <x v="39"/>
    <x v="2"/>
    <s v="Beijing"/>
    <n v="0"/>
    <n v="64"/>
    <x v="0"/>
  </r>
  <r>
    <n v="330"/>
    <x v="39"/>
    <x v="2"/>
    <s v="Beunos Aires"/>
    <n v="0"/>
    <n v="64"/>
    <x v="0"/>
  </r>
  <r>
    <n v="331"/>
    <x v="39"/>
    <x v="2"/>
    <s v="Cairo"/>
    <n v="0"/>
    <n v="64"/>
    <x v="0"/>
  </r>
  <r>
    <n v="332"/>
    <x v="39"/>
    <x v="2"/>
    <s v="Guatemala City"/>
    <n v="2"/>
    <n v="62"/>
    <x v="1"/>
  </r>
  <r>
    <n v="333"/>
    <x v="39"/>
    <x v="2"/>
    <s v="Istanbul"/>
    <n v="0"/>
    <n v="64"/>
    <x v="0"/>
  </r>
  <r>
    <n v="334"/>
    <x v="39"/>
    <x v="2"/>
    <s v="London"/>
    <n v="0"/>
    <n v="64"/>
    <x v="0"/>
  </r>
  <r>
    <n v="335"/>
    <x v="39"/>
    <x v="2"/>
    <s v="Manila"/>
    <n v="2"/>
    <n v="62"/>
    <x v="1"/>
  </r>
  <r>
    <n v="336"/>
    <x v="39"/>
    <x v="2"/>
    <s v="Mexico City"/>
    <n v="2"/>
    <n v="62"/>
    <x v="1"/>
  </r>
  <r>
    <n v="337"/>
    <x v="39"/>
    <x v="2"/>
    <s v="Moscow"/>
    <n v="0"/>
    <n v="64"/>
    <x v="0"/>
  </r>
  <r>
    <n v="338"/>
    <x v="39"/>
    <x v="2"/>
    <s v="Mumbai"/>
    <n v="4"/>
    <n v="60"/>
    <x v="1"/>
  </r>
  <r>
    <n v="339"/>
    <x v="39"/>
    <x v="2"/>
    <s v="Paris"/>
    <n v="0"/>
    <n v="64"/>
    <x v="0"/>
  </r>
  <r>
    <n v="340"/>
    <x v="39"/>
    <x v="2"/>
    <s v="Warsaw"/>
    <n v="0"/>
    <n v="64"/>
    <x v="0"/>
  </r>
  <r>
    <n v="341"/>
    <x v="39"/>
    <x v="2"/>
    <s v="Santiago"/>
    <n v="0"/>
    <n v="64"/>
    <x v="0"/>
  </r>
  <r>
    <n v="342"/>
    <x v="39"/>
    <x v="2"/>
    <s v="Shanghai"/>
    <n v="0"/>
    <n v="64"/>
    <x v="0"/>
  </r>
  <r>
    <n v="343"/>
    <x v="39"/>
    <x v="2"/>
    <s v="Sydney"/>
    <n v="0"/>
    <n v="64"/>
    <x v="0"/>
  </r>
  <r>
    <n v="344"/>
    <x v="40"/>
    <x v="2"/>
    <s v="La Selva Biological Station"/>
    <n v="5"/>
    <n v="19"/>
    <x v="1"/>
  </r>
  <r>
    <n v="345"/>
    <x v="41"/>
    <x v="2"/>
    <s v="145.44Â° E, 14.683Â° S"/>
    <n v="0"/>
    <n v="21"/>
    <x v="0"/>
  </r>
  <r>
    <n v="346"/>
    <x v="42"/>
    <x v="2"/>
    <s v="48Â°06â€™â€“ 49Â°7â€™ N; 2Â°23â€™â€“ 3Â°32â€™ W"/>
    <n v="1"/>
    <n v="3"/>
    <x v="1"/>
  </r>
  <r>
    <n v="347"/>
    <x v="43"/>
    <x v="2"/>
    <s v="0Â°53S, 52Â°36W"/>
    <n v="0"/>
    <n v="0"/>
    <x v="0"/>
  </r>
  <r>
    <n v="348"/>
    <x v="44"/>
    <x v="2"/>
    <s v="52Â°29â€™29â€W, 22Â°24â€™09â€S"/>
    <n v="0"/>
    <n v="5"/>
    <x v="0"/>
  </r>
  <r>
    <n v="349"/>
    <x v="45"/>
    <x v="2"/>
    <s v="4Â°35?S, 79Â°42?W"/>
    <n v="0"/>
    <n v="0"/>
    <x v="0"/>
  </r>
  <r>
    <n v="350"/>
    <x v="46"/>
    <x v="2"/>
    <s v="Latitude: -4.44Â°, Longitude: 35.40Â°"/>
    <n v="7"/>
    <n v="118"/>
    <x v="1"/>
  </r>
  <r>
    <n v="351"/>
    <x v="47"/>
    <x v="2"/>
    <s v="mountain area of Taizhou city in Zhejiang province of China"/>
    <n v="4"/>
    <n v="22"/>
    <x v="1"/>
  </r>
  <r>
    <n v="352"/>
    <x v="48"/>
    <x v="2"/>
    <s v="1Â·993Â°E, 42Â·276Â°N"/>
    <n v="2"/>
    <n v="1"/>
    <x v="1"/>
  </r>
  <r>
    <n v="353"/>
    <x v="49"/>
    <x v="2"/>
    <s v="1Â°08'57&quot; N, 112Â°15'37&quot; E"/>
    <n v="4"/>
    <n v="39"/>
    <x v="1"/>
  </r>
  <r>
    <n v="354"/>
    <x v="50"/>
    <x v="2"/>
    <s v="between 42.32 N and 42.11 N, and 0.31 W and 0.04 W"/>
    <n v="0"/>
    <n v="7"/>
    <x v="0"/>
  </r>
  <r>
    <n v="355"/>
    <x v="51"/>
    <x v="2"/>
    <s v="40Â° 10â€™ S- 73Â° 26â€™ W  41Â° 32â€™ S- 72Â° 35â€™ W"/>
    <n v="0"/>
    <n v="1"/>
    <x v="0"/>
  </r>
  <r>
    <n v="356"/>
    <x v="52"/>
    <x v="2"/>
    <s v="N 33Â°58?, E101Â°53?"/>
    <n v="0"/>
    <n v="19"/>
    <x v="0"/>
  </r>
  <r>
    <n v="357"/>
    <x v="53"/>
    <x v="2"/>
    <s v="41Â°17'38â€ N, 82Â°13'03â€ W"/>
    <n v="0"/>
    <n v="22"/>
    <x v="0"/>
  </r>
  <r>
    <n v="358"/>
    <x v="54"/>
    <x v="2"/>
    <s v="N 33Â°58?, E101Â°53?"/>
    <n v="0"/>
    <n v="49"/>
    <x v="0"/>
  </r>
  <r>
    <n v="359"/>
    <x v="55"/>
    <x v="2"/>
    <s v="India"/>
    <n v="0"/>
    <n v="323"/>
    <x v="0"/>
  </r>
  <r>
    <n v="360"/>
    <x v="56"/>
    <x v="2"/>
    <s v="South America"/>
    <n v="0"/>
    <n v="25"/>
    <x v="0"/>
  </r>
  <r>
    <n v="361"/>
    <x v="57"/>
    <x v="2"/>
    <s v="Barro Colorado Island"/>
    <n v="0"/>
    <n v="34"/>
    <x v="0"/>
  </r>
  <r>
    <n v="362"/>
    <x v="58"/>
    <x v="2"/>
    <s v="15Â° 28â€™S and 39Â° 15â€™W"/>
    <n v="2"/>
    <n v="62"/>
    <x v="1"/>
  </r>
  <r>
    <n v="363"/>
    <x v="59"/>
    <x v="2"/>
    <s v="Bushbuckridge, South Africa"/>
    <n v="35"/>
    <n v="25"/>
    <x v="1"/>
  </r>
  <r>
    <n v="364"/>
    <x v="60"/>
    <x v="2"/>
    <s v="116Â°42?E, 43Â° 36?N"/>
    <n v="2"/>
    <n v="33"/>
    <x v="1"/>
  </r>
  <r>
    <n v="365"/>
    <x v="61"/>
    <x v="2"/>
    <s v="Kenya"/>
    <n v="2"/>
    <n v="233"/>
    <x v="1"/>
  </r>
  <r>
    <n v="366"/>
    <x v="61"/>
    <x v="2"/>
    <s v="Malawi"/>
    <n v="0"/>
    <n v="235"/>
    <x v="0"/>
  </r>
  <r>
    <n v="367"/>
    <x v="61"/>
    <x v="2"/>
    <s v="Rwanda"/>
    <n v="0"/>
    <n v="235"/>
    <x v="0"/>
  </r>
  <r>
    <n v="368"/>
    <x v="61"/>
    <x v="2"/>
    <s v="Tanzania"/>
    <n v="0"/>
    <n v="235"/>
    <x v="0"/>
  </r>
  <r>
    <n v="369"/>
    <x v="61"/>
    <x v="2"/>
    <s v="Uganda"/>
    <n v="0"/>
    <n v="235"/>
    <x v="0"/>
  </r>
  <r>
    <n v="370"/>
    <x v="61"/>
    <x v="2"/>
    <s v="Zambia"/>
    <n v="0"/>
    <n v="235"/>
    <x v="0"/>
  </r>
  <r>
    <n v="371"/>
    <x v="62"/>
    <x v="2"/>
    <s v="2Â°4â€™W 36Â°52â€™N"/>
    <n v="0"/>
    <n v="1"/>
    <x v="0"/>
  </r>
  <r>
    <n v="372"/>
    <x v="63"/>
    <x v="2"/>
    <s v="39Â°57'53&quot; N and 115Â°26'05&quot; E"/>
    <n v="0"/>
    <n v="24"/>
    <x v="0"/>
  </r>
  <r>
    <n v="373"/>
    <x v="64"/>
    <x v="2"/>
    <s v="8Â° 28? 50?N 83Â° 35? 20?W"/>
    <n v="0"/>
    <n v="12"/>
    <x v="0"/>
  </r>
  <r>
    <n v="374"/>
    <x v="65"/>
    <x v="2"/>
    <s v="Hainan Island, China"/>
    <n v="8"/>
    <n v="106"/>
    <x v="1"/>
  </r>
  <r>
    <n v="375"/>
    <x v="66"/>
    <x v="2"/>
    <s v="111Â°53? E, 23Â°26? N"/>
    <n v="2"/>
    <n v="11"/>
    <x v="1"/>
  </r>
  <r>
    <n v="376"/>
    <x v="67"/>
    <x v="2"/>
    <s v="19Â° 53?â€“21Â° 11? N, 90Â°28?â€“90Â°17?W"/>
    <n v="0"/>
    <n v="0"/>
    <x v="0"/>
  </r>
  <r>
    <n v="377"/>
    <x v="68"/>
    <x v="2"/>
    <s v="In Table"/>
    <n v="4"/>
    <n v="74"/>
    <x v="1"/>
  </r>
  <r>
    <n v="378"/>
    <x v="69"/>
    <x v="2"/>
    <s v="Atlantic Forest Biodiversity Hotspot in Brazil"/>
    <n v="0"/>
    <n v="71"/>
    <x v="0"/>
  </r>
  <r>
    <n v="379"/>
    <x v="70"/>
    <x v="2"/>
    <s v="39Â° 15' N, 121Â° 17' W"/>
    <n v="0"/>
    <n v="32"/>
    <x v="0"/>
  </r>
  <r>
    <n v="380"/>
    <x v="71"/>
    <x v="2"/>
    <s v="Central Highlands of Victoria, Australia"/>
    <n v="0"/>
    <n v="32"/>
    <x v="0"/>
  </r>
  <r>
    <n v="381"/>
    <x v="72"/>
    <x v="2"/>
    <s v="Zamora River basin, located in the mountain forests in Ecuadorian southern Andes"/>
    <n v="0"/>
    <n v="81"/>
    <x v="0"/>
  </r>
  <r>
    <n v="382"/>
    <x v="73"/>
    <x v="2"/>
    <s v="NazarÃ© Canyon on the Portuguese continental margin"/>
    <n v="0"/>
    <n v="3"/>
    <x v="0"/>
  </r>
  <r>
    <n v="383"/>
    <x v="74"/>
    <x v="2"/>
    <s v="50Â°55? N, 11Â°35? E"/>
    <n v="13"/>
    <n v="4"/>
    <x v="1"/>
  </r>
  <r>
    <n v="384"/>
    <x v="75"/>
    <x v="2"/>
    <s v="32Â°54?N, 35Â°05?E;  32Â°58?N, 35Â°04?E; 32Â°54?N, 35Â°06?E"/>
    <n v="24"/>
    <n v="36"/>
    <x v="1"/>
  </r>
  <r>
    <n v="385"/>
    <x v="76"/>
    <x v="2"/>
    <s v="Â N307591, E858452 (northeast) and N253197, E807411(southwest)"/>
    <n v="5"/>
    <n v="17"/>
    <x v="1"/>
  </r>
  <r>
    <n v="386"/>
    <x v="77"/>
    <x v="2"/>
    <s v="110Â°56?E, 31Â°4?N"/>
    <n v="0"/>
    <n v="18"/>
    <x v="0"/>
  </r>
  <r>
    <n v="387"/>
    <x v="78"/>
    <x v="2"/>
    <s v="16Â°04?â€“16Â°21?N, 90Â°40?â€“91Â°06?W"/>
    <n v="0"/>
    <n v="0"/>
    <x v="0"/>
  </r>
  <r>
    <n v="388"/>
    <x v="79"/>
    <x v="2"/>
    <s v="Coatepec region, Veracruz, Mexico"/>
    <n v="38"/>
    <n v="29"/>
    <x v="1"/>
  </r>
  <r>
    <n v="389"/>
    <x v="79"/>
    <x v="2"/>
    <s v="Huatusco region, Veracruz, Mexico"/>
    <n v="38"/>
    <n v="29"/>
    <x v="1"/>
  </r>
  <r>
    <n v="390"/>
    <x v="80"/>
    <x v="2"/>
    <s v="Changbai Mountain Forest Ecosystem Research Station"/>
    <n v="0"/>
    <n v="113"/>
    <x v="0"/>
  </r>
  <r>
    <n v="391"/>
    <x v="81"/>
    <x v="2"/>
    <s v="(110Â°30?E, 25Â°56?N) (112Â°56?â€“113Â°4?E, 24Â°30?â€“24Â°48?N), (112Â°30?39?â€“112Â°33?41?E,23Â°09?21?â€“23Â°11?30? N) (114Â°05?â€“114Â°23?E,26Â°22?â€“26Â°48? N)"/>
    <n v="0"/>
    <n v="0"/>
    <x v="0"/>
  </r>
  <r>
    <n v="392"/>
    <x v="82"/>
    <x v="2"/>
    <s v="127Â°42?55?â€“128Â°16?48?E, 41Â°41?49?â€“42Â°25?18?N"/>
    <n v="0"/>
    <n v="34"/>
    <x v="0"/>
  </r>
  <r>
    <n v="393"/>
    <x v="83"/>
    <x v="2"/>
    <s v="(28Â°34?23?N, 120Â°53?44?E)"/>
    <n v="0"/>
    <n v="22"/>
    <x v="0"/>
  </r>
  <r>
    <n v="394"/>
    <x v="84"/>
    <x v="2"/>
    <s v="38Â°29?N - 9Â°1?W"/>
    <n v="0"/>
    <n v="15"/>
    <x v="0"/>
  </r>
  <r>
    <n v="395"/>
    <x v="85"/>
    <x v="2"/>
    <s v="(25Â° 59? S, 54Â° 05? W) (26Â° 02? S, 53Â° 47? W)"/>
    <n v="0"/>
    <n v="16"/>
    <x v="0"/>
  </r>
  <r>
    <n v="396"/>
    <x v="86"/>
    <x v="2"/>
    <s v="14Â°39?S to 20Â°24?S and 143Â°54?E to 147Â°30?E"/>
    <n v="0"/>
    <n v="82"/>
    <x v="0"/>
  </r>
  <r>
    <n v="397"/>
    <x v="87"/>
    <x v="2"/>
    <s v="Pimentel Barbosa Indigenous Reserve, Mato Grosso State, Brazil"/>
    <n v="25"/>
    <n v="77"/>
    <x v="1"/>
  </r>
  <r>
    <n v="398"/>
    <x v="88"/>
    <x v="2"/>
    <s v="(41Â°23?â€“42Â°36?N, 126Â°55?â€“129Â°00?E), (42Â°24?N, 128Â°06?E)"/>
    <n v="0"/>
    <n v="21"/>
    <x v="0"/>
  </r>
  <r>
    <n v="399"/>
    <x v="89"/>
    <x v="2"/>
    <s v="(N-S 13Â°00' -14Â°50' and E-W 39Â°00' -39Â°30')Â "/>
    <n v="0"/>
    <n v="4"/>
    <x v="0"/>
  </r>
  <r>
    <n v="400"/>
    <x v="90"/>
    <x v="2"/>
    <s v="16Â° 48.16â€² N, 88Â° 04.94â€² W"/>
    <n v="11"/>
    <n v="38"/>
    <x v="1"/>
  </r>
  <r>
    <n v="401"/>
    <x v="91"/>
    <x v="2"/>
    <s v="Baltic Sea"/>
    <n v="0"/>
    <n v="44"/>
    <x v="0"/>
  </r>
  <r>
    <n v="402"/>
    <x v="92"/>
    <x v="2"/>
    <s v="(3Â°5`W-1Â°Â 10`E; 4Â°35`N-11Â°N)"/>
    <n v="0"/>
    <n v="59"/>
    <x v="0"/>
  </r>
  <r>
    <n v="403"/>
    <x v="93"/>
    <x v="2"/>
    <s v="41Â°42??53Â°34?N, 115Â°37??135Â°5?E"/>
    <n v="0"/>
    <n v="6"/>
    <x v="0"/>
  </r>
  <r>
    <n v="404"/>
    <x v="94"/>
    <x v="2"/>
    <s v="French Guiana"/>
    <n v="0"/>
    <n v="1"/>
    <x v="0"/>
  </r>
  <r>
    <n v="405"/>
    <x v="95"/>
    <x v="2"/>
    <s v="114Â°37?21?â€“113Â°06?48?E, 22Â°49?00?â€“22Â°48?53?N"/>
    <n v="0"/>
    <n v="2"/>
    <x v="0"/>
  </r>
  <r>
    <n v="406"/>
    <x v="96"/>
    <x v="2"/>
    <s v="In Table"/>
    <n v="36"/>
    <n v="252"/>
    <x v="1"/>
  </r>
  <r>
    <n v="407"/>
    <x v="97"/>
    <x v="2"/>
    <s v="Hakalau National Forest Wildlife Refuge"/>
    <n v="0"/>
    <n v="0"/>
    <x v="0"/>
  </r>
  <r>
    <n v="408"/>
    <x v="98"/>
    <x v="2"/>
    <s v="N 29Â°14.657?and E 118Â°06.805?"/>
    <n v="4"/>
    <n v="29"/>
    <x v="1"/>
  </r>
  <r>
    <n v="409"/>
    <x v="99"/>
    <x v="2"/>
    <s v="112Â°31? E to 112Â°34? E, 23Â°09? N to 23Â°12? N"/>
    <n v="0"/>
    <n v="40"/>
    <x v="0"/>
  </r>
  <r>
    <n v="410"/>
    <x v="100"/>
    <x v="2"/>
    <s v="51Â° 21? 24?? N, 3Â° 42? 51?? E"/>
    <n v="12"/>
    <n v="10"/>
    <x v="1"/>
  </r>
  <r>
    <n v="411"/>
    <x v="101"/>
    <x v="2"/>
    <s v="1Â°30?24?? S, 120Â°2?11?? E"/>
    <n v="4"/>
    <n v="18"/>
    <x v="1"/>
  </r>
  <r>
    <n v="412"/>
    <x v="102"/>
    <x v="2"/>
    <s v="33Â°31â€™S, 25Â°45â€™E"/>
    <n v="5"/>
    <n v="23"/>
    <x v="1"/>
  </r>
  <r>
    <n v="413"/>
    <x v="103"/>
    <x v="2"/>
    <s v="lat 22Â°50'S, long 44Â°42'W"/>
    <n v="0"/>
    <n v="18"/>
    <x v="0"/>
  </r>
  <r>
    <n v="414"/>
    <x v="104"/>
    <x v="2"/>
    <s v="E 116Â°42?, N 43Â°38?"/>
    <n v="2"/>
    <n v="14"/>
    <x v="1"/>
  </r>
  <r>
    <n v="415"/>
    <x v="105"/>
    <x v="2"/>
    <s v="Colombia"/>
    <n v="1"/>
    <n v="5"/>
    <x v="1"/>
  </r>
  <r>
    <n v="416"/>
    <x v="106"/>
    <x v="2"/>
    <s v="Thirty-nine sites located in the Atlantic Forest (state of SÃ£o Paulo"/>
    <n v="0"/>
    <n v="2"/>
    <x v="0"/>
  </r>
  <r>
    <n v="417"/>
    <x v="107"/>
    <x v="2"/>
    <s v="(18Â°14?53?N, 67Â°09?21?W),(18Â°09â€™59â€N, 66Â°43?40?W)"/>
    <n v="0"/>
    <n v="1"/>
    <x v="0"/>
  </r>
  <r>
    <n v="418"/>
    <x v="108"/>
    <x v="2"/>
    <s v="40Â°02?Nâ€“3Â°37?W"/>
    <n v="0"/>
    <n v="25"/>
    <x v="0"/>
  </r>
  <r>
    <n v="419"/>
    <x v="109"/>
    <x v="2"/>
    <s v="Changbai Nature Reserve, 127Â°42? to 128Â°17?E and 41Â°43? to 42Â°26?N"/>
    <n v="0"/>
    <n v="35"/>
    <x v="0"/>
  </r>
  <r>
    <n v="420"/>
    <x v="110"/>
    <x v="2"/>
    <s v="79Â°N, 04Â°E, (78Â°45?N, 04Â°52?E)Â "/>
    <n v="0"/>
    <n v="5"/>
    <x v="0"/>
  </r>
  <r>
    <n v="421"/>
    <x v="111"/>
    <x v="2"/>
    <s v="45Â°11?S, 170Â°98?E, 42Â°30?S, 173Â°30?E, 42Â°25?S, 173Â°42?E"/>
    <n v="2"/>
    <n v="64"/>
    <x v="1"/>
  </r>
  <r>
    <n v="422"/>
    <x v="112"/>
    <x v="2"/>
    <s v="20Â°53?57.1?S, 44Â°50?11.5?W,"/>
    <n v="0"/>
    <n v="6"/>
    <x v="0"/>
  </r>
  <r>
    <n v="423"/>
    <x v="113"/>
    <x v="2"/>
    <s v="29Â°14? N, 118Â°07? E"/>
    <n v="2"/>
    <n v="13"/>
    <x v="1"/>
  </r>
  <r>
    <n v="424"/>
    <x v="114"/>
    <x v="2"/>
    <s v="48Â°N, 65Â°W"/>
    <n v="0"/>
    <n v="0"/>
    <x v="0"/>
  </r>
  <r>
    <n v="425"/>
    <x v="115"/>
    <x v="2"/>
    <s v="45Â°40?N, 61Â°53?W"/>
    <n v="0"/>
    <n v="6"/>
    <x v="0"/>
  </r>
  <r>
    <n v="426"/>
    <x v="116"/>
    <x v="2"/>
    <s v="Duke University Stream and Wetland Assessment Management Park (SWAMP) along Sandy Creek in the Duke Forest in Durham, NC, USA"/>
    <n v="4"/>
    <n v="25"/>
    <x v="1"/>
  </r>
  <r>
    <n v="427"/>
    <x v="117"/>
    <x v="2"/>
    <s v="44Â°39?N, 63Â°35?W"/>
    <n v="13"/>
    <n v="111"/>
    <x v="1"/>
  </r>
  <r>
    <n v="428"/>
    <x v="118"/>
    <x v="2"/>
    <s v="8Â°58?50?S, 36Â°04?30?W"/>
    <n v="0"/>
    <n v="87"/>
    <x v="0"/>
  </r>
  <r>
    <n v="429"/>
    <x v="0"/>
    <x v="3"/>
    <s v="Northeast Shelf Large Marine Ecosystem (NES LME)"/>
    <n v="2"/>
    <n v="66"/>
    <x v="1"/>
  </r>
  <r>
    <n v="430"/>
    <x v="1"/>
    <x v="3"/>
    <s v="The European Alps span eight countries, from the Mediterranean shores of Southern France to Slovenia and link with adjacent mountain ranges such as the Carpathians, Balkans and Apennines."/>
    <n v="0"/>
    <n v="60"/>
    <x v="0"/>
  </r>
  <r>
    <n v="431"/>
    <x v="2"/>
    <x v="3"/>
    <s v="state of ParanÃ¡, southern Brazil, which is located between latitudes 22Â°29â€™30â€S and 26Â°42â€™59â€S; and longitudes 48Â°02â€™24â€W and 54Â°37â€™38â€W"/>
    <n v="0"/>
    <n v="8"/>
    <x v="0"/>
  </r>
  <r>
    <n v="432"/>
    <x v="3"/>
    <x v="3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6"/>
    <n v="94"/>
    <x v="1"/>
  </r>
  <r>
    <n v="433"/>
    <x v="4"/>
    <x v="3"/>
    <s v="The Houguanhu Region (113Â°41â€²â€“114Â°13â€²E, 30Â°15â€²â€“30Â°41â€²N) lies within the southwestern Wuhan city of Hubei Province in central China"/>
    <n v="0"/>
    <n v="56"/>
    <x v="0"/>
  </r>
  <r>
    <n v="434"/>
    <x v="5"/>
    <x v="3"/>
    <s v="(4Â¡ 58_N, 117Â¡ 48_E"/>
    <n v="0"/>
    <n v="18"/>
    <x v="0"/>
  </r>
  <r>
    <n v="435"/>
    <x v="6"/>
    <x v="3"/>
    <s v="34Â¡55_N, 102Â¡53_E;"/>
    <n v="0"/>
    <n v="38"/>
    <x v="0"/>
  </r>
  <r>
    <n v="436"/>
    <x v="7"/>
    <x v="3"/>
    <s v="Kakamega Forest in western Kenya (0Â¡07_Ã0Â¡27_ N, 34Â¡46_Ã34Â¡57_ E)"/>
    <n v="57"/>
    <n v="123"/>
    <x v="1"/>
  </r>
  <r>
    <n v="437"/>
    <x v="8"/>
    <x v="3"/>
    <s v="The research was conducted at eight sites in the Iberian Peninsula"/>
    <n v="2"/>
    <n v="48"/>
    <x v="1"/>
  </r>
  <r>
    <n v="438"/>
    <x v="9"/>
    <x v="3"/>
    <s v="latitude 50Â¡ 55_ 48_, longitude 6Â¡ 55_ 12_"/>
    <n v="2"/>
    <n v="5"/>
    <x v="1"/>
  </r>
  <r>
    <n v="439"/>
    <x v="10"/>
    <x v="3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113"/>
    <x v="0"/>
  </r>
  <r>
    <n v="440"/>
    <x v="11"/>
    <x v="3"/>
    <s v="The study area ranges from 34Â¡25_N to 48Â¡10_N in latitude and from 73Â¡40_E to 96Â¡18_E in longitude"/>
    <n v="0"/>
    <n v="85"/>
    <x v="0"/>
  </r>
  <r>
    <n v="441"/>
    <x v="12"/>
    <x v="3"/>
    <s v="71Â¡23Ã•28Ã“W 12Â¡47Ã•21Ã“S"/>
    <n v="0"/>
    <n v="173"/>
    <x v="0"/>
  </r>
  <r>
    <n v="442"/>
    <x v="13"/>
    <x v="3"/>
    <s v="Mobile Bay, Alabama"/>
    <n v="0"/>
    <n v="29"/>
    <x v="0"/>
  </r>
  <r>
    <n v="443"/>
    <x v="14"/>
    <x v="3"/>
    <s v="44Â¡45_N, 123Â¡45_E"/>
    <n v="0"/>
    <n v="57"/>
    <x v="0"/>
  </r>
  <r>
    <n v="444"/>
    <x v="15"/>
    <x v="3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0"/>
    <n v="9"/>
    <x v="0"/>
  </r>
  <r>
    <n v="445"/>
    <x v="16"/>
    <x v="3"/>
    <s v="112Â¡50_E, 22Â¡34_N"/>
    <n v="0"/>
    <n v="52"/>
    <x v="0"/>
  </r>
  <r>
    <n v="446"/>
    <x v="17"/>
    <x v="3"/>
    <s v="Upper ParanÃ¡ River Floodplain Long Term Ecological Research (LTER) programâ€™s field station located at the Upper ParanÃ¡ River floodplain, Brazil."/>
    <n v="0"/>
    <n v="3"/>
    <x v="0"/>
  </r>
  <r>
    <n v="447"/>
    <x v="18"/>
    <x v="3"/>
    <s v="Changbai Mountain (E 127Â¡43_ Ã128Â¡16_; N 41Â¡41_ Ã42Â¡51_) in Jilin Province, North-eastern China"/>
    <n v="0"/>
    <n v="32"/>
    <x v="0"/>
  </r>
  <r>
    <n v="448"/>
    <x v="19"/>
    <x v="3"/>
    <s v="51Â¡ 37_ 00__ N, 4Â¡ 01_ 00__ E"/>
    <n v="12"/>
    <n v="72"/>
    <x v="1"/>
  </r>
  <r>
    <n v="449"/>
    <x v="20"/>
    <x v="3"/>
    <s v="Dawu Village, Maqin Country of Guoluo Tibetan Autonomous Prefecture, Qinghai Province, China"/>
    <n v="0"/>
    <n v="3"/>
    <x v="0"/>
  </r>
  <r>
    <n v="450"/>
    <x v="21"/>
    <x v="3"/>
    <s v="Cedar Creek Natural History area, a National Science Foundation, Long-Term Ecological Research site in Minnesota, USA (lat. 45Â°Â N, Long. 93Â°Â W)"/>
    <n v="0"/>
    <n v="56"/>
    <x v="0"/>
  </r>
  <r>
    <n v="451"/>
    <x v="22"/>
    <x v="3"/>
    <s v="Chamela-Cuixmala Biosphere Reserve (CCBR, 19Â¡22_Ã19Â¡39_N, 104Â¡56_Ã105Â¡10_W)"/>
    <n v="0"/>
    <n v="37"/>
    <x v="0"/>
  </r>
  <r>
    <n v="452"/>
    <x v="23"/>
    <x v="3"/>
    <s v="Gongga Mountain (29Â¡20_Ã30Â¡20_N, 101Â¡30_Ã102Â¡15_E"/>
    <n v="0"/>
    <n v="83"/>
    <x v="0"/>
  </r>
  <r>
    <n v="453"/>
    <x v="24"/>
    <x v="3"/>
    <s v="a 150-km long transect (18Â¡37_16NÃ92Â¡42_28W to 18Â¡30_20NÃ91Â¡28_03W)"/>
    <n v="0"/>
    <n v="50"/>
    <x v="0"/>
  </r>
  <r>
    <n v="454"/>
    <x v="25"/>
    <x v="3"/>
    <s v="Â University of North Carolina at Chapel Hillâ€™s Institute of Marine Sciences (IMS) in Morehead City, NC"/>
    <n v="0"/>
    <n v="76"/>
    <x v="0"/>
  </r>
  <r>
    <n v="455"/>
    <x v="26"/>
    <x v="3"/>
    <s v="16Â¡39.49_N, 95Â¡0.66_W"/>
    <n v="2"/>
    <n v="55"/>
    <x v="1"/>
  </r>
  <r>
    <n v="456"/>
    <x v="27"/>
    <x v="3"/>
    <s v="Ranomafana National Park (RNP) is located between 47Â¡ 18_Ã47Â¡ 37_E and 21Â¡ 02_Ã21Â¡ 25 SÃŠ"/>
    <n v="14"/>
    <n v="62"/>
    <x v="1"/>
  </r>
  <r>
    <n v="457"/>
    <x v="28"/>
    <x v="3"/>
    <s v="E 116Â¡42_, N 43Â¡38_,"/>
    <n v="0"/>
    <n v="66"/>
    <x v="0"/>
  </r>
  <r>
    <n v="458"/>
    <x v="29"/>
    <x v="3"/>
    <s v="German site of the BIODEPTH project"/>
    <n v="0"/>
    <n v="40"/>
    <x v="0"/>
  </r>
  <r>
    <n v="459"/>
    <x v="30"/>
    <x v="3"/>
    <s v="Â Atlantic Plateau of SÃ£o Paulo, Brazil"/>
    <n v="2"/>
    <n v="50"/>
    <x v="1"/>
  </r>
  <r>
    <n v="460"/>
    <x v="31"/>
    <x v="3"/>
    <s v="50Â¡57_3.09_N, 11Â¡37_23.49_E"/>
    <n v="0"/>
    <n v="16"/>
    <x v="0"/>
  </r>
  <r>
    <n v="461"/>
    <x v="32"/>
    <x v="3"/>
    <s v="45Â¡03Ã•N, 142Â¡07Ã•E"/>
    <n v="0"/>
    <n v="51"/>
    <x v="0"/>
  </r>
  <r>
    <n v="462"/>
    <x v="33"/>
    <x v="3"/>
    <s v="coral communities of Moorea Island (French Polynesia)"/>
    <n v="1"/>
    <n v="59"/>
    <x v="1"/>
  </r>
  <r>
    <n v="463"/>
    <x v="34"/>
    <x v="3"/>
    <s v="50Â¡55_ N, 11Â¡35_ E"/>
    <n v="4"/>
    <n v="75"/>
    <x v="1"/>
  </r>
  <r>
    <n v="464"/>
    <x v="35"/>
    <x v="3"/>
    <s v="Ticino near Locarno (southern Switzerland)."/>
    <n v="0"/>
    <n v="36"/>
    <x v="0"/>
  </r>
  <r>
    <n v="465"/>
    <x v="36"/>
    <x v="3"/>
    <s v="42Â¡24Ã•N, 85Â¡24Ã•W"/>
    <n v="0"/>
    <n v="86"/>
    <x v="0"/>
  </r>
  <r>
    <n v="466"/>
    <x v="37"/>
    <x v="3"/>
    <s v="N: 31Â° 33.527; W: 114Â° 17.866"/>
    <n v="0"/>
    <n v="100"/>
    <x v="0"/>
  </r>
  <r>
    <n v="467"/>
    <x v="38"/>
    <x v="3"/>
    <s v="Australia"/>
    <n v="0"/>
    <n v="30"/>
    <x v="0"/>
  </r>
  <r>
    <n v="468"/>
    <x v="38"/>
    <x v="3"/>
    <s v="Sanfrancisco Bay"/>
    <n v="0"/>
    <n v="30"/>
    <x v="0"/>
  </r>
  <r>
    <n v="469"/>
    <x v="38"/>
    <x v="3"/>
    <s v="Wadden Sea"/>
    <n v="1"/>
    <n v="29"/>
    <x v="1"/>
  </r>
  <r>
    <n v="470"/>
    <x v="38"/>
    <x v="3"/>
    <s v="Gulf of the Farallones National Marine Sanctuary"/>
    <n v="0"/>
    <n v="30"/>
    <x v="0"/>
  </r>
  <r>
    <n v="471"/>
    <x v="39"/>
    <x v="3"/>
    <s v="Algiers"/>
    <n v="0"/>
    <n v="89"/>
    <x v="0"/>
  </r>
  <r>
    <n v="472"/>
    <x v="39"/>
    <x v="3"/>
    <s v="Beijing"/>
    <n v="0"/>
    <n v="89"/>
    <x v="0"/>
  </r>
  <r>
    <n v="473"/>
    <x v="39"/>
    <x v="3"/>
    <s v="Beunos Aires"/>
    <n v="0"/>
    <n v="89"/>
    <x v="0"/>
  </r>
  <r>
    <n v="474"/>
    <x v="39"/>
    <x v="3"/>
    <s v="Cairo"/>
    <n v="0"/>
    <n v="89"/>
    <x v="0"/>
  </r>
  <r>
    <n v="475"/>
    <x v="39"/>
    <x v="3"/>
    <s v="Guatemala City"/>
    <n v="0"/>
    <n v="89"/>
    <x v="0"/>
  </r>
  <r>
    <n v="476"/>
    <x v="39"/>
    <x v="3"/>
    <s v="Istanbul"/>
    <n v="0"/>
    <n v="89"/>
    <x v="0"/>
  </r>
  <r>
    <n v="477"/>
    <x v="39"/>
    <x v="3"/>
    <s v="London"/>
    <n v="0"/>
    <n v="89"/>
    <x v="0"/>
  </r>
  <r>
    <n v="478"/>
    <x v="39"/>
    <x v="3"/>
    <s v="Manila"/>
    <n v="2"/>
    <n v="87"/>
    <x v="1"/>
  </r>
  <r>
    <n v="479"/>
    <x v="39"/>
    <x v="3"/>
    <s v="Mexico City"/>
    <n v="0"/>
    <n v="89"/>
    <x v="0"/>
  </r>
  <r>
    <n v="480"/>
    <x v="39"/>
    <x v="3"/>
    <s v="Moscow"/>
    <n v="0"/>
    <n v="89"/>
    <x v="0"/>
  </r>
  <r>
    <n v="481"/>
    <x v="39"/>
    <x v="3"/>
    <s v="Mumbai"/>
    <n v="4"/>
    <n v="85"/>
    <x v="1"/>
  </r>
  <r>
    <n v="482"/>
    <x v="39"/>
    <x v="3"/>
    <s v="Paris"/>
    <n v="0"/>
    <n v="89"/>
    <x v="0"/>
  </r>
  <r>
    <n v="483"/>
    <x v="39"/>
    <x v="3"/>
    <s v="Warsaw"/>
    <n v="0"/>
    <n v="89"/>
    <x v="0"/>
  </r>
  <r>
    <n v="484"/>
    <x v="39"/>
    <x v="3"/>
    <s v="Santiago"/>
    <n v="0"/>
    <n v="89"/>
    <x v="0"/>
  </r>
  <r>
    <n v="485"/>
    <x v="39"/>
    <x v="3"/>
    <s v="Shanghai"/>
    <n v="0"/>
    <n v="89"/>
    <x v="0"/>
  </r>
  <r>
    <n v="486"/>
    <x v="39"/>
    <x v="3"/>
    <s v="Sydney"/>
    <n v="1"/>
    <n v="88"/>
    <x v="1"/>
  </r>
  <r>
    <n v="487"/>
    <x v="40"/>
    <x v="3"/>
    <s v="La Selva Biological Station"/>
    <n v="0"/>
    <n v="48"/>
    <x v="0"/>
  </r>
  <r>
    <n v="488"/>
    <x v="41"/>
    <x v="3"/>
    <s v="145.44Â° E, 14.683Â° S"/>
    <n v="0"/>
    <n v="25"/>
    <x v="0"/>
  </r>
  <r>
    <n v="489"/>
    <x v="42"/>
    <x v="3"/>
    <s v="48Â°06â€™â€“ 49Â°7â€™ N; 2Â°23â€™â€“ 3Â°32â€™ W"/>
    <n v="0"/>
    <n v="53"/>
    <x v="0"/>
  </r>
  <r>
    <n v="490"/>
    <x v="43"/>
    <x v="3"/>
    <s v="0Â°53S, 52Â°36W"/>
    <n v="0"/>
    <n v="2"/>
    <x v="0"/>
  </r>
  <r>
    <n v="491"/>
    <x v="44"/>
    <x v="3"/>
    <s v="52Â°29â€™29â€W, 22Â°24â€™09â€S"/>
    <n v="0"/>
    <n v="67"/>
    <x v="0"/>
  </r>
  <r>
    <n v="492"/>
    <x v="45"/>
    <x v="3"/>
    <s v="4Â°35?S, 79Â°42?W"/>
    <n v="0"/>
    <n v="83"/>
    <x v="0"/>
  </r>
  <r>
    <n v="493"/>
    <x v="46"/>
    <x v="3"/>
    <s v="Latitude: -4.44Â°, Longitude: 35.40Â°"/>
    <n v="0"/>
    <n v="117"/>
    <x v="0"/>
  </r>
  <r>
    <n v="494"/>
    <x v="47"/>
    <x v="3"/>
    <s v="mountain area of Taizhou city in Zhejiang province of China"/>
    <n v="4"/>
    <n v="46"/>
    <x v="1"/>
  </r>
  <r>
    <n v="495"/>
    <x v="48"/>
    <x v="3"/>
    <s v="1Â·993Â°E, 42Â·276Â°N"/>
    <n v="5"/>
    <n v="53"/>
    <x v="1"/>
  </r>
  <r>
    <n v="496"/>
    <x v="49"/>
    <x v="3"/>
    <s v="1Â°08'57&quot; N, 112Â°15'37&quot; E"/>
    <n v="0"/>
    <n v="118"/>
    <x v="0"/>
  </r>
  <r>
    <n v="497"/>
    <x v="50"/>
    <x v="3"/>
    <s v="between 42.32 N and 42.11 N, and 0.31 W and 0.04 W"/>
    <n v="2"/>
    <n v="88"/>
    <x v="1"/>
  </r>
  <r>
    <n v="498"/>
    <x v="51"/>
    <x v="3"/>
    <s v="40Â° 10â€™ S- 73Â° 26â€™ W  41Â° 32â€™ S- 72Â° 35â€™ W"/>
    <n v="0"/>
    <n v="21"/>
    <x v="0"/>
  </r>
  <r>
    <n v="499"/>
    <x v="52"/>
    <x v="3"/>
    <s v="N 33Â°58?, E101Â°53?"/>
    <n v="0"/>
    <n v="55"/>
    <x v="0"/>
  </r>
  <r>
    <n v="500"/>
    <x v="53"/>
    <x v="3"/>
    <s v="41Â°17'38â€ N, 82Â°13'03â€ W"/>
    <n v="0"/>
    <n v="65"/>
    <x v="0"/>
  </r>
  <r>
    <n v="501"/>
    <x v="54"/>
    <x v="3"/>
    <s v="N 33Â°58?, E101Â°53?"/>
    <n v="0"/>
    <n v="62"/>
    <x v="0"/>
  </r>
  <r>
    <n v="502"/>
    <x v="55"/>
    <x v="3"/>
    <s v="India"/>
    <n v="0"/>
    <n v="307"/>
    <x v="0"/>
  </r>
  <r>
    <n v="503"/>
    <x v="56"/>
    <x v="3"/>
    <s v="South America"/>
    <n v="0"/>
    <n v="25"/>
    <x v="0"/>
  </r>
  <r>
    <n v="504"/>
    <x v="57"/>
    <x v="3"/>
    <s v="Barro Colorado Island"/>
    <n v="0"/>
    <n v="66"/>
    <x v="0"/>
  </r>
  <r>
    <n v="505"/>
    <x v="58"/>
    <x v="3"/>
    <s v="15Â° 28â€™S and 39Â° 15â€™W"/>
    <n v="0"/>
    <n v="74"/>
    <x v="0"/>
  </r>
  <r>
    <n v="506"/>
    <x v="59"/>
    <x v="3"/>
    <s v="Bushbuckridge, South Africa"/>
    <n v="16"/>
    <n v="94"/>
    <x v="1"/>
  </r>
  <r>
    <n v="507"/>
    <x v="60"/>
    <x v="3"/>
    <s v="116Â°42?E, 43Â° 36?N"/>
    <n v="0"/>
    <n v="75"/>
    <x v="0"/>
  </r>
  <r>
    <n v="508"/>
    <x v="61"/>
    <x v="3"/>
    <s v="Kenya"/>
    <n v="0"/>
    <n v="186"/>
    <x v="0"/>
  </r>
  <r>
    <n v="509"/>
    <x v="61"/>
    <x v="3"/>
    <s v="Malawi"/>
    <n v="0"/>
    <n v="186"/>
    <x v="0"/>
  </r>
  <r>
    <n v="510"/>
    <x v="61"/>
    <x v="3"/>
    <s v="Rwanda"/>
    <n v="0"/>
    <n v="186"/>
    <x v="0"/>
  </r>
  <r>
    <n v="511"/>
    <x v="61"/>
    <x v="3"/>
    <s v="Tanzania"/>
    <n v="0"/>
    <n v="186"/>
    <x v="0"/>
  </r>
  <r>
    <n v="512"/>
    <x v="61"/>
    <x v="3"/>
    <s v="Uganda"/>
    <n v="0"/>
    <n v="186"/>
    <x v="0"/>
  </r>
  <r>
    <n v="513"/>
    <x v="61"/>
    <x v="3"/>
    <s v="Zambia"/>
    <n v="0"/>
    <n v="186"/>
    <x v="0"/>
  </r>
  <r>
    <n v="514"/>
    <x v="62"/>
    <x v="3"/>
    <s v="2Â°4â€™W 36Â°52â€™N"/>
    <n v="0"/>
    <n v="4"/>
    <x v="0"/>
  </r>
  <r>
    <n v="515"/>
    <x v="63"/>
    <x v="3"/>
    <s v="39Â°57'53&quot; N and 115Â°26'05&quot; E"/>
    <n v="0"/>
    <n v="50"/>
    <x v="0"/>
  </r>
  <r>
    <n v="516"/>
    <x v="64"/>
    <x v="3"/>
    <s v="8Â° 28? 50?N 83Â° 35? 20?W"/>
    <n v="0"/>
    <n v="76"/>
    <x v="0"/>
  </r>
  <r>
    <n v="517"/>
    <x v="65"/>
    <x v="3"/>
    <s v="Hainan Island, China"/>
    <n v="8"/>
    <n v="86"/>
    <x v="1"/>
  </r>
  <r>
    <n v="518"/>
    <x v="66"/>
    <x v="3"/>
    <s v="111Â°53? E, 23Â°26? N"/>
    <n v="0"/>
    <n v="45"/>
    <x v="0"/>
  </r>
  <r>
    <n v="519"/>
    <x v="67"/>
    <x v="3"/>
    <s v="19Â° 53?â€“21Â° 11? N, 90Â°28?â€“90Â°17?W"/>
    <n v="0"/>
    <n v="37"/>
    <x v="0"/>
  </r>
  <r>
    <n v="520"/>
    <x v="68"/>
    <x v="3"/>
    <s v="In Table"/>
    <n v="0"/>
    <n v="3"/>
    <x v="0"/>
  </r>
  <r>
    <n v="521"/>
    <x v="69"/>
    <x v="3"/>
    <s v="Atlantic Forest Biodiversity Hotspot in Brazil"/>
    <n v="0"/>
    <n v="61"/>
    <x v="0"/>
  </r>
  <r>
    <n v="522"/>
    <x v="70"/>
    <x v="3"/>
    <s v="39Â° 15' N, 121Â° 17' W"/>
    <n v="0"/>
    <n v="58"/>
    <x v="0"/>
  </r>
  <r>
    <n v="523"/>
    <x v="71"/>
    <x v="3"/>
    <s v="Central Highlands of Victoria, Australia"/>
    <n v="0"/>
    <n v="146"/>
    <x v="0"/>
  </r>
  <r>
    <n v="524"/>
    <x v="72"/>
    <x v="3"/>
    <s v="Zamora River basin, located in the mountain forests in Ecuadorian southern Andes"/>
    <n v="0"/>
    <n v="70"/>
    <x v="0"/>
  </r>
  <r>
    <n v="525"/>
    <x v="73"/>
    <x v="3"/>
    <s v="NazarÃ© Canyon on the Portuguese continental margin"/>
    <n v="0"/>
    <n v="68"/>
    <x v="0"/>
  </r>
  <r>
    <n v="526"/>
    <x v="74"/>
    <x v="3"/>
    <s v="50Â°55? N, 11Â°35? E"/>
    <n v="2"/>
    <n v="76"/>
    <x v="1"/>
  </r>
  <r>
    <n v="527"/>
    <x v="75"/>
    <x v="3"/>
    <s v="32Â°54?N, 35Â°05?E;  32Â°58?N, 35Â°04?E; 32Â°54?N, 35Â°06?E"/>
    <n v="10"/>
    <n v="79"/>
    <x v="1"/>
  </r>
  <r>
    <n v="528"/>
    <x v="76"/>
    <x v="3"/>
    <s v="Â N307591, E858452 (northeast) and N253197, E807411(southwest)"/>
    <n v="0"/>
    <n v="64"/>
    <x v="0"/>
  </r>
  <r>
    <n v="529"/>
    <x v="77"/>
    <x v="3"/>
    <s v="110Â°56?E, 31Â°4?N"/>
    <n v="0"/>
    <n v="122"/>
    <x v="0"/>
  </r>
  <r>
    <n v="530"/>
    <x v="78"/>
    <x v="3"/>
    <s v="16Â°04?â€“16Â°21?N, 90Â°40?â€“91Â°06?W"/>
    <n v="0"/>
    <n v="78"/>
    <x v="0"/>
  </r>
  <r>
    <n v="531"/>
    <x v="79"/>
    <x v="3"/>
    <s v="Coatepec region, Veracruz, Mexico"/>
    <n v="3"/>
    <n v="13"/>
    <x v="1"/>
  </r>
  <r>
    <n v="532"/>
    <x v="79"/>
    <x v="3"/>
    <s v="Huatusco region, Veracruz, Mexico"/>
    <n v="3"/>
    <n v="13"/>
    <x v="1"/>
  </r>
  <r>
    <n v="533"/>
    <x v="80"/>
    <x v="3"/>
    <s v="Changbai Mountain Forest Ecosystem Research Station"/>
    <n v="0"/>
    <n v="69"/>
    <x v="0"/>
  </r>
  <r>
    <n v="534"/>
    <x v="81"/>
    <x v="3"/>
    <s v="(110Â°30?E, 25Â°56?N) (112Â°56?â€“113Â°4?E, 24Â°30?â€“24Â°48?N), (112Â°30?39?â€“112Â°33?41?E,23Â°09?21?â€“23Â°11?30? N) (114Â°05?â€“114Â°23?E,26Â°22?â€“26Â°48? N)"/>
    <n v="0"/>
    <n v="42"/>
    <x v="0"/>
  </r>
  <r>
    <n v="535"/>
    <x v="82"/>
    <x v="3"/>
    <s v="127Â°42?55?â€“128Â°16?48?E, 41Â°41?49?â€“42Â°25?18?N"/>
    <n v="0"/>
    <n v="87"/>
    <x v="0"/>
  </r>
  <r>
    <n v="536"/>
    <x v="83"/>
    <x v="3"/>
    <s v="(28Â°34?23?N, 120Â°53?44?E)"/>
    <n v="0"/>
    <n v="47"/>
    <x v="0"/>
  </r>
  <r>
    <n v="537"/>
    <x v="84"/>
    <x v="3"/>
    <s v="38Â°29?N - 9Â°1?W"/>
    <n v="0"/>
    <n v="8"/>
    <x v="0"/>
  </r>
  <r>
    <n v="538"/>
    <x v="85"/>
    <x v="3"/>
    <s v="(25Â° 59? S, 54Â° 05? W) (26Â° 02? S, 53Â° 47? W)"/>
    <n v="0"/>
    <n v="10"/>
    <x v="0"/>
  </r>
  <r>
    <n v="539"/>
    <x v="86"/>
    <x v="3"/>
    <s v="14Â°39?S to 20Â°24?S and 143Â°54?E to 147Â°30?E"/>
    <n v="0"/>
    <n v="86"/>
    <x v="0"/>
  </r>
  <r>
    <n v="540"/>
    <x v="87"/>
    <x v="3"/>
    <s v="Pimentel Barbosa Indigenous Reserve, Mato Grosso State, Brazil"/>
    <n v="0"/>
    <n v="1"/>
    <x v="0"/>
  </r>
  <r>
    <n v="541"/>
    <x v="88"/>
    <x v="3"/>
    <s v="(41Â°23?â€“42Â°36?N, 126Â°55?â€“129Â°00?E), (42Â°24?N, 128Â°06?E)"/>
    <n v="0"/>
    <n v="53"/>
    <x v="0"/>
  </r>
  <r>
    <n v="542"/>
    <x v="89"/>
    <x v="3"/>
    <s v="(N-S 13Â°00' -14Â°50' and E-W 39Â°00' -39Â°30')Â "/>
    <n v="0"/>
    <n v="3"/>
    <x v="0"/>
  </r>
  <r>
    <n v="543"/>
    <x v="90"/>
    <x v="3"/>
    <s v="16Â° 48.16â€² N, 88Â° 04.94â€² W"/>
    <n v="0"/>
    <n v="87"/>
    <x v="0"/>
  </r>
  <r>
    <n v="544"/>
    <x v="91"/>
    <x v="3"/>
    <s v="Baltic Sea"/>
    <n v="0"/>
    <n v="7"/>
    <x v="0"/>
  </r>
  <r>
    <n v="545"/>
    <x v="92"/>
    <x v="3"/>
    <s v="(3Â°5`W-1Â°Â 10`E; 4Â°35`N-11Â°N)"/>
    <n v="0"/>
    <n v="107"/>
    <x v="0"/>
  </r>
  <r>
    <n v="546"/>
    <x v="93"/>
    <x v="3"/>
    <s v="41Â°42??53Â°34?N, 115Â°37??135Â°5?E"/>
    <n v="0"/>
    <n v="11"/>
    <x v="0"/>
  </r>
  <r>
    <n v="547"/>
    <x v="94"/>
    <x v="3"/>
    <s v="French Guiana"/>
    <n v="0"/>
    <n v="2"/>
    <x v="0"/>
  </r>
  <r>
    <n v="548"/>
    <x v="95"/>
    <x v="3"/>
    <s v="114Â°37?21?â€“113Â°06?48?E, 22Â°49?00?â€“22Â°48?53?N"/>
    <n v="4"/>
    <n v="91"/>
    <x v="1"/>
  </r>
  <r>
    <n v="549"/>
    <x v="96"/>
    <x v="3"/>
    <s v="In Table"/>
    <n v="0"/>
    <n v="186"/>
    <x v="0"/>
  </r>
  <r>
    <n v="550"/>
    <x v="97"/>
    <x v="3"/>
    <s v="Hakalau National Forest Wildlife Refuge"/>
    <n v="0"/>
    <n v="125"/>
    <x v="0"/>
  </r>
  <r>
    <n v="551"/>
    <x v="98"/>
    <x v="3"/>
    <s v="N 29Â°14.657?and E 118Â°06.805?"/>
    <n v="0"/>
    <n v="57"/>
    <x v="0"/>
  </r>
  <r>
    <n v="552"/>
    <x v="99"/>
    <x v="3"/>
    <s v="112Â°31? E to 112Â°34? E, 23Â°09? N to 23Â°12? N"/>
    <n v="0"/>
    <n v="61"/>
    <x v="0"/>
  </r>
  <r>
    <n v="553"/>
    <x v="100"/>
    <x v="3"/>
    <s v="51Â° 21? 24?? N, 3Â° 42? 51?? E"/>
    <n v="10"/>
    <n v="58"/>
    <x v="1"/>
  </r>
  <r>
    <n v="554"/>
    <x v="101"/>
    <x v="3"/>
    <s v="1Â°30?24?? S, 120Â°2?11?? E"/>
    <n v="0"/>
    <n v="60"/>
    <x v="0"/>
  </r>
  <r>
    <n v="555"/>
    <x v="102"/>
    <x v="3"/>
    <s v="33Â°31â€™S, 25Â°45â€™E"/>
    <n v="0"/>
    <n v="66"/>
    <x v="0"/>
  </r>
  <r>
    <n v="556"/>
    <x v="103"/>
    <x v="3"/>
    <s v="lat 22Â°50'S, long 44Â°42'W"/>
    <n v="0"/>
    <n v="46"/>
    <x v="0"/>
  </r>
  <r>
    <n v="557"/>
    <x v="104"/>
    <x v="3"/>
    <s v="E 116Â°42?, N 43Â°38?"/>
    <n v="0"/>
    <n v="78"/>
    <x v="0"/>
  </r>
  <r>
    <n v="558"/>
    <x v="105"/>
    <x v="3"/>
    <s v="Colombia"/>
    <n v="0"/>
    <n v="31"/>
    <x v="0"/>
  </r>
  <r>
    <n v="559"/>
    <x v="106"/>
    <x v="3"/>
    <s v="Thirty-nine sites located in the Atlantic Forest (state of SÃ£o Paulo"/>
    <n v="0"/>
    <n v="48"/>
    <x v="0"/>
  </r>
  <r>
    <n v="560"/>
    <x v="107"/>
    <x v="3"/>
    <s v="(18Â°14?53?N, 67Â°09?21?W),(18Â°09â€™59â€N, 66Â°43?40?W)"/>
    <n v="0"/>
    <n v="3"/>
    <x v="0"/>
  </r>
  <r>
    <n v="561"/>
    <x v="108"/>
    <x v="3"/>
    <s v="40Â°02?Nâ€“3Â°37?W"/>
    <n v="0"/>
    <n v="94"/>
    <x v="0"/>
  </r>
  <r>
    <n v="562"/>
    <x v="109"/>
    <x v="3"/>
    <s v="Changbai Nature Reserve, 127Â°42? to 128Â°17?E and 41Â°43? to 42Â°26?N"/>
    <n v="0"/>
    <n v="113"/>
    <x v="0"/>
  </r>
  <r>
    <n v="563"/>
    <x v="110"/>
    <x v="3"/>
    <s v="79Â°N, 04Â°E, (78Â°45?N, 04Â°52?E)Â "/>
    <n v="0"/>
    <n v="67"/>
    <x v="0"/>
  </r>
  <r>
    <n v="564"/>
    <x v="111"/>
    <x v="3"/>
    <s v="45Â°11?S, 170Â°98?E, 42Â°30?S, 173Â°30?E, 42Â°25?S, 173Â°42?E"/>
    <n v="0"/>
    <n v="63"/>
    <x v="0"/>
  </r>
  <r>
    <n v="565"/>
    <x v="112"/>
    <x v="3"/>
    <s v="20Â°53?57.1?S, 44Â°50?11.5?W,"/>
    <n v="2"/>
    <n v="29"/>
    <x v="1"/>
  </r>
  <r>
    <n v="566"/>
    <x v="113"/>
    <x v="3"/>
    <s v="29Â°14? N, 118Â°07? E"/>
    <n v="0"/>
    <n v="55"/>
    <x v="0"/>
  </r>
  <r>
    <n v="567"/>
    <x v="114"/>
    <x v="3"/>
    <s v="48Â°N, 65Â°W"/>
    <n v="2"/>
    <n v="125"/>
    <x v="1"/>
  </r>
  <r>
    <n v="568"/>
    <x v="115"/>
    <x v="3"/>
    <s v="45Â°40?N, 61Â°53?W"/>
    <n v="0"/>
    <n v="10"/>
    <x v="0"/>
  </r>
  <r>
    <n v="569"/>
    <x v="116"/>
    <x v="3"/>
    <s v="Duke University Stream and Wetland Assessment Management Park (SWAMP) along Sandy Creek in the Duke Forest in Durham, NC, USA"/>
    <n v="0"/>
    <n v="34"/>
    <x v="0"/>
  </r>
  <r>
    <n v="570"/>
    <x v="117"/>
    <x v="3"/>
    <s v="44Â°39?N, 63Â°35?W"/>
    <n v="8"/>
    <n v="111"/>
    <x v="1"/>
  </r>
  <r>
    <n v="571"/>
    <x v="118"/>
    <x v="3"/>
    <s v="8Â°58?50?S, 36Â°04?30?W"/>
    <n v="0"/>
    <n v="4"/>
    <x v="0"/>
  </r>
  <r>
    <n v="572"/>
    <x v="0"/>
    <x v="4"/>
    <s v="Northeast Shelf Large Marine Ecosystem (NES LME)"/>
    <n v="0"/>
    <n v="12"/>
    <x v="0"/>
  </r>
  <r>
    <n v="573"/>
    <x v="1"/>
    <x v="4"/>
    <s v="The European Alps span eight countries, from the Mediterranean shores of Southern France to Slovenia and link with adjacent mountain ranges such as the Carpathians, Balkans and Apennines."/>
    <n v="0"/>
    <n v="71"/>
    <x v="0"/>
  </r>
  <r>
    <n v="574"/>
    <x v="2"/>
    <x v="4"/>
    <s v="state of ParanÃ¡, southern Brazil, which is located between latitudes 22Â°29â€™30â€S and 26Â°42â€™59â€S; and longitudes 48Â°02â€™24â€W and 54Â°37â€™38â€W"/>
    <n v="0"/>
    <n v="6"/>
    <x v="0"/>
  </r>
  <r>
    <n v="575"/>
    <x v="3"/>
    <x v="4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0"/>
    <n v="6"/>
    <x v="0"/>
  </r>
  <r>
    <n v="576"/>
    <x v="4"/>
    <x v="4"/>
    <s v="The Houguanhu Region (113Â°41â€²â€“114Â°13â€²E, 30Â°15â€²â€“30Â°41â€²N) lies within the southwestern Wuhan city of Hubei Province in central China"/>
    <n v="0"/>
    <n v="3"/>
    <x v="0"/>
  </r>
  <r>
    <n v="577"/>
    <x v="5"/>
    <x v="4"/>
    <s v="(4Â¡ 58_N, 117Â¡ 48_E"/>
    <n v="6"/>
    <n v="21"/>
    <x v="1"/>
  </r>
  <r>
    <n v="578"/>
    <x v="6"/>
    <x v="4"/>
    <s v="34Â¡55_N, 102Â¡53_E;"/>
    <n v="0"/>
    <n v="14"/>
    <x v="0"/>
  </r>
  <r>
    <n v="579"/>
    <x v="7"/>
    <x v="4"/>
    <s v="Kakamega Forest in western Kenya (0Â¡07_Ã0Â¡27_ N, 34Â¡46_Ã34Â¡57_ E)"/>
    <n v="79"/>
    <n v="34"/>
    <x v="1"/>
  </r>
  <r>
    <n v="580"/>
    <x v="8"/>
    <x v="4"/>
    <s v="The research was conducted at eight sites in the Iberian Peninsula"/>
    <n v="2"/>
    <n v="43"/>
    <x v="1"/>
  </r>
  <r>
    <n v="581"/>
    <x v="9"/>
    <x v="4"/>
    <s v="latitude 50Â¡ 55_ 48_, longitude 6Â¡ 55_ 12_"/>
    <n v="0"/>
    <n v="0"/>
    <x v="0"/>
  </r>
  <r>
    <n v="582"/>
    <x v="10"/>
    <x v="4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71"/>
    <x v="0"/>
  </r>
  <r>
    <n v="583"/>
    <x v="11"/>
    <x v="4"/>
    <s v="The study area ranges from 34Â¡25_N to 48Â¡10_N in latitude and from 73Â¡40_E to 96Â¡18_E in longitude"/>
    <n v="3"/>
    <n v="121"/>
    <x v="1"/>
  </r>
  <r>
    <n v="584"/>
    <x v="12"/>
    <x v="4"/>
    <s v="71Â¡23Ã•28Ã“W 12Â¡47Ã•21Ã“S"/>
    <n v="2"/>
    <n v="16"/>
    <x v="1"/>
  </r>
  <r>
    <n v="585"/>
    <x v="13"/>
    <x v="4"/>
    <s v="Mobile Bay, Alabama"/>
    <n v="0"/>
    <n v="16"/>
    <x v="0"/>
  </r>
  <r>
    <n v="586"/>
    <x v="14"/>
    <x v="4"/>
    <s v="44Â¡45_N, 123Â¡45_E"/>
    <n v="0"/>
    <n v="47"/>
    <x v="0"/>
  </r>
  <r>
    <n v="587"/>
    <x v="15"/>
    <x v="4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0"/>
    <n v="7"/>
    <x v="0"/>
  </r>
  <r>
    <n v="588"/>
    <x v="16"/>
    <x v="4"/>
    <s v="112Â¡50_E, 22Â¡34_N"/>
    <n v="0"/>
    <n v="27"/>
    <x v="0"/>
  </r>
  <r>
    <n v="589"/>
    <x v="17"/>
    <x v="4"/>
    <s v="Upper ParanÃ¡ River Floodplain Long Term Ecological Research (LTER) programâ€™s field station located at the Upper ParanÃ¡ River floodplain, Brazil."/>
    <n v="0"/>
    <n v="0"/>
    <x v="0"/>
  </r>
  <r>
    <n v="590"/>
    <x v="18"/>
    <x v="4"/>
    <s v="Changbai Mountain (E 127Â¡43_ Ã128Â¡16_; N 41Â¡41_ Ã42Â¡51_) in Jilin Province, North-eastern China"/>
    <n v="0"/>
    <n v="21"/>
    <x v="0"/>
  </r>
  <r>
    <n v="591"/>
    <x v="19"/>
    <x v="4"/>
    <s v="51Â¡ 37_ 00__ N, 4Â¡ 01_ 00__ E"/>
    <n v="6"/>
    <n v="7"/>
    <x v="1"/>
  </r>
  <r>
    <n v="592"/>
    <x v="20"/>
    <x v="4"/>
    <s v="Dawu Village, Maqin Country of Guoluo Tibetan Autonomous Prefecture, Qinghai Province, China"/>
    <n v="0"/>
    <n v="38"/>
    <x v="0"/>
  </r>
  <r>
    <n v="593"/>
    <x v="21"/>
    <x v="4"/>
    <s v="Cedar Creek Natural History area, a National Science Foundation, Long-Term Ecological Research site in Minnesota, USA (lat. 45Â°Â N, Long. 93Â°Â W)"/>
    <n v="0"/>
    <n v="23"/>
    <x v="0"/>
  </r>
  <r>
    <n v="594"/>
    <x v="22"/>
    <x v="4"/>
    <s v="Chamela-Cuixmala Biosphere Reserve (CCBR, 19Â¡22_Ã19Â¡39_N, 104Â¡56_Ã105Â¡10_W)"/>
    <n v="0"/>
    <n v="16"/>
    <x v="0"/>
  </r>
  <r>
    <n v="595"/>
    <x v="23"/>
    <x v="4"/>
    <s v="Gongga Mountain (29Â¡20_Ã30Â¡20_N, 101Â¡30_Ã102Â¡15_E"/>
    <n v="0"/>
    <n v="56"/>
    <x v="0"/>
  </r>
  <r>
    <n v="596"/>
    <x v="24"/>
    <x v="4"/>
    <s v="a 150-km long transect (18Â¡37_16NÃ92Â¡42_28W to 18Â¡30_20NÃ91Â¡28_03W)"/>
    <n v="2"/>
    <n v="28"/>
    <x v="1"/>
  </r>
  <r>
    <n v="597"/>
    <x v="25"/>
    <x v="4"/>
    <s v="Â University of North Carolina at Chapel Hillâ€™s Institute of Marine Sciences (IMS) in Morehead City, NC"/>
    <n v="6"/>
    <n v="26"/>
    <x v="1"/>
  </r>
  <r>
    <n v="598"/>
    <x v="26"/>
    <x v="4"/>
    <s v="16Â¡39.49_N, 95Â¡0.66_W"/>
    <n v="2"/>
    <n v="6"/>
    <x v="1"/>
  </r>
  <r>
    <n v="599"/>
    <x v="27"/>
    <x v="4"/>
    <s v="Ranomafana National Park (RNP) is located between 47Â¡ 18_Ã47Â¡ 37_E and 21Â¡ 02_Ã21Â¡ 25 SÃŠ"/>
    <n v="16"/>
    <n v="18"/>
    <x v="1"/>
  </r>
  <r>
    <n v="600"/>
    <x v="28"/>
    <x v="4"/>
    <s v="E 116Â¡42_, N 43Â¡38_,"/>
    <n v="2"/>
    <n v="8"/>
    <x v="1"/>
  </r>
  <r>
    <n v="601"/>
    <x v="29"/>
    <x v="4"/>
    <s v="German site of the BIODEPTH project"/>
    <n v="0"/>
    <n v="6"/>
    <x v="0"/>
  </r>
  <r>
    <n v="602"/>
    <x v="30"/>
    <x v="4"/>
    <s v="Â Atlantic Plateau of SÃ£o Paulo, Brazil"/>
    <n v="0"/>
    <n v="2"/>
    <x v="0"/>
  </r>
  <r>
    <n v="603"/>
    <x v="31"/>
    <x v="4"/>
    <s v="50Â¡57_3.09_N, 11Â¡37_23.49_E"/>
    <n v="0"/>
    <n v="3"/>
    <x v="0"/>
  </r>
  <r>
    <n v="604"/>
    <x v="32"/>
    <x v="4"/>
    <s v="45Â¡03Ã•N, 142Â¡07Ã•E"/>
    <n v="4"/>
    <n v="8"/>
    <x v="1"/>
  </r>
  <r>
    <n v="605"/>
    <x v="33"/>
    <x v="4"/>
    <s v="coral communities of Moorea Island (French Polynesia)"/>
    <n v="0"/>
    <n v="0"/>
    <x v="0"/>
  </r>
  <r>
    <n v="606"/>
    <x v="34"/>
    <x v="4"/>
    <s v="50Â¡55_ N, 11Â¡35_ E"/>
    <n v="6"/>
    <n v="16"/>
    <x v="1"/>
  </r>
  <r>
    <n v="607"/>
    <x v="35"/>
    <x v="4"/>
    <s v="Ticino near Locarno (southern Switzerland)."/>
    <n v="0"/>
    <n v="13"/>
    <x v="0"/>
  </r>
  <r>
    <n v="608"/>
    <x v="36"/>
    <x v="4"/>
    <s v="42Â¡24Ã•N, 85Â¡24Ã•W"/>
    <n v="0"/>
    <n v="29"/>
    <x v="0"/>
  </r>
  <r>
    <n v="609"/>
    <x v="37"/>
    <x v="4"/>
    <s v="N: 31Â° 33.527; W: 114Â° 17.866"/>
    <n v="0"/>
    <n v="11"/>
    <x v="0"/>
  </r>
  <r>
    <n v="610"/>
    <x v="38"/>
    <x v="4"/>
    <s v="Australia"/>
    <n v="0"/>
    <n v="25"/>
    <x v="0"/>
  </r>
  <r>
    <n v="611"/>
    <x v="38"/>
    <x v="4"/>
    <s v="Sanfrancisco Bay"/>
    <n v="2"/>
    <n v="23"/>
    <x v="1"/>
  </r>
  <r>
    <n v="612"/>
    <x v="38"/>
    <x v="4"/>
    <s v="Wadden Sea"/>
    <n v="11"/>
    <n v="14"/>
    <x v="1"/>
  </r>
  <r>
    <n v="613"/>
    <x v="38"/>
    <x v="4"/>
    <s v="Gulf of the Farallones National Marine Sanctuary"/>
    <n v="2"/>
    <n v="23"/>
    <x v="1"/>
  </r>
  <r>
    <n v="614"/>
    <x v="39"/>
    <x v="4"/>
    <s v="Algiers"/>
    <n v="2"/>
    <n v="70"/>
    <x v="1"/>
  </r>
  <r>
    <n v="615"/>
    <x v="39"/>
    <x v="4"/>
    <s v="Beijing"/>
    <n v="0"/>
    <n v="72"/>
    <x v="0"/>
  </r>
  <r>
    <n v="616"/>
    <x v="39"/>
    <x v="4"/>
    <s v="Beunos Aires"/>
    <n v="0"/>
    <n v="72"/>
    <x v="0"/>
  </r>
  <r>
    <n v="617"/>
    <x v="39"/>
    <x v="4"/>
    <s v="Cairo"/>
    <n v="0"/>
    <n v="72"/>
    <x v="0"/>
  </r>
  <r>
    <n v="618"/>
    <x v="39"/>
    <x v="4"/>
    <s v="Guatemala City"/>
    <n v="2"/>
    <n v="70"/>
    <x v="1"/>
  </r>
  <r>
    <n v="619"/>
    <x v="39"/>
    <x v="4"/>
    <s v="Istanbul"/>
    <n v="0"/>
    <n v="72"/>
    <x v="0"/>
  </r>
  <r>
    <n v="620"/>
    <x v="39"/>
    <x v="4"/>
    <s v="London"/>
    <n v="0"/>
    <n v="72"/>
    <x v="0"/>
  </r>
  <r>
    <n v="621"/>
    <x v="39"/>
    <x v="4"/>
    <s v="Manila"/>
    <n v="2"/>
    <n v="70"/>
    <x v="1"/>
  </r>
  <r>
    <n v="622"/>
    <x v="39"/>
    <x v="4"/>
    <s v="Mexico City"/>
    <n v="2"/>
    <n v="70"/>
    <x v="1"/>
  </r>
  <r>
    <n v="623"/>
    <x v="39"/>
    <x v="4"/>
    <s v="Moscow"/>
    <n v="0"/>
    <n v="72"/>
    <x v="0"/>
  </r>
  <r>
    <n v="624"/>
    <x v="39"/>
    <x v="4"/>
    <s v="Mumbai"/>
    <n v="4"/>
    <n v="68"/>
    <x v="1"/>
  </r>
  <r>
    <n v="625"/>
    <x v="39"/>
    <x v="4"/>
    <s v="Paris"/>
    <n v="0"/>
    <n v="72"/>
    <x v="0"/>
  </r>
  <r>
    <n v="626"/>
    <x v="39"/>
    <x v="4"/>
    <s v="Warsaw"/>
    <n v="0"/>
    <n v="72"/>
    <x v="0"/>
  </r>
  <r>
    <n v="627"/>
    <x v="39"/>
    <x v="4"/>
    <s v="Santiago"/>
    <n v="0"/>
    <n v="72"/>
    <x v="0"/>
  </r>
  <r>
    <n v="628"/>
    <x v="39"/>
    <x v="4"/>
    <s v="Shanghai"/>
    <n v="0"/>
    <n v="72"/>
    <x v="0"/>
  </r>
  <r>
    <n v="629"/>
    <x v="39"/>
    <x v="4"/>
    <s v="Sydney"/>
    <n v="0"/>
    <n v="72"/>
    <x v="0"/>
  </r>
  <r>
    <n v="630"/>
    <x v="40"/>
    <x v="4"/>
    <s v="La Selva Biological Station"/>
    <n v="3"/>
    <n v="20"/>
    <x v="1"/>
  </r>
  <r>
    <n v="631"/>
    <x v="41"/>
    <x v="4"/>
    <s v="145.44Â° E, 14.683Â° S"/>
    <n v="0"/>
    <n v="13"/>
    <x v="0"/>
  </r>
  <r>
    <n v="632"/>
    <x v="42"/>
    <x v="4"/>
    <s v="48Â°06â€™â€“ 49Â°7â€™ N; 2Â°23â€™â€“ 3Â°32â€™ W"/>
    <n v="1"/>
    <n v="3"/>
    <x v="1"/>
  </r>
  <r>
    <n v="633"/>
    <x v="43"/>
    <x v="4"/>
    <s v="0Â°53S, 52Â°36W"/>
    <n v="0"/>
    <n v="0"/>
    <x v="0"/>
  </r>
  <r>
    <n v="634"/>
    <x v="44"/>
    <x v="4"/>
    <s v="52Â°29â€™29â€W, 22Â°24â€™09â€S"/>
    <n v="0"/>
    <n v="4"/>
    <x v="0"/>
  </r>
  <r>
    <n v="635"/>
    <x v="45"/>
    <x v="4"/>
    <s v="4Â°35?S, 79Â°42?W"/>
    <n v="0"/>
    <n v="18"/>
    <x v="0"/>
  </r>
  <r>
    <n v="636"/>
    <x v="46"/>
    <x v="4"/>
    <s v="Latitude: -4.44Â°, Longitude: 35.40Â°"/>
    <n v="4"/>
    <n v="81"/>
    <x v="1"/>
  </r>
  <r>
    <n v="637"/>
    <x v="47"/>
    <x v="4"/>
    <s v="mountain area of Taizhou city in Zhejiang province of China"/>
    <n v="4"/>
    <n v="20"/>
    <x v="1"/>
  </r>
  <r>
    <n v="638"/>
    <x v="48"/>
    <x v="4"/>
    <s v="1Â·993Â°E, 42Â·276Â°N"/>
    <n v="2"/>
    <n v="1"/>
    <x v="1"/>
  </r>
  <r>
    <n v="639"/>
    <x v="49"/>
    <x v="4"/>
    <s v="1Â°08'57&quot; N, 112Â°15'37&quot; E"/>
    <n v="4"/>
    <n v="46"/>
    <x v="1"/>
  </r>
  <r>
    <n v="640"/>
    <x v="50"/>
    <x v="4"/>
    <s v="between 42.32 N and 42.11 N, and 0.31 W and 0.04 W"/>
    <n v="0"/>
    <n v="4"/>
    <x v="0"/>
  </r>
  <r>
    <n v="641"/>
    <x v="51"/>
    <x v="4"/>
    <s v="40Â° 10â€™ S- 73Â° 26â€™ W  41Â° 32â€™ S- 72Â° 35â€™ W"/>
    <n v="0"/>
    <n v="2"/>
    <x v="0"/>
  </r>
  <r>
    <n v="642"/>
    <x v="52"/>
    <x v="4"/>
    <s v="N 33Â°58?, E101Â°53?"/>
    <n v="0"/>
    <n v="23"/>
    <x v="0"/>
  </r>
  <r>
    <n v="643"/>
    <x v="53"/>
    <x v="4"/>
    <s v="41Â°17'38â€ N, 82Â°13'03â€ W"/>
    <n v="0"/>
    <n v="25"/>
    <x v="0"/>
  </r>
  <r>
    <n v="644"/>
    <x v="54"/>
    <x v="4"/>
    <s v="N 33Â°58?, E101Â°53?"/>
    <n v="0"/>
    <n v="54"/>
    <x v="0"/>
  </r>
  <r>
    <n v="645"/>
    <x v="55"/>
    <x v="4"/>
    <s v="India"/>
    <n v="0"/>
    <n v="307"/>
    <x v="0"/>
  </r>
  <r>
    <n v="646"/>
    <x v="56"/>
    <x v="4"/>
    <s v="South America"/>
    <n v="0"/>
    <n v="25"/>
    <x v="0"/>
  </r>
  <r>
    <n v="647"/>
    <x v="57"/>
    <x v="4"/>
    <s v="Barro Colorado Island"/>
    <n v="0"/>
    <n v="34"/>
    <x v="0"/>
  </r>
  <r>
    <n v="648"/>
    <x v="58"/>
    <x v="4"/>
    <s v="15Â° 28â€™S and 39Â° 15â€™W"/>
    <n v="2"/>
    <n v="61"/>
    <x v="1"/>
  </r>
  <r>
    <n v="649"/>
    <x v="59"/>
    <x v="4"/>
    <s v="Bushbuckridge, South Africa"/>
    <n v="35"/>
    <n v="21"/>
    <x v="1"/>
  </r>
  <r>
    <n v="650"/>
    <x v="60"/>
    <x v="4"/>
    <s v="116Â°42?E, 43Â° 36?N"/>
    <n v="2"/>
    <n v="25"/>
    <x v="1"/>
  </r>
  <r>
    <n v="651"/>
    <x v="61"/>
    <x v="4"/>
    <s v="Kenya"/>
    <n v="2"/>
    <n v="295"/>
    <x v="1"/>
  </r>
  <r>
    <n v="652"/>
    <x v="61"/>
    <x v="4"/>
    <s v="Malawi"/>
    <n v="0"/>
    <n v="297"/>
    <x v="0"/>
  </r>
  <r>
    <n v="653"/>
    <x v="61"/>
    <x v="4"/>
    <s v="Rwanda"/>
    <n v="0"/>
    <n v="297"/>
    <x v="0"/>
  </r>
  <r>
    <n v="654"/>
    <x v="61"/>
    <x v="4"/>
    <s v="Tanzania"/>
    <n v="0"/>
    <n v="297"/>
    <x v="0"/>
  </r>
  <r>
    <n v="655"/>
    <x v="61"/>
    <x v="4"/>
    <s v="Uganda"/>
    <n v="0"/>
    <n v="297"/>
    <x v="0"/>
  </r>
  <r>
    <n v="656"/>
    <x v="61"/>
    <x v="4"/>
    <s v="Zambia"/>
    <n v="0"/>
    <n v="297"/>
    <x v="0"/>
  </r>
  <r>
    <n v="657"/>
    <x v="62"/>
    <x v="4"/>
    <s v="2Â°4â€™W 36Â°52â€™N"/>
    <n v="0"/>
    <n v="0"/>
    <x v="0"/>
  </r>
  <r>
    <n v="658"/>
    <x v="63"/>
    <x v="4"/>
    <s v="39Â°57'53&quot; N and 115Â°26'05&quot; E"/>
    <n v="0"/>
    <n v="32"/>
    <x v="0"/>
  </r>
  <r>
    <n v="659"/>
    <x v="64"/>
    <x v="4"/>
    <s v="8Â° 28? 50?N 83Â° 35? 20?W"/>
    <n v="0"/>
    <n v="0"/>
    <x v="0"/>
  </r>
  <r>
    <n v="660"/>
    <x v="65"/>
    <x v="4"/>
    <s v="Hainan Island, China"/>
    <n v="0"/>
    <n v="61"/>
    <x v="0"/>
  </r>
  <r>
    <n v="661"/>
    <x v="66"/>
    <x v="4"/>
    <s v="111Â°53? E, 23Â°26? N"/>
    <n v="2"/>
    <n v="10"/>
    <x v="1"/>
  </r>
  <r>
    <n v="662"/>
    <x v="67"/>
    <x v="4"/>
    <s v="19Â° 53?â€“21Â° 11? N, 90Â°28?â€“90Â°17?W"/>
    <n v="0"/>
    <n v="2"/>
    <x v="0"/>
  </r>
  <r>
    <n v="663"/>
    <x v="68"/>
    <x v="4"/>
    <s v="In Table"/>
    <n v="4"/>
    <n v="66"/>
    <x v="1"/>
  </r>
  <r>
    <n v="664"/>
    <x v="69"/>
    <x v="4"/>
    <s v="Atlantic Forest Biodiversity Hotspot in Brazil"/>
    <n v="0"/>
    <n v="6"/>
    <x v="0"/>
  </r>
  <r>
    <n v="665"/>
    <x v="70"/>
    <x v="4"/>
    <s v="39Â° 15' N, 121Â° 17' W"/>
    <n v="0"/>
    <n v="31"/>
    <x v="0"/>
  </r>
  <r>
    <n v="666"/>
    <x v="71"/>
    <x v="4"/>
    <s v="Central Highlands of Victoria, Australia"/>
    <n v="0"/>
    <n v="48"/>
    <x v="0"/>
  </r>
  <r>
    <n v="667"/>
    <x v="72"/>
    <x v="4"/>
    <s v="Zamora River basin, located in the mountain forests in Ecuadorian southern Andes"/>
    <n v="0"/>
    <n v="8"/>
    <x v="0"/>
  </r>
  <r>
    <n v="668"/>
    <x v="73"/>
    <x v="4"/>
    <s v="NazarÃ© Canyon on the Portuguese continental margin"/>
    <n v="0"/>
    <n v="1"/>
    <x v="0"/>
  </r>
  <r>
    <n v="669"/>
    <x v="74"/>
    <x v="4"/>
    <s v="50Â°55? N, 11Â°35? E"/>
    <n v="8"/>
    <n v="4"/>
    <x v="1"/>
  </r>
  <r>
    <n v="670"/>
    <x v="75"/>
    <x v="4"/>
    <s v="32Â°54?N, 35Â°05?E;  32Â°58?N, 35Â°04?E; 32Â°54?N, 35Â°06?E"/>
    <n v="23"/>
    <n v="38"/>
    <x v="1"/>
  </r>
  <r>
    <n v="671"/>
    <x v="76"/>
    <x v="4"/>
    <s v="Â N307591, E858452 (northeast) and N253197, E807411(southwest)"/>
    <n v="5"/>
    <n v="24"/>
    <x v="1"/>
  </r>
  <r>
    <n v="672"/>
    <x v="77"/>
    <x v="4"/>
    <s v="110Â°56?E, 31Â°4?N"/>
    <n v="0"/>
    <n v="5"/>
    <x v="0"/>
  </r>
  <r>
    <n v="673"/>
    <x v="78"/>
    <x v="4"/>
    <s v="16Â°04?â€“16Â°21?N, 90Â°40?â€“91Â°06?W"/>
    <n v="0"/>
    <n v="0"/>
    <x v="0"/>
  </r>
  <r>
    <n v="674"/>
    <x v="79"/>
    <x v="4"/>
    <s v="Coatepec region, Veracruz, Mexico"/>
    <n v="36"/>
    <n v="34"/>
    <x v="1"/>
  </r>
  <r>
    <n v="675"/>
    <x v="79"/>
    <x v="4"/>
    <s v="Huatusco region, Veracruz, Mexico"/>
    <n v="36"/>
    <n v="34"/>
    <x v="1"/>
  </r>
  <r>
    <n v="676"/>
    <x v="80"/>
    <x v="4"/>
    <s v="Changbai Mountain Forest Ecosystem Research Station"/>
    <n v="0"/>
    <n v="65"/>
    <x v="0"/>
  </r>
  <r>
    <n v="677"/>
    <x v="81"/>
    <x v="4"/>
    <s v="(110Â°30?E, 25Â°56?N) (112Â°56?â€“113Â°4?E, 24Â°30?â€“24Â°48?N), (112Â°30?39?â€“112Â°33?41?E,23Â°09?21?â€“23Â°11?30? N) (114Â°05?â€“114Â°23?E,26Â°22?â€“26Â°48? N)"/>
    <n v="0"/>
    <n v="24"/>
    <x v="0"/>
  </r>
  <r>
    <n v="678"/>
    <x v="82"/>
    <x v="4"/>
    <s v="127Â°42?55?â€“128Â°16?48?E, 41Â°41?49?â€“42Â°25?18?N"/>
    <n v="0"/>
    <n v="35"/>
    <x v="0"/>
  </r>
  <r>
    <n v="679"/>
    <x v="83"/>
    <x v="4"/>
    <s v="(28Â°34?23?N, 120Â°53?44?E)"/>
    <n v="0"/>
    <n v="39"/>
    <x v="0"/>
  </r>
  <r>
    <n v="680"/>
    <x v="84"/>
    <x v="4"/>
    <s v="38Â°29?N - 9Â°1?W"/>
    <n v="0"/>
    <n v="14"/>
    <x v="0"/>
  </r>
  <r>
    <n v="681"/>
    <x v="85"/>
    <x v="4"/>
    <s v="(25Â° 59? S, 54Â° 05? W) (26Â° 02? S, 53Â° 47? W)"/>
    <n v="4"/>
    <n v="49"/>
    <x v="1"/>
  </r>
  <r>
    <n v="682"/>
    <x v="86"/>
    <x v="4"/>
    <s v="14Â°39?S to 20Â°24?S and 143Â°54?E to 147Â°30?E"/>
    <n v="0"/>
    <n v="54"/>
    <x v="0"/>
  </r>
  <r>
    <n v="683"/>
    <x v="87"/>
    <x v="4"/>
    <s v="Pimentel Barbosa Indigenous Reserve, Mato Grosso State, Brazil"/>
    <n v="14"/>
    <n v="57"/>
    <x v="1"/>
  </r>
  <r>
    <n v="684"/>
    <x v="88"/>
    <x v="4"/>
    <s v="(41Â°23?â€“42Â°36?N, 126Â°55?â€“129Â°00?E), (42Â°24?N, 128Â°06?E)"/>
    <n v="0"/>
    <n v="29"/>
    <x v="0"/>
  </r>
  <r>
    <n v="685"/>
    <x v="89"/>
    <x v="4"/>
    <s v="(N-S 13Â°00' -14Â°50' and E-W 39Â°00' -39Â°30')Â "/>
    <n v="0"/>
    <n v="4"/>
    <x v="0"/>
  </r>
  <r>
    <n v="686"/>
    <x v="90"/>
    <x v="4"/>
    <s v="16Â° 48.16â€² N, 88Â° 04.94â€² W"/>
    <n v="8"/>
    <n v="41"/>
    <x v="1"/>
  </r>
  <r>
    <n v="687"/>
    <x v="91"/>
    <x v="4"/>
    <s v="Baltic Sea"/>
    <n v="2"/>
    <n v="54"/>
    <x v="1"/>
  </r>
  <r>
    <n v="688"/>
    <x v="92"/>
    <x v="4"/>
    <s v="(3Â°5`W-1Â°Â 10`E; 4Â°35`N-11Â°N)"/>
    <n v="0"/>
    <n v="64"/>
    <x v="0"/>
  </r>
  <r>
    <n v="689"/>
    <x v="93"/>
    <x v="4"/>
    <s v="41Â°42??53Â°34?N, 115Â°37??135Â°5?E"/>
    <n v="0"/>
    <n v="7"/>
    <x v="0"/>
  </r>
  <r>
    <n v="690"/>
    <x v="94"/>
    <x v="4"/>
    <s v="French Guiana"/>
    <n v="0"/>
    <n v="1"/>
    <x v="0"/>
  </r>
  <r>
    <n v="691"/>
    <x v="95"/>
    <x v="4"/>
    <s v="114Â°37?21?â€“113Â°06?48?E, 22Â°49?00?â€“22Â°48?53?N"/>
    <n v="0"/>
    <n v="2"/>
    <x v="0"/>
  </r>
  <r>
    <n v="692"/>
    <x v="96"/>
    <x v="4"/>
    <s v="In Table"/>
    <n v="26"/>
    <n v="189"/>
    <x v="1"/>
  </r>
  <r>
    <n v="693"/>
    <x v="97"/>
    <x v="4"/>
    <s v="Hakalau National Forest Wildlife Refuge"/>
    <n v="0"/>
    <n v="0"/>
    <x v="0"/>
  </r>
  <r>
    <n v="694"/>
    <x v="98"/>
    <x v="4"/>
    <s v="N 29Â°14.657?and E 118Â°06.805?"/>
    <n v="0"/>
    <n v="35"/>
    <x v="0"/>
  </r>
  <r>
    <n v="695"/>
    <x v="99"/>
    <x v="4"/>
    <s v="112Â°31? E to 112Â°34? E, 23Â°09? N to 23Â°12? N"/>
    <n v="0"/>
    <n v="41"/>
    <x v="0"/>
  </r>
  <r>
    <n v="696"/>
    <x v="100"/>
    <x v="4"/>
    <s v="51Â° 21? 24?? N, 3Â° 42? 51?? E"/>
    <n v="13"/>
    <n v="12"/>
    <x v="1"/>
  </r>
  <r>
    <n v="697"/>
    <x v="101"/>
    <x v="4"/>
    <s v="1Â°30?24?? S, 120Â°2?11?? E"/>
    <n v="4"/>
    <n v="21"/>
    <x v="1"/>
  </r>
  <r>
    <n v="698"/>
    <x v="102"/>
    <x v="4"/>
    <s v="33Â°31â€™S, 25Â°45â€™E"/>
    <n v="5"/>
    <n v="19"/>
    <x v="1"/>
  </r>
  <r>
    <n v="699"/>
    <x v="103"/>
    <x v="4"/>
    <s v="lat 22Â°50'S, long 44Â°42'W"/>
    <n v="0"/>
    <n v="16"/>
    <x v="0"/>
  </r>
  <r>
    <n v="700"/>
    <x v="104"/>
    <x v="4"/>
    <s v="E 116Â°42?, N 43Â°38?"/>
    <n v="2"/>
    <n v="17"/>
    <x v="1"/>
  </r>
  <r>
    <n v="701"/>
    <x v="105"/>
    <x v="4"/>
    <s v="Colombia"/>
    <n v="0"/>
    <n v="3"/>
    <x v="0"/>
  </r>
  <r>
    <n v="702"/>
    <x v="106"/>
    <x v="4"/>
    <s v="Thirty-nine sites located in the Atlantic Forest (state of SÃ£o Paulo"/>
    <n v="0"/>
    <n v="1"/>
    <x v="0"/>
  </r>
  <r>
    <n v="703"/>
    <x v="107"/>
    <x v="4"/>
    <s v="(18Â°14?53?N, 67Â°09?21?W),(18Â°09â€™59â€N, 66Â°43?40?W)"/>
    <n v="0"/>
    <n v="1"/>
    <x v="0"/>
  </r>
  <r>
    <n v="704"/>
    <x v="108"/>
    <x v="4"/>
    <s v="40Â°02?Nâ€“3Â°37?W"/>
    <n v="0"/>
    <n v="28"/>
    <x v="0"/>
  </r>
  <r>
    <n v="705"/>
    <x v="109"/>
    <x v="4"/>
    <s v="Changbai Nature Reserve, 127Â°42? to 128Â°17?E and 41Â°43? to 42Â°26?N"/>
    <n v="0"/>
    <n v="36"/>
    <x v="0"/>
  </r>
  <r>
    <n v="706"/>
    <x v="110"/>
    <x v="4"/>
    <s v="79Â°N, 04Â°E, (78Â°45?N, 04Â°52?E)Â "/>
    <n v="0"/>
    <n v="3"/>
    <x v="0"/>
  </r>
  <r>
    <n v="707"/>
    <x v="111"/>
    <x v="4"/>
    <s v="45Â°11?S, 170Â°98?E, 42Â°30?S, 173Â°30?E, 42Â°25?S, 173Â°42?E"/>
    <n v="0"/>
    <n v="45"/>
    <x v="0"/>
  </r>
  <r>
    <n v="708"/>
    <x v="112"/>
    <x v="4"/>
    <s v="20Â°53?57.1?S, 44Â°50?11.5?W,"/>
    <n v="0"/>
    <n v="6"/>
    <x v="0"/>
  </r>
  <r>
    <n v="709"/>
    <x v="113"/>
    <x v="4"/>
    <s v="29Â°14? N, 118Â°07? E"/>
    <n v="0"/>
    <n v="13"/>
    <x v="0"/>
  </r>
  <r>
    <n v="710"/>
    <x v="114"/>
    <x v="4"/>
    <s v="48Â°N, 65Â°W"/>
    <n v="0"/>
    <n v="0"/>
    <x v="0"/>
  </r>
  <r>
    <n v="711"/>
    <x v="115"/>
    <x v="4"/>
    <s v="45Â°40?N, 61Â°53?W"/>
    <n v="0"/>
    <n v="0"/>
    <x v="0"/>
  </r>
  <r>
    <n v="712"/>
    <x v="116"/>
    <x v="4"/>
    <s v="Duke University Stream and Wetland Assessment Management Park (SWAMP) along Sandy Creek in the Duke Forest in Durham, NC, USA"/>
    <n v="3"/>
    <n v="25"/>
    <x v="1"/>
  </r>
  <r>
    <n v="713"/>
    <x v="117"/>
    <x v="4"/>
    <s v="44Â°39?N, 63Â°35?W"/>
    <n v="13"/>
    <n v="94"/>
    <x v="1"/>
  </r>
  <r>
    <n v="714"/>
    <x v="118"/>
    <x v="4"/>
    <s v="8Â°58?50?S, 36Â°04?30?W"/>
    <n v="0"/>
    <n v="4"/>
    <x v="0"/>
  </r>
  <r>
    <n v="715"/>
    <x v="0"/>
    <x v="5"/>
    <s v="Northeast Shelf Large Marine Ecosystem (NES LME)"/>
    <n v="0"/>
    <n v="19"/>
    <x v="0"/>
  </r>
  <r>
    <n v="716"/>
    <x v="1"/>
    <x v="5"/>
    <s v="The European Alps span eight countries, from the Mediterranean shores of Southern France to Slovenia and link with adjacent mountain ranges such as the Carpathians, Balkans and Apennines."/>
    <n v="29"/>
    <n v="67"/>
    <x v="1"/>
  </r>
  <r>
    <n v="717"/>
    <x v="2"/>
    <x v="5"/>
    <s v="state of ParanÃ¡, southern Brazil, which is located between latitudes 22Â°29â€™30â€S and 26Â°42â€™59â€S; and longitudes 48Â°02â€™24â€W and 54Â°37â€™38â€W"/>
    <n v="0"/>
    <n v="42"/>
    <x v="0"/>
  </r>
  <r>
    <n v="718"/>
    <x v="3"/>
    <x v="5"/>
    <s v="On the island, the study areas were within the Lagoa do Peri Municipal Park (PER, 27Â¡43_30_S, 48Â¡32_18_W) and the Permanent Protection Area of Ratones (RAT, 27Â¡31_52_S, 48Â¡30_45_W). On the mainland, the areas sampled were within the Environmental Protection Area of Anhatomirim in Governador Celso Ramos city (ANH, 27Â¡25_1_S, 48Â¡34_25_W), and in Permanent Protection Area in Itapema city (ITA, 27Â¡05_13_S, 48Â¡35_54_W).ÃŠ"/>
    <n v="5"/>
    <n v="98"/>
    <x v="1"/>
  </r>
  <r>
    <n v="719"/>
    <x v="4"/>
    <x v="5"/>
    <s v="The Houguanhu Region (113Â°41â€²â€“114Â°13â€²E, 30Â°15â€²â€“30Â°41â€²N) lies within the southwestern Wuhan city of Hubei Province in central China"/>
    <n v="0"/>
    <n v="20"/>
    <x v="0"/>
  </r>
  <r>
    <n v="720"/>
    <x v="5"/>
    <x v="5"/>
    <s v="(4Â¡ 58_N, 117Â¡ 48_E"/>
    <n v="2"/>
    <n v="20"/>
    <x v="1"/>
  </r>
  <r>
    <n v="721"/>
    <x v="6"/>
    <x v="5"/>
    <s v="34Â¡55_N, 102Â¡53_E;"/>
    <n v="0"/>
    <n v="12"/>
    <x v="0"/>
  </r>
  <r>
    <n v="722"/>
    <x v="7"/>
    <x v="5"/>
    <s v="Kakamega Forest in western Kenya (0Â¡07_Ã0Â¡27_ N, 34Â¡46_Ã34Â¡57_ E)"/>
    <n v="74"/>
    <n v="63"/>
    <x v="1"/>
  </r>
  <r>
    <n v="723"/>
    <x v="8"/>
    <x v="5"/>
    <s v="The research was conducted at eight sites in the Iberian Peninsula"/>
    <n v="2"/>
    <n v="62"/>
    <x v="1"/>
  </r>
  <r>
    <n v="724"/>
    <x v="9"/>
    <x v="5"/>
    <s v="latitude 50Â¡ 55_ 48_, longitude 6Â¡ 55_ 12_"/>
    <n v="0"/>
    <n v="3"/>
    <x v="0"/>
  </r>
  <r>
    <n v="725"/>
    <x v="10"/>
    <x v="5"/>
    <s v="This study was carried out at the Huanjiang Observation and Research Station for Karst Ecosystems (107Â°51â€²â€“108Â°43â€²E, 24Â°44â€²â€“25Â°33â€²N), Chinese Academy of Sciences (CAS), Guangxi Province, China"/>
    <n v="0"/>
    <n v="44"/>
    <x v="0"/>
  </r>
  <r>
    <n v="726"/>
    <x v="11"/>
    <x v="5"/>
    <s v="The study area ranges from 34Â¡25_N to 48Â¡10_N in latitude and from 73Â¡40_E to 96Â¡18_E in longitude"/>
    <n v="0"/>
    <n v="75"/>
    <x v="0"/>
  </r>
  <r>
    <n v="727"/>
    <x v="12"/>
    <x v="5"/>
    <s v="71Â¡23Ã•28Ã“W 12Â¡47Ã•21Ã“S"/>
    <n v="9"/>
    <n v="67"/>
    <x v="1"/>
  </r>
  <r>
    <n v="728"/>
    <x v="13"/>
    <x v="5"/>
    <s v="Mobile Bay, Alabama"/>
    <n v="7"/>
    <n v="17"/>
    <x v="1"/>
  </r>
  <r>
    <n v="729"/>
    <x v="14"/>
    <x v="5"/>
    <s v="44Â¡45_N, 123Â¡45_E"/>
    <n v="0"/>
    <n v="39"/>
    <x v="0"/>
  </r>
  <r>
    <n v="730"/>
    <x v="15"/>
    <x v="5"/>
    <s v="ÃŠ27Â¼25Ã•1Ã“S, 48Â¼34Ã•25Ã“W), and the other in a Permanent Protection Area in the municipality of Itapema (ITA, 27Â¼05Ã•13Ã“S, 48Â¼35Ã•54Ã“W). On the island, one study areas lies within the Lagoa do Peri Municipal Park (PER, 27Â¡43Ã•30Ã“S, 48Â¡32Ã•18Ã“W) and the other in the Permanent Protection Area of Ratones (RAT, 27Â¡31Ã•52Ã“S, 48Â¡30Ã•45Ã“W"/>
    <n v="3"/>
    <n v="70"/>
    <x v="1"/>
  </r>
  <r>
    <n v="731"/>
    <x v="16"/>
    <x v="5"/>
    <s v="112Â¡50_E, 22Â¡34_N"/>
    <n v="0"/>
    <n v="15"/>
    <x v="0"/>
  </r>
  <r>
    <n v="732"/>
    <x v="17"/>
    <x v="5"/>
    <s v="Upper ParanÃ¡ River Floodplain Long Term Ecological Research (LTER) programâ€™s field station located at the Upper ParanÃ¡ River floodplain, Brazil."/>
    <n v="7"/>
    <n v="83"/>
    <x v="1"/>
  </r>
  <r>
    <n v="733"/>
    <x v="18"/>
    <x v="5"/>
    <s v="Changbai Mountain (E 127Â¡43_ Ã128Â¡16_; N 41Â¡41_ Ã42Â¡51_) in Jilin Province, North-eastern China"/>
    <n v="9"/>
    <n v="15"/>
    <x v="1"/>
  </r>
  <r>
    <n v="734"/>
    <x v="19"/>
    <x v="5"/>
    <s v="51Â¡ 37_ 00__ N, 4Â¡ 01_ 00__ E"/>
    <n v="13"/>
    <n v="32"/>
    <x v="1"/>
  </r>
  <r>
    <n v="735"/>
    <x v="20"/>
    <x v="5"/>
    <s v="Dawu Village, Maqin Country of Guoluo Tibetan Autonomous Prefecture, Qinghai Province, China"/>
    <n v="0"/>
    <n v="28"/>
    <x v="0"/>
  </r>
  <r>
    <n v="736"/>
    <x v="21"/>
    <x v="5"/>
    <s v="Cedar Creek Natural History area, a National Science Foundation, Long-Term Ecological Research site in Minnesota, USA (lat. 45Â°Â N, Long. 93Â°Â W)"/>
    <n v="0"/>
    <n v="12"/>
    <x v="0"/>
  </r>
  <r>
    <n v="737"/>
    <x v="22"/>
    <x v="5"/>
    <s v="Chamela-Cuixmala Biosphere Reserve (CCBR, 19Â¡22_Ã19Â¡39_N, 104Â¡56_Ã105Â¡10_W)"/>
    <n v="0"/>
    <n v="16"/>
    <x v="0"/>
  </r>
  <r>
    <n v="738"/>
    <x v="23"/>
    <x v="5"/>
    <s v="Gongga Mountain (29Â¡20_Ã30Â¡20_N, 101Â¡30_Ã102Â¡15_E"/>
    <n v="0"/>
    <n v="78"/>
    <x v="0"/>
  </r>
  <r>
    <n v="739"/>
    <x v="24"/>
    <x v="5"/>
    <s v="a 150-km long transect (18Â¡37_16NÃ92Â¡42_28W to 18Â¡30_20NÃ91Â¡28_03W)"/>
    <n v="11"/>
    <n v="25"/>
    <x v="1"/>
  </r>
  <r>
    <n v="740"/>
    <x v="25"/>
    <x v="5"/>
    <s v="Â University of North Carolina at Chapel Hillâ€™s Institute of Marine Sciences (IMS) in Morehead City, NC"/>
    <n v="4"/>
    <n v="21"/>
    <x v="1"/>
  </r>
  <r>
    <n v="741"/>
    <x v="26"/>
    <x v="5"/>
    <s v="16Â¡39.49_N, 95Â¡0.66_W"/>
    <n v="0"/>
    <n v="5"/>
    <x v="0"/>
  </r>
  <r>
    <n v="742"/>
    <x v="27"/>
    <x v="5"/>
    <s v="Ranomafana National Park (RNP) is located between 47Â¡ 18_Ã47Â¡ 37_E and 21Â¡ 02_Ã21Â¡ 25 SÃŠ"/>
    <n v="8"/>
    <n v="41"/>
    <x v="1"/>
  </r>
  <r>
    <n v="743"/>
    <x v="28"/>
    <x v="5"/>
    <s v="E 116Â¡42_, N 43Â¡38_,"/>
    <n v="6"/>
    <n v="5"/>
    <x v="1"/>
  </r>
  <r>
    <n v="744"/>
    <x v="29"/>
    <x v="5"/>
    <s v="German site of the BIODEPTH project"/>
    <n v="0"/>
    <n v="4"/>
    <x v="0"/>
  </r>
  <r>
    <n v="745"/>
    <x v="30"/>
    <x v="5"/>
    <s v="Â Atlantic Plateau of SÃ£o Paulo, Brazil"/>
    <n v="0"/>
    <n v="41"/>
    <x v="0"/>
  </r>
  <r>
    <n v="746"/>
    <x v="31"/>
    <x v="5"/>
    <s v="50Â¡57_3.09_N, 11Â¡37_23.49_E"/>
    <n v="0"/>
    <n v="4"/>
    <x v="0"/>
  </r>
  <r>
    <n v="747"/>
    <x v="32"/>
    <x v="5"/>
    <s v="45Â¡03Ã•N, 142Â¡07Ã•E"/>
    <n v="0"/>
    <n v="9"/>
    <x v="0"/>
  </r>
  <r>
    <n v="748"/>
    <x v="33"/>
    <x v="5"/>
    <s v="coral communities of Moorea Island (French Polynesia)"/>
    <n v="11"/>
    <n v="14"/>
    <x v="1"/>
  </r>
  <r>
    <n v="749"/>
    <x v="34"/>
    <x v="5"/>
    <s v="50Â¡55_ N, 11Â¡35_ E"/>
    <n v="0"/>
    <n v="11"/>
    <x v="0"/>
  </r>
  <r>
    <n v="750"/>
    <x v="35"/>
    <x v="5"/>
    <s v="Ticino near Locarno (southern Switzerland)."/>
    <n v="0"/>
    <n v="8"/>
    <x v="0"/>
  </r>
  <r>
    <n v="751"/>
    <x v="36"/>
    <x v="5"/>
    <s v="42Â¡24Ã•N, 85Â¡24Ã•W"/>
    <n v="0"/>
    <n v="16"/>
    <x v="0"/>
  </r>
  <r>
    <n v="752"/>
    <x v="37"/>
    <x v="5"/>
    <s v="N: 31Â° 33.527; W: 114Â° 17.866"/>
    <n v="8"/>
    <n v="9"/>
    <x v="1"/>
  </r>
  <r>
    <n v="753"/>
    <x v="38"/>
    <x v="5"/>
    <s v="Australia"/>
    <n v="0"/>
    <n v="56"/>
    <x v="0"/>
  </r>
  <r>
    <n v="754"/>
    <x v="38"/>
    <x v="5"/>
    <s v="Sanfrancisco Bay"/>
    <n v="14"/>
    <n v="42"/>
    <x v="1"/>
  </r>
  <r>
    <n v="755"/>
    <x v="38"/>
    <x v="5"/>
    <s v="Wadden Sea"/>
    <n v="28"/>
    <n v="28"/>
    <x v="1"/>
  </r>
  <r>
    <n v="756"/>
    <x v="38"/>
    <x v="5"/>
    <s v="Gulf of the Farallones National Marine Sanctuary"/>
    <n v="14"/>
    <n v="42"/>
    <x v="1"/>
  </r>
  <r>
    <n v="757"/>
    <x v="39"/>
    <x v="5"/>
    <s v="Algiers"/>
    <n v="0"/>
    <n v="23"/>
    <x v="0"/>
  </r>
  <r>
    <n v="758"/>
    <x v="39"/>
    <x v="5"/>
    <s v="Beijing"/>
    <n v="0"/>
    <n v="23"/>
    <x v="0"/>
  </r>
  <r>
    <n v="759"/>
    <x v="39"/>
    <x v="5"/>
    <s v="Beunos Aires"/>
    <n v="0"/>
    <n v="23"/>
    <x v="0"/>
  </r>
  <r>
    <n v="760"/>
    <x v="39"/>
    <x v="5"/>
    <s v="Cairo"/>
    <n v="0"/>
    <n v="23"/>
    <x v="0"/>
  </r>
  <r>
    <n v="761"/>
    <x v="39"/>
    <x v="5"/>
    <s v="Guatemala City"/>
    <n v="0"/>
    <n v="23"/>
    <x v="0"/>
  </r>
  <r>
    <n v="762"/>
    <x v="39"/>
    <x v="5"/>
    <s v="Istanbul"/>
    <n v="0"/>
    <n v="23"/>
    <x v="0"/>
  </r>
  <r>
    <n v="763"/>
    <x v="39"/>
    <x v="5"/>
    <s v="London"/>
    <n v="0"/>
    <n v="23"/>
    <x v="0"/>
  </r>
  <r>
    <n v="764"/>
    <x v="39"/>
    <x v="5"/>
    <s v="Manila"/>
    <n v="0"/>
    <n v="23"/>
    <x v="0"/>
  </r>
  <r>
    <n v="765"/>
    <x v="39"/>
    <x v="5"/>
    <s v="Mexico City"/>
    <n v="0"/>
    <n v="23"/>
    <x v="0"/>
  </r>
  <r>
    <n v="766"/>
    <x v="39"/>
    <x v="5"/>
    <s v="Moscow"/>
    <n v="0"/>
    <n v="23"/>
    <x v="0"/>
  </r>
  <r>
    <n v="767"/>
    <x v="39"/>
    <x v="5"/>
    <s v="Mumbai"/>
    <n v="0"/>
    <n v="23"/>
    <x v="0"/>
  </r>
  <r>
    <n v="768"/>
    <x v="39"/>
    <x v="5"/>
    <s v="Paris"/>
    <n v="0"/>
    <n v="23"/>
    <x v="0"/>
  </r>
  <r>
    <n v="769"/>
    <x v="39"/>
    <x v="5"/>
    <s v="Warsaw"/>
    <n v="0"/>
    <n v="23"/>
    <x v="0"/>
  </r>
  <r>
    <n v="770"/>
    <x v="39"/>
    <x v="5"/>
    <s v="Santiago"/>
    <n v="0"/>
    <n v="23"/>
    <x v="0"/>
  </r>
  <r>
    <n v="771"/>
    <x v="39"/>
    <x v="5"/>
    <s v="Shanghai"/>
    <n v="0"/>
    <n v="23"/>
    <x v="0"/>
  </r>
  <r>
    <n v="772"/>
    <x v="39"/>
    <x v="5"/>
    <s v="Sydney"/>
    <n v="0"/>
    <n v="23"/>
    <x v="0"/>
  </r>
  <r>
    <n v="773"/>
    <x v="40"/>
    <x v="5"/>
    <s v="La Selva Biological Station"/>
    <n v="0"/>
    <n v="33"/>
    <x v="0"/>
  </r>
  <r>
    <n v="774"/>
    <x v="41"/>
    <x v="5"/>
    <s v="145.44Â° E, 14.683Â° S"/>
    <n v="0"/>
    <n v="13"/>
    <x v="0"/>
  </r>
  <r>
    <n v="775"/>
    <x v="42"/>
    <x v="5"/>
    <s v="48Â°06â€™â€“ 49Â°7â€™ N; 2Â°23â€™â€“ 3Â°32â€™ W"/>
    <n v="6"/>
    <n v="15"/>
    <x v="1"/>
  </r>
  <r>
    <n v="776"/>
    <x v="43"/>
    <x v="5"/>
    <s v="0Â°53S, 52Â°36W"/>
    <n v="0"/>
    <n v="10"/>
    <x v="0"/>
  </r>
  <r>
    <n v="777"/>
    <x v="44"/>
    <x v="5"/>
    <s v="52Â°29â€™29â€W, 22Â°24â€™09â€S"/>
    <n v="2"/>
    <n v="106"/>
    <x v="1"/>
  </r>
  <r>
    <n v="778"/>
    <x v="45"/>
    <x v="5"/>
    <s v="4Â°35?S, 79Â°42?W"/>
    <n v="0"/>
    <n v="37"/>
    <x v="0"/>
  </r>
  <r>
    <n v="779"/>
    <x v="46"/>
    <x v="5"/>
    <s v="Latitude: -4.44Â°, Longitude: 35.40Â°"/>
    <n v="0"/>
    <n v="65"/>
    <x v="0"/>
  </r>
  <r>
    <n v="780"/>
    <x v="47"/>
    <x v="5"/>
    <s v="mountain area of Taizhou city in Zhejiang province of China"/>
    <n v="0"/>
    <n v="8"/>
    <x v="0"/>
  </r>
  <r>
    <n v="781"/>
    <x v="48"/>
    <x v="5"/>
    <s v="1Â·993Â°E, 42Â·276Â°N"/>
    <n v="5"/>
    <n v="6"/>
    <x v="1"/>
  </r>
  <r>
    <n v="782"/>
    <x v="49"/>
    <x v="5"/>
    <s v="1Â°08'57&quot; N, 112Â°15'37&quot; E"/>
    <n v="0"/>
    <n v="47"/>
    <x v="0"/>
  </r>
  <r>
    <n v="783"/>
    <x v="50"/>
    <x v="5"/>
    <s v="between 42.32 N and 42.11 N, and 0.31 W and 0.04 W"/>
    <n v="2"/>
    <n v="70"/>
    <x v="1"/>
  </r>
  <r>
    <n v="784"/>
    <x v="51"/>
    <x v="5"/>
    <s v="40Â° 10â€™ S- 73Â° 26â€™ W  41Â° 32â€™ S- 72Â° 35â€™ W"/>
    <n v="14"/>
    <n v="601"/>
    <x v="1"/>
  </r>
  <r>
    <n v="785"/>
    <x v="52"/>
    <x v="5"/>
    <s v="N 33Â°58?, E101Â°53?"/>
    <n v="0"/>
    <n v="12"/>
    <x v="0"/>
  </r>
  <r>
    <n v="786"/>
    <x v="53"/>
    <x v="5"/>
    <s v="41Â°17'38â€ N, 82Â°13'03â€ W"/>
    <n v="4"/>
    <n v="4"/>
    <x v="1"/>
  </r>
  <r>
    <n v="787"/>
    <x v="54"/>
    <x v="5"/>
    <s v="N 33Â°58?, E101Â°53?"/>
    <n v="0"/>
    <n v="22"/>
    <x v="0"/>
  </r>
  <r>
    <n v="788"/>
    <x v="55"/>
    <x v="5"/>
    <s v="India"/>
    <n v="0"/>
    <n v="403"/>
    <x v="0"/>
  </r>
  <r>
    <n v="789"/>
    <x v="56"/>
    <x v="5"/>
    <s v="South America"/>
    <n v="0"/>
    <n v="77"/>
    <x v="0"/>
  </r>
  <r>
    <n v="790"/>
    <x v="57"/>
    <x v="5"/>
    <s v="Barro Colorado Island"/>
    <n v="13"/>
    <n v="15"/>
    <x v="1"/>
  </r>
  <r>
    <n v="791"/>
    <x v="58"/>
    <x v="5"/>
    <s v="15Â° 28â€™S and 39Â° 15â€™W"/>
    <n v="4"/>
    <n v="61"/>
    <x v="1"/>
  </r>
  <r>
    <n v="792"/>
    <x v="59"/>
    <x v="5"/>
    <s v="Bushbuckridge, South Africa"/>
    <n v="23"/>
    <n v="33"/>
    <x v="1"/>
  </r>
  <r>
    <n v="793"/>
    <x v="60"/>
    <x v="5"/>
    <s v="116Â°42?E, 43Â° 36?N"/>
    <n v="2"/>
    <n v="21"/>
    <x v="1"/>
  </r>
  <r>
    <n v="794"/>
    <x v="61"/>
    <x v="5"/>
    <s v="Kenya"/>
    <n v="4"/>
    <n v="282"/>
    <x v="1"/>
  </r>
  <r>
    <n v="795"/>
    <x v="61"/>
    <x v="5"/>
    <s v="Malawi"/>
    <n v="0"/>
    <n v="286"/>
    <x v="0"/>
  </r>
  <r>
    <n v="796"/>
    <x v="61"/>
    <x v="5"/>
    <s v="Rwanda"/>
    <n v="0"/>
    <n v="286"/>
    <x v="0"/>
  </r>
  <r>
    <n v="797"/>
    <x v="61"/>
    <x v="5"/>
    <s v="Tanzania"/>
    <n v="0"/>
    <n v="286"/>
    <x v="0"/>
  </r>
  <r>
    <n v="798"/>
    <x v="61"/>
    <x v="5"/>
    <s v="Uganda"/>
    <n v="0"/>
    <n v="286"/>
    <x v="0"/>
  </r>
  <r>
    <n v="799"/>
    <x v="61"/>
    <x v="5"/>
    <s v="Zambia"/>
    <n v="0"/>
    <n v="286"/>
    <x v="0"/>
  </r>
  <r>
    <n v="800"/>
    <x v="62"/>
    <x v="5"/>
    <s v="2Â°4â€™W 36Â°52â€™N"/>
    <n v="6"/>
    <n v="69"/>
    <x v="1"/>
  </r>
  <r>
    <n v="801"/>
    <x v="63"/>
    <x v="5"/>
    <s v="39Â°57'53&quot; N and 115Â°26'05&quot; E"/>
    <n v="6"/>
    <n v="15"/>
    <x v="1"/>
  </r>
  <r>
    <n v="802"/>
    <x v="64"/>
    <x v="5"/>
    <s v="8Â° 28? 50?N 83Â° 35? 20?W"/>
    <n v="15"/>
    <n v="12"/>
    <x v="1"/>
  </r>
  <r>
    <n v="803"/>
    <x v="65"/>
    <x v="5"/>
    <s v="Hainan Island, China"/>
    <n v="15"/>
    <n v="22"/>
    <x v="1"/>
  </r>
  <r>
    <n v="804"/>
    <x v="66"/>
    <x v="5"/>
    <s v="111Â°53? E, 23Â°26? N"/>
    <n v="0"/>
    <n v="5"/>
    <x v="0"/>
  </r>
  <r>
    <n v="805"/>
    <x v="67"/>
    <x v="5"/>
    <s v="19Â° 53?â€“21Â° 11? N, 90Â°28?â€“90Â°17?W"/>
    <n v="0"/>
    <n v="34"/>
    <x v="0"/>
  </r>
  <r>
    <n v="806"/>
    <x v="68"/>
    <x v="5"/>
    <s v="In Table"/>
    <n v="0"/>
    <n v="74"/>
    <x v="0"/>
  </r>
  <r>
    <n v="807"/>
    <x v="69"/>
    <x v="5"/>
    <s v="Atlantic Forest Biodiversity Hotspot in Brazil"/>
    <n v="0"/>
    <n v="84"/>
    <x v="0"/>
  </r>
  <r>
    <n v="808"/>
    <x v="70"/>
    <x v="5"/>
    <s v="39Â° 15' N, 121Â° 17' W"/>
    <n v="0"/>
    <n v="17"/>
    <x v="0"/>
  </r>
  <r>
    <n v="809"/>
    <x v="71"/>
    <x v="5"/>
    <s v="Central Highlands of Victoria, Australia"/>
    <n v="0"/>
    <n v="35"/>
    <x v="0"/>
  </r>
  <r>
    <n v="810"/>
    <x v="72"/>
    <x v="5"/>
    <s v="Zamora River basin, located in the mountain forests in Ecuadorian southern Andes"/>
    <n v="13"/>
    <n v="100"/>
    <x v="1"/>
  </r>
  <r>
    <n v="811"/>
    <x v="73"/>
    <x v="5"/>
    <s v="NazarÃ© Canyon on the Portuguese continental margin"/>
    <n v="0"/>
    <n v="42"/>
    <x v="0"/>
  </r>
  <r>
    <n v="812"/>
    <x v="74"/>
    <x v="5"/>
    <s v="50Â°55? N, 11Â°35? E"/>
    <n v="0"/>
    <n v="8"/>
    <x v="0"/>
  </r>
  <r>
    <n v="813"/>
    <x v="75"/>
    <x v="5"/>
    <s v="32Â°54?N, 35Â°05?E;  32Â°58?N, 35Â°04?E; 32Â°54?N, 35Â°06?E"/>
    <n v="58"/>
    <n v="62"/>
    <x v="1"/>
  </r>
  <r>
    <n v="814"/>
    <x v="76"/>
    <x v="5"/>
    <s v="Â N307591, E858452 (northeast) and N253197, E807411(southwest)"/>
    <n v="2"/>
    <n v="28"/>
    <x v="1"/>
  </r>
  <r>
    <n v="815"/>
    <x v="77"/>
    <x v="5"/>
    <s v="110Â°56?E, 31Â°4?N"/>
    <n v="0"/>
    <n v="14"/>
    <x v="0"/>
  </r>
  <r>
    <n v="816"/>
    <x v="78"/>
    <x v="5"/>
    <s v="16Â°04?â€“16Â°21?N, 90Â°40?â€“91Â°06?W"/>
    <n v="0"/>
    <n v="106"/>
    <x v="0"/>
  </r>
  <r>
    <n v="817"/>
    <x v="79"/>
    <x v="5"/>
    <s v="Coatepec region, Veracruz, Mexico"/>
    <n v="27"/>
    <n v="78"/>
    <x v="1"/>
  </r>
  <r>
    <n v="818"/>
    <x v="79"/>
    <x v="5"/>
    <s v="Huatusco region, Veracruz, Mexico"/>
    <n v="27"/>
    <n v="78"/>
    <x v="1"/>
  </r>
  <r>
    <n v="819"/>
    <x v="80"/>
    <x v="5"/>
    <s v="Changbai Mountain Forest Ecosystem Research Station"/>
    <n v="0"/>
    <n v="253"/>
    <x v="0"/>
  </r>
  <r>
    <n v="820"/>
    <x v="81"/>
    <x v="5"/>
    <s v="(110Â°30?E, 25Â°56?N) (112Â°56?â€“113Â°4?E, 24Â°30?â€“24Â°48?N), (112Â°30?39?â€“112Â°33?41?E,23Â°09?21?â€“23Â°11?30? N) (114Â°05?â€“114Â°23?E,26Â°22?â€“26Â°48? N)"/>
    <n v="0"/>
    <n v="33"/>
    <x v="0"/>
  </r>
  <r>
    <n v="821"/>
    <x v="82"/>
    <x v="5"/>
    <s v="127Â°42?55?â€“128Â°16?48?E, 41Â°41?49?â€“42Â°25?18?N"/>
    <n v="7"/>
    <n v="24"/>
    <x v="1"/>
  </r>
  <r>
    <n v="822"/>
    <x v="83"/>
    <x v="5"/>
    <s v="(28Â°34?23?N, 120Â°53?44?E)"/>
    <n v="0"/>
    <n v="35"/>
    <x v="0"/>
  </r>
  <r>
    <n v="823"/>
    <x v="84"/>
    <x v="5"/>
    <s v="38Â°29?N - 9Â°1?W"/>
    <n v="12"/>
    <n v="41"/>
    <x v="1"/>
  </r>
  <r>
    <n v="824"/>
    <x v="85"/>
    <x v="5"/>
    <s v="(25Â° 59? S, 54Â° 05? W) (26Â° 02? S, 53Â° 47? W)"/>
    <n v="0"/>
    <n v="102"/>
    <x v="0"/>
  </r>
  <r>
    <n v="825"/>
    <x v="86"/>
    <x v="5"/>
    <s v="14Â°39?S to 20Â°24?S and 143Â°54?E to 147Â°30?E"/>
    <n v="0"/>
    <n v="93"/>
    <x v="0"/>
  </r>
  <r>
    <n v="826"/>
    <x v="87"/>
    <x v="5"/>
    <s v="Pimentel Barbosa Indigenous Reserve, Mato Grosso State, Brazil"/>
    <n v="0"/>
    <n v="121"/>
    <x v="0"/>
  </r>
  <r>
    <n v="827"/>
    <x v="88"/>
    <x v="5"/>
    <s v="(41Â°23?â€“42Â°36?N, 126Â°55?â€“129Â°00?E), (42Â°24?N, 128Â°06?E)"/>
    <n v="6"/>
    <n v="27"/>
    <x v="1"/>
  </r>
  <r>
    <n v="828"/>
    <x v="89"/>
    <x v="5"/>
    <s v="(N-S 13Â°00' -14Â°50' and E-W 39Â°00' -39Â°30')Â "/>
    <n v="0"/>
    <n v="36"/>
    <x v="0"/>
  </r>
  <r>
    <n v="829"/>
    <x v="90"/>
    <x v="5"/>
    <s v="16Â° 48.16â€² N, 88Â° 04.94â€² W"/>
    <n v="7"/>
    <n v="48"/>
    <x v="1"/>
  </r>
  <r>
    <n v="830"/>
    <x v="91"/>
    <x v="5"/>
    <s v="Baltic Sea"/>
    <n v="21"/>
    <n v="41"/>
    <x v="1"/>
  </r>
  <r>
    <n v="831"/>
    <x v="92"/>
    <x v="5"/>
    <s v="(3Â°5`W-1Â°Â 10`E; 4Â°35`N-11Â°N)"/>
    <n v="0"/>
    <n v="46"/>
    <x v="0"/>
  </r>
  <r>
    <n v="832"/>
    <x v="93"/>
    <x v="5"/>
    <s v="41Â°42??53Â°34?N, 115Â°37??135Â°5?E"/>
    <n v="0"/>
    <n v="69"/>
    <x v="0"/>
  </r>
  <r>
    <n v="833"/>
    <x v="94"/>
    <x v="5"/>
    <s v="French Guiana"/>
    <n v="0"/>
    <n v="27"/>
    <x v="0"/>
  </r>
  <r>
    <n v="834"/>
    <x v="95"/>
    <x v="5"/>
    <s v="114Â°37?21?â€“113Â°06?48?E, 22Â°49?00?â€“22Â°48?53?N"/>
    <n v="0"/>
    <n v="59"/>
    <x v="0"/>
  </r>
  <r>
    <n v="835"/>
    <x v="96"/>
    <x v="5"/>
    <s v="In Table"/>
    <n v="0"/>
    <n v="72"/>
    <x v="0"/>
  </r>
  <r>
    <n v="836"/>
    <x v="97"/>
    <x v="5"/>
    <s v="Hakalau National Forest Wildlife Refuge"/>
    <n v="14"/>
    <n v="23"/>
    <x v="1"/>
  </r>
  <r>
    <n v="837"/>
    <x v="98"/>
    <x v="5"/>
    <s v="N 29Â°14.657?and E 118Â°06.805?"/>
    <n v="0"/>
    <n v="26"/>
    <x v="0"/>
  </r>
  <r>
    <n v="838"/>
    <x v="99"/>
    <x v="5"/>
    <s v="112Â°31? E to 112Â°34? E, 23Â°09? N to 23Â°12? N"/>
    <n v="0"/>
    <n v="35"/>
    <x v="0"/>
  </r>
  <r>
    <n v="839"/>
    <x v="100"/>
    <x v="5"/>
    <s v="51Â° 21? 24?? N, 3Â° 42? 51?? E"/>
    <n v="14"/>
    <n v="13"/>
    <x v="1"/>
  </r>
  <r>
    <n v="840"/>
    <x v="101"/>
    <x v="5"/>
    <s v="1Â°30?24?? S, 120Â°2?11?? E"/>
    <n v="0"/>
    <n v="9"/>
    <x v="0"/>
  </r>
  <r>
    <n v="841"/>
    <x v="102"/>
    <x v="5"/>
    <s v="33Â°31â€™S, 25Â°45â€™E"/>
    <n v="10"/>
    <n v="48"/>
    <x v="1"/>
  </r>
  <r>
    <n v="842"/>
    <x v="103"/>
    <x v="5"/>
    <s v="lat 22Â°50'S, long 44Â°42'W"/>
    <n v="0"/>
    <n v="19"/>
    <x v="0"/>
  </r>
  <r>
    <n v="843"/>
    <x v="104"/>
    <x v="5"/>
    <s v="E 116Â°42?, N 43Â°38?"/>
    <n v="7"/>
    <n v="6"/>
    <x v="1"/>
  </r>
  <r>
    <n v="844"/>
    <x v="105"/>
    <x v="5"/>
    <s v="Colombia"/>
    <n v="30"/>
    <n v="827"/>
    <x v="1"/>
  </r>
  <r>
    <n v="845"/>
    <x v="106"/>
    <x v="5"/>
    <s v="Thirty-nine sites located in the Atlantic Forest (state of SÃ£o Paulo"/>
    <n v="0"/>
    <n v="30"/>
    <x v="0"/>
  </r>
  <r>
    <n v="846"/>
    <x v="107"/>
    <x v="5"/>
    <s v="(18Â°14?53?N, 67Â°09?21?W),(18Â°09â€™59â€N, 66Â°43?40?W)"/>
    <n v="0"/>
    <n v="17"/>
    <x v="0"/>
  </r>
  <r>
    <n v="847"/>
    <x v="108"/>
    <x v="5"/>
    <s v="40Â°02?Nâ€“3Â°37?W"/>
    <n v="0"/>
    <n v="33"/>
    <x v="0"/>
  </r>
  <r>
    <n v="848"/>
    <x v="109"/>
    <x v="5"/>
    <s v="Changbai Nature Reserve, 127Â°42? to 128Â°17?E and 41Â°43? to 42Â°26?N"/>
    <n v="6"/>
    <n v="40"/>
    <x v="1"/>
  </r>
  <r>
    <n v="849"/>
    <x v="110"/>
    <x v="5"/>
    <s v="79Â°N, 04Â°E, (78Â°45?N, 04Â°52?E)Â "/>
    <n v="0"/>
    <n v="30"/>
    <x v="0"/>
  </r>
  <r>
    <n v="850"/>
    <x v="111"/>
    <x v="5"/>
    <s v="45Â°11?S, 170Â°98?E, 42Â°30?S, 173Â°30?E, 42Â°25?S, 173Â°42?E"/>
    <n v="13"/>
    <n v="68"/>
    <x v="1"/>
  </r>
  <r>
    <n v="851"/>
    <x v="112"/>
    <x v="5"/>
    <s v="20Â°53?57.1?S, 44Â°50?11.5?W,"/>
    <n v="0"/>
    <n v="21"/>
    <x v="0"/>
  </r>
  <r>
    <n v="852"/>
    <x v="113"/>
    <x v="5"/>
    <s v="29Â°14? N, 118Â°07? E"/>
    <n v="0"/>
    <n v="23"/>
    <x v="0"/>
  </r>
  <r>
    <n v="853"/>
    <x v="114"/>
    <x v="5"/>
    <s v="48Â°N, 65Â°W"/>
    <n v="4"/>
    <n v="51"/>
    <x v="1"/>
  </r>
  <r>
    <n v="854"/>
    <x v="115"/>
    <x v="5"/>
    <s v="45Â°40?N, 61Â°53?W"/>
    <n v="0"/>
    <n v="4"/>
    <x v="0"/>
  </r>
  <r>
    <n v="855"/>
    <x v="116"/>
    <x v="5"/>
    <s v="Duke University Stream and Wetland Assessment Management Park (SWAMP) along Sandy Creek in the Duke Forest in Durham, NC, USA"/>
    <n v="0"/>
    <n v="18"/>
    <x v="0"/>
  </r>
  <r>
    <n v="856"/>
    <x v="117"/>
    <x v="5"/>
    <s v="44Â°39?N, 63Â°35?W"/>
    <n v="0"/>
    <n v="41"/>
    <x v="0"/>
  </r>
  <r>
    <n v="857"/>
    <x v="118"/>
    <x v="5"/>
    <s v="8Â°58?50?S, 36Â°04?30?W"/>
    <n v="3"/>
    <n v="1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6">
    <pivotField showAll="0"/>
    <pivotField axis="axisRow" showAll="0">
      <items count="120">
        <item x="38"/>
        <item x="118"/>
        <item x="117"/>
        <item x="31"/>
        <item x="30"/>
        <item x="116"/>
        <item x="29"/>
        <item x="115"/>
        <item x="28"/>
        <item x="114"/>
        <item x="9"/>
        <item x="113"/>
        <item x="112"/>
        <item x="27"/>
        <item x="111"/>
        <item x="7"/>
        <item x="110"/>
        <item x="109"/>
        <item x="26"/>
        <item x="25"/>
        <item x="8"/>
        <item x="24"/>
        <item x="108"/>
        <item x="23"/>
        <item x="107"/>
        <item x="104"/>
        <item x="106"/>
        <item x="105"/>
        <item x="103"/>
        <item x="102"/>
        <item x="101"/>
        <item x="6"/>
        <item x="98"/>
        <item x="100"/>
        <item x="99"/>
        <item x="21"/>
        <item x="22"/>
        <item x="1"/>
        <item x="20"/>
        <item x="97"/>
        <item x="5"/>
        <item x="96"/>
        <item x="19"/>
        <item x="37"/>
        <item x="95"/>
        <item x="94"/>
        <item x="93"/>
        <item x="92"/>
        <item x="70"/>
        <item x="91"/>
        <item x="90"/>
        <item x="87"/>
        <item x="89"/>
        <item x="88"/>
        <item x="18"/>
        <item x="36"/>
        <item x="17"/>
        <item x="16"/>
        <item x="86"/>
        <item x="85"/>
        <item x="84"/>
        <item x="83"/>
        <item x="82"/>
        <item x="81"/>
        <item x="80"/>
        <item x="76"/>
        <item x="79"/>
        <item x="78"/>
        <item x="77"/>
        <item x="73"/>
        <item x="74"/>
        <item x="75"/>
        <item x="4"/>
        <item x="35"/>
        <item x="72"/>
        <item x="34"/>
        <item x="71"/>
        <item x="68"/>
        <item x="69"/>
        <item x="66"/>
        <item x="67"/>
        <item x="3"/>
        <item x="10"/>
        <item x="65"/>
        <item x="64"/>
        <item x="63"/>
        <item x="57"/>
        <item x="13"/>
        <item x="62"/>
        <item x="0"/>
        <item x="61"/>
        <item x="15"/>
        <item x="14"/>
        <item x="60"/>
        <item x="59"/>
        <item x="58"/>
        <item x="56"/>
        <item x="54"/>
        <item x="55"/>
        <item x="53"/>
        <item x="52"/>
        <item x="51"/>
        <item x="33"/>
        <item x="50"/>
        <item x="49"/>
        <item x="45"/>
        <item x="47"/>
        <item x="48"/>
        <item x="46"/>
        <item x="43"/>
        <item x="32"/>
        <item x="2"/>
        <item x="44"/>
        <item x="42"/>
        <item x="12"/>
        <item x="41"/>
        <item x="40"/>
        <item x="11"/>
        <item x="39"/>
        <item t="default"/>
      </items>
    </pivotField>
    <pivotField axis="axisRow" showAll="0">
      <items count="7">
        <item sd="0" x="5"/>
        <item sd="0" x="0"/>
        <item sd="0" x="3"/>
        <item sd="0" x="1"/>
        <item sd="0" x="2"/>
        <item sd="0" x="4"/>
        <item t="default"/>
      </items>
    </pivotField>
    <pivotField showAll="0"/>
    <pivotField dataField="1" showAll="0"/>
    <pivotField dataField="1" showAll="0"/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curates" fld="4" baseField="0" baseItem="0"/>
    <dataField name="Sum of inaccurat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7">
    <pivotField showAll="0"/>
    <pivotField axis="axisRow" showAll="0">
      <items count="120">
        <item x="38"/>
        <item x="118"/>
        <item x="117"/>
        <item x="31"/>
        <item x="30"/>
        <item x="116"/>
        <item x="29"/>
        <item x="115"/>
        <item x="28"/>
        <item x="114"/>
        <item x="9"/>
        <item x="113"/>
        <item x="112"/>
        <item x="27"/>
        <item x="111"/>
        <item x="7"/>
        <item x="110"/>
        <item x="109"/>
        <item x="26"/>
        <item x="25"/>
        <item x="8"/>
        <item x="24"/>
        <item x="108"/>
        <item x="23"/>
        <item x="107"/>
        <item x="104"/>
        <item x="106"/>
        <item x="105"/>
        <item x="103"/>
        <item x="102"/>
        <item x="101"/>
        <item x="6"/>
        <item x="98"/>
        <item x="100"/>
        <item x="99"/>
        <item x="21"/>
        <item x="22"/>
        <item x="1"/>
        <item x="20"/>
        <item x="97"/>
        <item x="5"/>
        <item x="96"/>
        <item x="19"/>
        <item x="37"/>
        <item x="95"/>
        <item x="94"/>
        <item x="93"/>
        <item x="92"/>
        <item x="70"/>
        <item x="91"/>
        <item x="90"/>
        <item x="87"/>
        <item x="89"/>
        <item x="88"/>
        <item x="18"/>
        <item x="36"/>
        <item x="17"/>
        <item x="16"/>
        <item x="86"/>
        <item x="85"/>
        <item x="84"/>
        <item x="83"/>
        <item x="82"/>
        <item x="81"/>
        <item x="80"/>
        <item x="76"/>
        <item x="79"/>
        <item x="78"/>
        <item x="77"/>
        <item x="73"/>
        <item x="74"/>
        <item x="75"/>
        <item x="4"/>
        <item x="35"/>
        <item x="72"/>
        <item x="34"/>
        <item x="71"/>
        <item x="68"/>
        <item x="69"/>
        <item x="66"/>
        <item x="67"/>
        <item x="3"/>
        <item x="10"/>
        <item x="65"/>
        <item x="64"/>
        <item x="63"/>
        <item x="57"/>
        <item x="13"/>
        <item x="62"/>
        <item x="0"/>
        <item x="61"/>
        <item x="15"/>
        <item x="14"/>
        <item x="60"/>
        <item x="59"/>
        <item x="58"/>
        <item x="56"/>
        <item x="54"/>
        <item x="55"/>
        <item x="53"/>
        <item x="52"/>
        <item x="51"/>
        <item x="33"/>
        <item x="50"/>
        <item x="49"/>
        <item x="45"/>
        <item x="47"/>
        <item x="48"/>
        <item x="46"/>
        <item x="43"/>
        <item x="32"/>
        <item x="2"/>
        <item x="44"/>
        <item x="42"/>
        <item x="12"/>
        <item x="41"/>
        <item x="40"/>
        <item x="11"/>
        <item x="39"/>
        <item t="default"/>
      </items>
    </pivotField>
    <pivotField axis="axisRow" showAll="0">
      <items count="7">
        <item sd="0" x="5"/>
        <item sd="0" x="0"/>
        <item sd="0" x="3"/>
        <item sd="0" x="1"/>
        <item sd="0" x="2"/>
        <item sd="0" x="4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test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7.85546875" bestFit="1" customWidth="1"/>
  </cols>
  <sheetData>
    <row r="3" spans="1:3" x14ac:dyDescent="0.25">
      <c r="A3" s="1" t="s">
        <v>272</v>
      </c>
      <c r="B3" t="s">
        <v>274</v>
      </c>
      <c r="C3" t="s">
        <v>275</v>
      </c>
    </row>
    <row r="4" spans="1:3" x14ac:dyDescent="0.25">
      <c r="A4" s="2" t="s">
        <v>270</v>
      </c>
      <c r="B4">
        <v>666</v>
      </c>
      <c r="C4">
        <v>8616</v>
      </c>
    </row>
    <row r="5" spans="1:3" x14ac:dyDescent="0.25">
      <c r="A5" s="2" t="s">
        <v>6</v>
      </c>
      <c r="B5">
        <v>883</v>
      </c>
      <c r="C5">
        <v>4603</v>
      </c>
    </row>
    <row r="6" spans="1:3" x14ac:dyDescent="0.25">
      <c r="A6" s="2" t="s">
        <v>268</v>
      </c>
      <c r="B6">
        <v>191</v>
      </c>
      <c r="C6">
        <v>9722</v>
      </c>
    </row>
    <row r="7" spans="1:3" x14ac:dyDescent="0.25">
      <c r="A7" s="2" t="s">
        <v>266</v>
      </c>
      <c r="B7">
        <v>161</v>
      </c>
      <c r="C7">
        <v>5127</v>
      </c>
    </row>
    <row r="8" spans="1:3" x14ac:dyDescent="0.25">
      <c r="A8" s="2" t="s">
        <v>267</v>
      </c>
      <c r="B8">
        <v>522</v>
      </c>
      <c r="C8">
        <v>6196</v>
      </c>
    </row>
    <row r="9" spans="1:3" x14ac:dyDescent="0.25">
      <c r="A9" s="2" t="s">
        <v>269</v>
      </c>
      <c r="B9">
        <v>430</v>
      </c>
      <c r="C9">
        <v>6194</v>
      </c>
    </row>
    <row r="10" spans="1:3" x14ac:dyDescent="0.25">
      <c r="A10" s="2" t="s">
        <v>273</v>
      </c>
      <c r="B10">
        <v>2853</v>
      </c>
      <c r="C10">
        <v>40458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6"/>
  <sheetViews>
    <sheetView tabSelected="1"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0.140625" bestFit="1" customWidth="1"/>
    <col min="4" max="4" width="11.28515625" bestFit="1" customWidth="1"/>
    <col min="5" max="5" width="15" customWidth="1"/>
  </cols>
  <sheetData>
    <row r="3" spans="1:4" x14ac:dyDescent="0.25">
      <c r="A3" s="1" t="s">
        <v>280</v>
      </c>
      <c r="B3" s="1" t="s">
        <v>277</v>
      </c>
    </row>
    <row r="4" spans="1:4" x14ac:dyDescent="0.25">
      <c r="A4" s="1" t="s">
        <v>272</v>
      </c>
      <c r="B4" t="s">
        <v>278</v>
      </c>
      <c r="C4" t="s">
        <v>279</v>
      </c>
      <c r="D4" t="s">
        <v>273</v>
      </c>
    </row>
    <row r="5" spans="1:4" x14ac:dyDescent="0.25">
      <c r="A5" s="2" t="s">
        <v>270</v>
      </c>
      <c r="B5" s="3">
        <v>54</v>
      </c>
      <c r="C5" s="3">
        <v>89</v>
      </c>
      <c r="D5" s="3">
        <v>143</v>
      </c>
    </row>
    <row r="6" spans="1:4" x14ac:dyDescent="0.25">
      <c r="A6" s="2" t="s">
        <v>6</v>
      </c>
      <c r="B6" s="3">
        <v>94</v>
      </c>
      <c r="C6" s="3">
        <v>49</v>
      </c>
      <c r="D6" s="3">
        <v>143</v>
      </c>
    </row>
    <row r="7" spans="1:4" x14ac:dyDescent="0.25">
      <c r="A7" s="2" t="s">
        <v>268</v>
      </c>
      <c r="B7" s="3">
        <v>29</v>
      </c>
      <c r="C7" s="3">
        <v>114</v>
      </c>
      <c r="D7" s="3">
        <v>143</v>
      </c>
    </row>
    <row r="8" spans="1:4" x14ac:dyDescent="0.25">
      <c r="A8" s="2" t="s">
        <v>266</v>
      </c>
      <c r="B8" s="3">
        <v>35</v>
      </c>
      <c r="C8" s="3">
        <v>108</v>
      </c>
      <c r="D8" s="3">
        <v>143</v>
      </c>
    </row>
    <row r="9" spans="1:4" x14ac:dyDescent="0.25">
      <c r="A9" s="2" t="s">
        <v>267</v>
      </c>
      <c r="B9" s="3">
        <v>54</v>
      </c>
      <c r="C9" s="3">
        <v>89</v>
      </c>
      <c r="D9" s="3">
        <v>143</v>
      </c>
    </row>
    <row r="10" spans="1:4" x14ac:dyDescent="0.25">
      <c r="A10" s="2" t="s">
        <v>269</v>
      </c>
      <c r="B10" s="3">
        <v>49</v>
      </c>
      <c r="C10" s="3">
        <v>94</v>
      </c>
      <c r="D10" s="3">
        <v>143</v>
      </c>
    </row>
    <row r="11" spans="1:4" x14ac:dyDescent="0.25">
      <c r="A11" s="2" t="s">
        <v>273</v>
      </c>
      <c r="B11" s="3">
        <v>315</v>
      </c>
      <c r="C11" s="3">
        <v>543</v>
      </c>
      <c r="D11" s="3">
        <v>858</v>
      </c>
    </row>
    <row r="19" spans="10:14" ht="114.75" customHeight="1" x14ac:dyDescent="0.25">
      <c r="K19" s="4" t="s">
        <v>281</v>
      </c>
      <c r="L19" s="4" t="s">
        <v>282</v>
      </c>
      <c r="M19" s="4" t="s">
        <v>283</v>
      </c>
      <c r="N19" s="4" t="s">
        <v>284</v>
      </c>
    </row>
    <row r="20" spans="10:14" x14ac:dyDescent="0.25">
      <c r="J20" t="str">
        <f>A5</f>
        <v>arcgispro</v>
      </c>
      <c r="K20">
        <f>D5-B5</f>
        <v>89</v>
      </c>
      <c r="L20">
        <f>B5</f>
        <v>54</v>
      </c>
      <c r="M20" s="5">
        <f>B5/D5</f>
        <v>0.3776223776223776</v>
      </c>
      <c r="N20">
        <v>60.49</v>
      </c>
    </row>
    <row r="21" spans="10:14" x14ac:dyDescent="0.25">
      <c r="J21" t="s">
        <v>285</v>
      </c>
      <c r="K21">
        <v>79</v>
      </c>
      <c r="L21">
        <v>63</v>
      </c>
      <c r="M21" s="5">
        <v>0.44400000000000001</v>
      </c>
      <c r="N21">
        <v>4641.3999999999996</v>
      </c>
    </row>
    <row r="22" spans="10:14" x14ac:dyDescent="0.25">
      <c r="J22" t="str">
        <f>A6</f>
        <v>mordecai</v>
      </c>
      <c r="K22">
        <f>D6-B6</f>
        <v>49</v>
      </c>
      <c r="L22">
        <f>B6</f>
        <v>94</v>
      </c>
      <c r="M22" s="5">
        <f>B6/D6</f>
        <v>0.65734265734265729</v>
      </c>
      <c r="N22">
        <v>49.1</v>
      </c>
    </row>
    <row r="23" spans="10:14" x14ac:dyDescent="0.25">
      <c r="J23" t="str">
        <f>A7</f>
        <v>nltk</v>
      </c>
      <c r="K23">
        <f>D7-B7</f>
        <v>114</v>
      </c>
      <c r="L23">
        <f>B7</f>
        <v>29</v>
      </c>
      <c r="M23" s="5">
        <f>B7/D7</f>
        <v>0.20279720279720279</v>
      </c>
      <c r="N23">
        <v>83</v>
      </c>
    </row>
    <row r="24" spans="10:14" x14ac:dyDescent="0.25">
      <c r="J24" t="str">
        <f>A8</f>
        <v>spacy-lg</v>
      </c>
      <c r="K24">
        <f>D8-B8</f>
        <v>108</v>
      </c>
      <c r="L24">
        <f>B8</f>
        <v>35</v>
      </c>
      <c r="M24" s="5">
        <f>B8/D8</f>
        <v>0.24475524475524477</v>
      </c>
      <c r="N24">
        <v>32.15</v>
      </c>
    </row>
    <row r="25" spans="10:14" x14ac:dyDescent="0.25">
      <c r="J25" t="str">
        <f>A9</f>
        <v>spacy-trf</v>
      </c>
      <c r="K25">
        <f>D9-B9</f>
        <v>89</v>
      </c>
      <c r="L25">
        <f>B9</f>
        <v>54</v>
      </c>
      <c r="M25" s="5">
        <f>B9/D9</f>
        <v>0.3776223776223776</v>
      </c>
      <c r="N25">
        <v>42.88</v>
      </c>
    </row>
    <row r="26" spans="10:14" x14ac:dyDescent="0.25">
      <c r="J26" t="str">
        <f>A10</f>
        <v>stanza</v>
      </c>
      <c r="K26">
        <f>D10-B10</f>
        <v>94</v>
      </c>
      <c r="L26">
        <f>B10</f>
        <v>49</v>
      </c>
      <c r="M26" s="5">
        <f>B10/D10</f>
        <v>0.34265734265734266</v>
      </c>
      <c r="N26">
        <v>39.5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59"/>
  <sheetViews>
    <sheetView topLeftCell="A70" workbookViewId="0">
      <selection activeCell="I14" sqref="I14"/>
    </sheetView>
  </sheetViews>
  <sheetFormatPr defaultRowHeight="15" x14ac:dyDescent="0.25"/>
  <cols>
    <col min="2" max="2" width="35.42578125" customWidth="1"/>
  </cols>
  <sheetData>
    <row r="1" spans="1:7" x14ac:dyDescent="0.25">
      <c r="A1" t="s">
        <v>271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276</v>
      </c>
    </row>
    <row r="2" spans="1:7" x14ac:dyDescent="0.25">
      <c r="A2">
        <v>0</v>
      </c>
      <c r="B2" t="s">
        <v>5</v>
      </c>
      <c r="C2" t="s">
        <v>6</v>
      </c>
      <c r="D2" t="s">
        <v>7</v>
      </c>
      <c r="E2">
        <v>0</v>
      </c>
      <c r="F2">
        <v>8</v>
      </c>
      <c r="G2" t="str">
        <f>IF(E2=0,"inaccurate","accurate")</f>
        <v>inaccurate</v>
      </c>
    </row>
    <row r="3" spans="1:7" x14ac:dyDescent="0.25">
      <c r="A3">
        <v>1</v>
      </c>
      <c r="B3" t="s">
        <v>8</v>
      </c>
      <c r="C3" t="s">
        <v>6</v>
      </c>
      <c r="D3" t="s">
        <v>9</v>
      </c>
      <c r="E3">
        <v>9</v>
      </c>
      <c r="F3">
        <v>40</v>
      </c>
      <c r="G3" t="str">
        <f t="shared" ref="G3:G66" si="0">IF(E3=0,"inaccurate","accurate")</f>
        <v>accurate</v>
      </c>
    </row>
    <row r="4" spans="1:7" x14ac:dyDescent="0.25">
      <c r="A4">
        <v>2</v>
      </c>
      <c r="B4" t="s">
        <v>10</v>
      </c>
      <c r="C4" t="s">
        <v>6</v>
      </c>
      <c r="D4" t="s">
        <v>11</v>
      </c>
      <c r="E4">
        <v>0</v>
      </c>
      <c r="F4">
        <v>13</v>
      </c>
      <c r="G4" t="str">
        <f t="shared" si="0"/>
        <v>inaccurate</v>
      </c>
    </row>
    <row r="5" spans="1:7" x14ac:dyDescent="0.25">
      <c r="A5">
        <v>3</v>
      </c>
      <c r="B5" t="s">
        <v>12</v>
      </c>
      <c r="C5" t="s">
        <v>6</v>
      </c>
      <c r="D5" t="s">
        <v>13</v>
      </c>
      <c r="E5">
        <v>4</v>
      </c>
      <c r="F5">
        <v>37</v>
      </c>
      <c r="G5" t="str">
        <f t="shared" si="0"/>
        <v>accurate</v>
      </c>
    </row>
    <row r="6" spans="1:7" x14ac:dyDescent="0.25">
      <c r="A6">
        <v>4</v>
      </c>
      <c r="B6" t="s">
        <v>14</v>
      </c>
      <c r="C6" t="s">
        <v>6</v>
      </c>
      <c r="D6" t="s">
        <v>15</v>
      </c>
      <c r="E6">
        <v>8</v>
      </c>
      <c r="F6">
        <v>2</v>
      </c>
      <c r="G6" t="str">
        <f t="shared" si="0"/>
        <v>accurate</v>
      </c>
    </row>
    <row r="7" spans="1:7" x14ac:dyDescent="0.25">
      <c r="A7">
        <v>5</v>
      </c>
      <c r="B7" t="s">
        <v>16</v>
      </c>
      <c r="C7" t="s">
        <v>6</v>
      </c>
      <c r="D7" t="s">
        <v>17</v>
      </c>
      <c r="E7">
        <v>0</v>
      </c>
      <c r="F7">
        <v>13</v>
      </c>
      <c r="G7" t="str">
        <f t="shared" si="0"/>
        <v>inaccurate</v>
      </c>
    </row>
    <row r="8" spans="1:7" x14ac:dyDescent="0.25">
      <c r="A8">
        <v>6</v>
      </c>
      <c r="B8" t="s">
        <v>18</v>
      </c>
      <c r="C8" t="s">
        <v>6</v>
      </c>
      <c r="D8" t="s">
        <v>19</v>
      </c>
      <c r="E8">
        <v>0</v>
      </c>
      <c r="F8">
        <v>34</v>
      </c>
      <c r="G8" t="str">
        <f t="shared" si="0"/>
        <v>inaccurate</v>
      </c>
    </row>
    <row r="9" spans="1:7" x14ac:dyDescent="0.25">
      <c r="A9">
        <v>7</v>
      </c>
      <c r="B9" t="s">
        <v>20</v>
      </c>
      <c r="C9" t="s">
        <v>6</v>
      </c>
      <c r="D9" t="s">
        <v>21</v>
      </c>
      <c r="E9">
        <v>3</v>
      </c>
      <c r="F9">
        <v>32</v>
      </c>
      <c r="G9" t="str">
        <f t="shared" si="0"/>
        <v>accurate</v>
      </c>
    </row>
    <row r="10" spans="1:7" x14ac:dyDescent="0.25">
      <c r="A10">
        <v>8</v>
      </c>
      <c r="B10" t="s">
        <v>22</v>
      </c>
      <c r="C10" t="s">
        <v>6</v>
      </c>
      <c r="D10" t="s">
        <v>23</v>
      </c>
      <c r="E10">
        <v>10</v>
      </c>
      <c r="F10">
        <v>15</v>
      </c>
      <c r="G10" t="str">
        <f t="shared" si="0"/>
        <v>accurate</v>
      </c>
    </row>
    <row r="11" spans="1:7" x14ac:dyDescent="0.25">
      <c r="A11">
        <v>9</v>
      </c>
      <c r="B11" t="s">
        <v>24</v>
      </c>
      <c r="C11" t="s">
        <v>6</v>
      </c>
      <c r="D11" t="s">
        <v>25</v>
      </c>
      <c r="E11">
        <v>2</v>
      </c>
      <c r="F11">
        <v>11</v>
      </c>
      <c r="G11" t="str">
        <f t="shared" si="0"/>
        <v>accurate</v>
      </c>
    </row>
    <row r="12" spans="1:7" x14ac:dyDescent="0.25">
      <c r="A12">
        <v>10</v>
      </c>
      <c r="B12" t="s">
        <v>26</v>
      </c>
      <c r="C12" t="s">
        <v>6</v>
      </c>
      <c r="D12" t="s">
        <v>27</v>
      </c>
      <c r="E12">
        <v>2</v>
      </c>
      <c r="F12">
        <v>68</v>
      </c>
      <c r="G12" t="str">
        <f t="shared" si="0"/>
        <v>accurate</v>
      </c>
    </row>
    <row r="13" spans="1:7" x14ac:dyDescent="0.25">
      <c r="A13">
        <v>11</v>
      </c>
      <c r="B13" t="s">
        <v>28</v>
      </c>
      <c r="C13" t="s">
        <v>6</v>
      </c>
      <c r="D13" t="s">
        <v>29</v>
      </c>
      <c r="E13">
        <v>71</v>
      </c>
      <c r="F13">
        <v>40</v>
      </c>
      <c r="G13" t="str">
        <f t="shared" si="0"/>
        <v>accurate</v>
      </c>
    </row>
    <row r="14" spans="1:7" x14ac:dyDescent="0.25">
      <c r="A14">
        <v>12</v>
      </c>
      <c r="B14" t="s">
        <v>30</v>
      </c>
      <c r="C14" t="s">
        <v>6</v>
      </c>
      <c r="D14" t="s">
        <v>31</v>
      </c>
      <c r="E14">
        <v>0</v>
      </c>
      <c r="F14">
        <v>69</v>
      </c>
      <c r="G14" t="str">
        <f t="shared" si="0"/>
        <v>inaccurate</v>
      </c>
    </row>
    <row r="15" spans="1:7" x14ac:dyDescent="0.25">
      <c r="A15">
        <v>13</v>
      </c>
      <c r="B15" t="s">
        <v>32</v>
      </c>
      <c r="C15" t="s">
        <v>6</v>
      </c>
      <c r="D15" t="s">
        <v>33</v>
      </c>
      <c r="E15">
        <v>5</v>
      </c>
      <c r="F15">
        <v>10</v>
      </c>
      <c r="G15" t="str">
        <f t="shared" si="0"/>
        <v>accurate</v>
      </c>
    </row>
    <row r="16" spans="1:7" x14ac:dyDescent="0.25">
      <c r="A16">
        <v>14</v>
      </c>
      <c r="B16" t="s">
        <v>34</v>
      </c>
      <c r="C16" t="s">
        <v>6</v>
      </c>
      <c r="D16" t="s">
        <v>35</v>
      </c>
      <c r="E16">
        <v>0</v>
      </c>
      <c r="F16">
        <v>23</v>
      </c>
      <c r="G16" t="str">
        <f t="shared" si="0"/>
        <v>inaccurate</v>
      </c>
    </row>
    <row r="17" spans="1:7" x14ac:dyDescent="0.25">
      <c r="A17">
        <v>15</v>
      </c>
      <c r="B17" t="s">
        <v>36</v>
      </c>
      <c r="C17" t="s">
        <v>6</v>
      </c>
      <c r="D17" t="s">
        <v>37</v>
      </c>
      <c r="E17">
        <v>2</v>
      </c>
      <c r="F17">
        <v>35</v>
      </c>
      <c r="G17" t="str">
        <f t="shared" si="0"/>
        <v>accurate</v>
      </c>
    </row>
    <row r="18" spans="1:7" x14ac:dyDescent="0.25">
      <c r="A18">
        <v>16</v>
      </c>
      <c r="B18" t="s">
        <v>38</v>
      </c>
      <c r="C18" t="s">
        <v>6</v>
      </c>
      <c r="D18" t="s">
        <v>39</v>
      </c>
      <c r="E18">
        <v>2</v>
      </c>
      <c r="F18">
        <v>23</v>
      </c>
      <c r="G18" t="str">
        <f t="shared" si="0"/>
        <v>accurate</v>
      </c>
    </row>
    <row r="19" spans="1:7" x14ac:dyDescent="0.25">
      <c r="A19">
        <v>17</v>
      </c>
      <c r="B19" t="s">
        <v>40</v>
      </c>
      <c r="C19" t="s">
        <v>6</v>
      </c>
      <c r="D19" t="s">
        <v>41</v>
      </c>
      <c r="E19">
        <v>0</v>
      </c>
      <c r="F19">
        <v>12</v>
      </c>
      <c r="G19" t="str">
        <f t="shared" si="0"/>
        <v>inaccurate</v>
      </c>
    </row>
    <row r="20" spans="1:7" x14ac:dyDescent="0.25">
      <c r="A20">
        <v>18</v>
      </c>
      <c r="B20" t="s">
        <v>42</v>
      </c>
      <c r="C20" t="s">
        <v>6</v>
      </c>
      <c r="D20" t="s">
        <v>43</v>
      </c>
      <c r="E20">
        <v>5</v>
      </c>
      <c r="F20">
        <v>23</v>
      </c>
      <c r="G20" t="str">
        <f t="shared" si="0"/>
        <v>accurate</v>
      </c>
    </row>
    <row r="21" spans="1:7" x14ac:dyDescent="0.25">
      <c r="A21">
        <v>19</v>
      </c>
      <c r="B21" t="s">
        <v>44</v>
      </c>
      <c r="C21" t="s">
        <v>6</v>
      </c>
      <c r="D21" t="s">
        <v>45</v>
      </c>
      <c r="E21">
        <v>4</v>
      </c>
      <c r="F21">
        <v>74</v>
      </c>
      <c r="G21" t="str">
        <f t="shared" si="0"/>
        <v>accurate</v>
      </c>
    </row>
    <row r="22" spans="1:7" x14ac:dyDescent="0.25">
      <c r="A22">
        <v>20</v>
      </c>
      <c r="B22" t="s">
        <v>46</v>
      </c>
      <c r="C22" t="s">
        <v>6</v>
      </c>
      <c r="D22" t="s">
        <v>47</v>
      </c>
      <c r="E22">
        <v>0</v>
      </c>
      <c r="F22">
        <v>40</v>
      </c>
      <c r="G22" t="str">
        <f t="shared" si="0"/>
        <v>inaccurate</v>
      </c>
    </row>
    <row r="23" spans="1:7" x14ac:dyDescent="0.25">
      <c r="A23">
        <v>21</v>
      </c>
      <c r="B23" t="s">
        <v>48</v>
      </c>
      <c r="C23" t="s">
        <v>6</v>
      </c>
      <c r="D23" t="s">
        <v>49</v>
      </c>
      <c r="E23">
        <v>0</v>
      </c>
      <c r="F23">
        <v>12</v>
      </c>
      <c r="G23" t="str">
        <f t="shared" si="0"/>
        <v>inaccurate</v>
      </c>
    </row>
    <row r="24" spans="1:7" x14ac:dyDescent="0.25">
      <c r="A24">
        <v>22</v>
      </c>
      <c r="B24" t="s">
        <v>50</v>
      </c>
      <c r="C24" t="s">
        <v>6</v>
      </c>
      <c r="D24" t="s">
        <v>51</v>
      </c>
      <c r="E24">
        <v>0</v>
      </c>
      <c r="F24">
        <v>6</v>
      </c>
      <c r="G24" t="str">
        <f t="shared" si="0"/>
        <v>inaccurate</v>
      </c>
    </row>
    <row r="25" spans="1:7" x14ac:dyDescent="0.25">
      <c r="A25">
        <v>23</v>
      </c>
      <c r="B25" t="s">
        <v>52</v>
      </c>
      <c r="C25" t="s">
        <v>6</v>
      </c>
      <c r="D25" t="s">
        <v>53</v>
      </c>
      <c r="E25">
        <v>0</v>
      </c>
      <c r="F25">
        <v>22</v>
      </c>
      <c r="G25" t="str">
        <f t="shared" si="0"/>
        <v>inaccurate</v>
      </c>
    </row>
    <row r="26" spans="1:7" x14ac:dyDescent="0.25">
      <c r="A26">
        <v>24</v>
      </c>
      <c r="B26" t="s">
        <v>54</v>
      </c>
      <c r="C26" t="s">
        <v>6</v>
      </c>
      <c r="D26" t="s">
        <v>55</v>
      </c>
      <c r="E26">
        <v>0</v>
      </c>
      <c r="F26">
        <v>12</v>
      </c>
      <c r="G26" t="str">
        <f t="shared" si="0"/>
        <v>inaccurate</v>
      </c>
    </row>
    <row r="27" spans="1:7" x14ac:dyDescent="0.25">
      <c r="A27">
        <v>25</v>
      </c>
      <c r="B27" t="s">
        <v>56</v>
      </c>
      <c r="C27" t="s">
        <v>6</v>
      </c>
      <c r="D27" t="s">
        <v>57</v>
      </c>
      <c r="E27">
        <v>6</v>
      </c>
      <c r="F27">
        <v>22</v>
      </c>
      <c r="G27" t="str">
        <f t="shared" si="0"/>
        <v>accurate</v>
      </c>
    </row>
    <row r="28" spans="1:7" x14ac:dyDescent="0.25">
      <c r="A28">
        <v>26</v>
      </c>
      <c r="B28" t="s">
        <v>58</v>
      </c>
      <c r="C28" t="s">
        <v>6</v>
      </c>
      <c r="D28" t="s">
        <v>59</v>
      </c>
      <c r="E28">
        <v>2</v>
      </c>
      <c r="F28">
        <v>6</v>
      </c>
      <c r="G28" t="str">
        <f t="shared" si="0"/>
        <v>accurate</v>
      </c>
    </row>
    <row r="29" spans="1:7" x14ac:dyDescent="0.25">
      <c r="A29">
        <v>27</v>
      </c>
      <c r="B29" t="s">
        <v>60</v>
      </c>
      <c r="C29" t="s">
        <v>6</v>
      </c>
      <c r="D29" t="s">
        <v>61</v>
      </c>
      <c r="E29">
        <v>32</v>
      </c>
      <c r="F29">
        <v>2</v>
      </c>
      <c r="G29" t="str">
        <f t="shared" si="0"/>
        <v>accurate</v>
      </c>
    </row>
    <row r="30" spans="1:7" x14ac:dyDescent="0.25">
      <c r="A30">
        <v>28</v>
      </c>
      <c r="B30" t="s">
        <v>62</v>
      </c>
      <c r="C30" t="s">
        <v>6</v>
      </c>
      <c r="D30" t="s">
        <v>63</v>
      </c>
      <c r="E30">
        <v>7</v>
      </c>
      <c r="F30">
        <v>5</v>
      </c>
      <c r="G30" t="str">
        <f t="shared" si="0"/>
        <v>accurate</v>
      </c>
    </row>
    <row r="31" spans="1:7" x14ac:dyDescent="0.25">
      <c r="A31">
        <v>29</v>
      </c>
      <c r="B31" t="s">
        <v>64</v>
      </c>
      <c r="C31" t="s">
        <v>6</v>
      </c>
      <c r="D31" t="s">
        <v>65</v>
      </c>
      <c r="E31">
        <v>0</v>
      </c>
      <c r="F31">
        <v>4</v>
      </c>
      <c r="G31" t="str">
        <f t="shared" si="0"/>
        <v>inaccurate</v>
      </c>
    </row>
    <row r="32" spans="1:7" x14ac:dyDescent="0.25">
      <c r="A32">
        <v>30</v>
      </c>
      <c r="B32" t="s">
        <v>66</v>
      </c>
      <c r="C32" t="s">
        <v>6</v>
      </c>
      <c r="D32" t="s">
        <v>67</v>
      </c>
      <c r="E32">
        <v>0</v>
      </c>
      <c r="F32">
        <v>14</v>
      </c>
      <c r="G32" t="str">
        <f t="shared" si="0"/>
        <v>inaccurate</v>
      </c>
    </row>
    <row r="33" spans="1:7" x14ac:dyDescent="0.25">
      <c r="A33">
        <v>31</v>
      </c>
      <c r="B33" t="s">
        <v>68</v>
      </c>
      <c r="C33" t="s">
        <v>6</v>
      </c>
      <c r="D33" t="s">
        <v>69</v>
      </c>
      <c r="E33">
        <v>0</v>
      </c>
      <c r="F33">
        <v>1</v>
      </c>
      <c r="G33" t="str">
        <f t="shared" si="0"/>
        <v>inaccurate</v>
      </c>
    </row>
    <row r="34" spans="1:7" x14ac:dyDescent="0.25">
      <c r="A34">
        <v>32</v>
      </c>
      <c r="B34" t="s">
        <v>70</v>
      </c>
      <c r="C34" t="s">
        <v>6</v>
      </c>
      <c r="D34" t="s">
        <v>71</v>
      </c>
      <c r="E34">
        <v>1</v>
      </c>
      <c r="F34">
        <v>7</v>
      </c>
      <c r="G34" t="str">
        <f t="shared" si="0"/>
        <v>accurate</v>
      </c>
    </row>
    <row r="35" spans="1:7" x14ac:dyDescent="0.25">
      <c r="A35">
        <v>33</v>
      </c>
      <c r="B35" t="s">
        <v>72</v>
      </c>
      <c r="C35" t="s">
        <v>6</v>
      </c>
      <c r="D35" t="s">
        <v>73</v>
      </c>
      <c r="E35">
        <v>9</v>
      </c>
      <c r="F35">
        <v>5</v>
      </c>
      <c r="G35" t="str">
        <f t="shared" si="0"/>
        <v>accurate</v>
      </c>
    </row>
    <row r="36" spans="1:7" x14ac:dyDescent="0.25">
      <c r="A36">
        <v>34</v>
      </c>
      <c r="B36" t="s">
        <v>74</v>
      </c>
      <c r="C36" t="s">
        <v>6</v>
      </c>
      <c r="D36" t="s">
        <v>75</v>
      </c>
      <c r="E36">
        <v>12</v>
      </c>
      <c r="F36">
        <v>4</v>
      </c>
      <c r="G36" t="str">
        <f t="shared" si="0"/>
        <v>accurate</v>
      </c>
    </row>
    <row r="37" spans="1:7" x14ac:dyDescent="0.25">
      <c r="A37">
        <v>35</v>
      </c>
      <c r="B37" t="s">
        <v>76</v>
      </c>
      <c r="C37" t="s">
        <v>6</v>
      </c>
      <c r="D37" t="s">
        <v>77</v>
      </c>
      <c r="E37">
        <v>8</v>
      </c>
      <c r="F37">
        <v>5</v>
      </c>
      <c r="G37" t="str">
        <f t="shared" si="0"/>
        <v>accurate</v>
      </c>
    </row>
    <row r="38" spans="1:7" x14ac:dyDescent="0.25">
      <c r="A38">
        <v>36</v>
      </c>
      <c r="B38" t="s">
        <v>78</v>
      </c>
      <c r="C38" t="s">
        <v>6</v>
      </c>
      <c r="D38" t="s">
        <v>79</v>
      </c>
      <c r="E38">
        <v>8</v>
      </c>
      <c r="F38">
        <v>41</v>
      </c>
      <c r="G38" t="str">
        <f t="shared" si="0"/>
        <v>accurate</v>
      </c>
    </row>
    <row r="39" spans="1:7" x14ac:dyDescent="0.25">
      <c r="A39">
        <v>37</v>
      </c>
      <c r="B39" t="s">
        <v>80</v>
      </c>
      <c r="C39" t="s">
        <v>6</v>
      </c>
      <c r="D39" t="s">
        <v>81</v>
      </c>
      <c r="E39">
        <v>2</v>
      </c>
      <c r="F39">
        <v>23</v>
      </c>
      <c r="G39" t="str">
        <f t="shared" si="0"/>
        <v>accurate</v>
      </c>
    </row>
    <row r="40" spans="1:7" x14ac:dyDescent="0.25">
      <c r="A40">
        <v>38</v>
      </c>
      <c r="B40" t="s">
        <v>82</v>
      </c>
      <c r="C40" t="s">
        <v>6</v>
      </c>
      <c r="D40" t="s">
        <v>83</v>
      </c>
      <c r="E40">
        <v>0</v>
      </c>
      <c r="F40">
        <v>13</v>
      </c>
      <c r="G40" t="str">
        <f t="shared" si="0"/>
        <v>inaccurate</v>
      </c>
    </row>
    <row r="41" spans="1:7" x14ac:dyDescent="0.25">
      <c r="A41">
        <v>39</v>
      </c>
      <c r="B41" t="s">
        <v>82</v>
      </c>
      <c r="C41" t="s">
        <v>6</v>
      </c>
      <c r="D41" t="s">
        <v>84</v>
      </c>
      <c r="E41">
        <v>6</v>
      </c>
      <c r="F41">
        <v>7</v>
      </c>
      <c r="G41" t="str">
        <f t="shared" si="0"/>
        <v>accurate</v>
      </c>
    </row>
    <row r="42" spans="1:7" x14ac:dyDescent="0.25">
      <c r="A42">
        <v>40</v>
      </c>
      <c r="B42" t="s">
        <v>82</v>
      </c>
      <c r="C42" t="s">
        <v>6</v>
      </c>
      <c r="D42" t="s">
        <v>85</v>
      </c>
      <c r="E42">
        <v>3</v>
      </c>
      <c r="F42">
        <v>10</v>
      </c>
      <c r="G42" t="str">
        <f t="shared" si="0"/>
        <v>accurate</v>
      </c>
    </row>
    <row r="43" spans="1:7" x14ac:dyDescent="0.25">
      <c r="A43">
        <v>41</v>
      </c>
      <c r="B43" t="s">
        <v>82</v>
      </c>
      <c r="C43" t="s">
        <v>6</v>
      </c>
      <c r="D43" t="s">
        <v>86</v>
      </c>
      <c r="E43">
        <v>6</v>
      </c>
      <c r="F43">
        <v>7</v>
      </c>
      <c r="G43" t="str">
        <f t="shared" si="0"/>
        <v>accurate</v>
      </c>
    </row>
    <row r="44" spans="1:7" x14ac:dyDescent="0.25">
      <c r="A44">
        <v>42</v>
      </c>
      <c r="B44" t="s">
        <v>87</v>
      </c>
      <c r="C44" t="s">
        <v>6</v>
      </c>
      <c r="D44" t="s">
        <v>88</v>
      </c>
      <c r="E44">
        <v>2</v>
      </c>
      <c r="F44">
        <v>56</v>
      </c>
      <c r="G44" t="str">
        <f t="shared" si="0"/>
        <v>accurate</v>
      </c>
    </row>
    <row r="45" spans="1:7" x14ac:dyDescent="0.25">
      <c r="A45">
        <v>43</v>
      </c>
      <c r="B45" t="s">
        <v>87</v>
      </c>
      <c r="C45" t="s">
        <v>6</v>
      </c>
      <c r="D45" t="s">
        <v>89</v>
      </c>
      <c r="E45">
        <v>10</v>
      </c>
      <c r="F45">
        <v>48</v>
      </c>
      <c r="G45" t="str">
        <f t="shared" si="0"/>
        <v>accurate</v>
      </c>
    </row>
    <row r="46" spans="1:7" x14ac:dyDescent="0.25">
      <c r="A46">
        <v>44</v>
      </c>
      <c r="B46" t="s">
        <v>87</v>
      </c>
      <c r="C46" t="s">
        <v>6</v>
      </c>
      <c r="D46" t="s">
        <v>90</v>
      </c>
      <c r="E46">
        <v>0</v>
      </c>
      <c r="F46">
        <v>58</v>
      </c>
      <c r="G46" t="str">
        <f t="shared" si="0"/>
        <v>inaccurate</v>
      </c>
    </row>
    <row r="47" spans="1:7" x14ac:dyDescent="0.25">
      <c r="A47">
        <v>45</v>
      </c>
      <c r="B47" t="s">
        <v>87</v>
      </c>
      <c r="C47" t="s">
        <v>6</v>
      </c>
      <c r="D47" t="s">
        <v>91</v>
      </c>
      <c r="E47">
        <v>2</v>
      </c>
      <c r="F47">
        <v>56</v>
      </c>
      <c r="G47" t="str">
        <f t="shared" si="0"/>
        <v>accurate</v>
      </c>
    </row>
    <row r="48" spans="1:7" x14ac:dyDescent="0.25">
      <c r="A48">
        <v>46</v>
      </c>
      <c r="B48" t="s">
        <v>87</v>
      </c>
      <c r="C48" t="s">
        <v>6</v>
      </c>
      <c r="D48" t="s">
        <v>92</v>
      </c>
      <c r="E48">
        <v>2</v>
      </c>
      <c r="F48">
        <v>56</v>
      </c>
      <c r="G48" t="str">
        <f t="shared" si="0"/>
        <v>accurate</v>
      </c>
    </row>
    <row r="49" spans="1:7" x14ac:dyDescent="0.25">
      <c r="A49">
        <v>47</v>
      </c>
      <c r="B49" t="s">
        <v>87</v>
      </c>
      <c r="C49" t="s">
        <v>6</v>
      </c>
      <c r="D49" t="s">
        <v>93</v>
      </c>
      <c r="E49">
        <v>2</v>
      </c>
      <c r="F49">
        <v>56</v>
      </c>
      <c r="G49" t="str">
        <f t="shared" si="0"/>
        <v>accurate</v>
      </c>
    </row>
    <row r="50" spans="1:7" x14ac:dyDescent="0.25">
      <c r="A50">
        <v>48</v>
      </c>
      <c r="B50" t="s">
        <v>87</v>
      </c>
      <c r="C50" t="s">
        <v>6</v>
      </c>
      <c r="D50" t="s">
        <v>94</v>
      </c>
      <c r="E50">
        <v>6</v>
      </c>
      <c r="F50">
        <v>52</v>
      </c>
      <c r="G50" t="str">
        <f t="shared" si="0"/>
        <v>accurate</v>
      </c>
    </row>
    <row r="51" spans="1:7" x14ac:dyDescent="0.25">
      <c r="A51">
        <v>49</v>
      </c>
      <c r="B51" t="s">
        <v>87</v>
      </c>
      <c r="C51" t="s">
        <v>6</v>
      </c>
      <c r="D51" t="s">
        <v>95</v>
      </c>
      <c r="E51">
        <v>2</v>
      </c>
      <c r="F51">
        <v>56</v>
      </c>
      <c r="G51" t="str">
        <f t="shared" si="0"/>
        <v>accurate</v>
      </c>
    </row>
    <row r="52" spans="1:7" x14ac:dyDescent="0.25">
      <c r="A52">
        <v>50</v>
      </c>
      <c r="B52" t="s">
        <v>87</v>
      </c>
      <c r="C52" t="s">
        <v>6</v>
      </c>
      <c r="D52" t="s">
        <v>96</v>
      </c>
      <c r="E52">
        <v>2</v>
      </c>
      <c r="F52">
        <v>56</v>
      </c>
      <c r="G52" t="str">
        <f t="shared" si="0"/>
        <v>accurate</v>
      </c>
    </row>
    <row r="53" spans="1:7" x14ac:dyDescent="0.25">
      <c r="A53">
        <v>51</v>
      </c>
      <c r="B53" t="s">
        <v>87</v>
      </c>
      <c r="C53" t="s">
        <v>6</v>
      </c>
      <c r="D53" t="s">
        <v>97</v>
      </c>
      <c r="E53">
        <v>2</v>
      </c>
      <c r="F53">
        <v>56</v>
      </c>
      <c r="G53" t="str">
        <f t="shared" si="0"/>
        <v>accurate</v>
      </c>
    </row>
    <row r="54" spans="1:7" x14ac:dyDescent="0.25">
      <c r="A54">
        <v>52</v>
      </c>
      <c r="B54" t="s">
        <v>87</v>
      </c>
      <c r="C54" t="s">
        <v>6</v>
      </c>
      <c r="D54" t="s">
        <v>98</v>
      </c>
      <c r="E54">
        <v>4</v>
      </c>
      <c r="F54">
        <v>54</v>
      </c>
      <c r="G54" t="str">
        <f t="shared" si="0"/>
        <v>accurate</v>
      </c>
    </row>
    <row r="55" spans="1:7" x14ac:dyDescent="0.25">
      <c r="A55">
        <v>53</v>
      </c>
      <c r="B55" t="s">
        <v>87</v>
      </c>
      <c r="C55" t="s">
        <v>6</v>
      </c>
      <c r="D55" t="s">
        <v>99</v>
      </c>
      <c r="E55">
        <v>18</v>
      </c>
      <c r="F55">
        <v>40</v>
      </c>
      <c r="G55" t="str">
        <f t="shared" si="0"/>
        <v>accurate</v>
      </c>
    </row>
    <row r="56" spans="1:7" x14ac:dyDescent="0.25">
      <c r="A56">
        <v>54</v>
      </c>
      <c r="B56" t="s">
        <v>87</v>
      </c>
      <c r="C56" t="s">
        <v>6</v>
      </c>
      <c r="D56" t="s">
        <v>100</v>
      </c>
      <c r="E56">
        <v>2</v>
      </c>
      <c r="F56">
        <v>56</v>
      </c>
      <c r="G56" t="str">
        <f t="shared" si="0"/>
        <v>accurate</v>
      </c>
    </row>
    <row r="57" spans="1:7" x14ac:dyDescent="0.25">
      <c r="A57">
        <v>55</v>
      </c>
      <c r="B57" t="s">
        <v>87</v>
      </c>
      <c r="C57" t="s">
        <v>6</v>
      </c>
      <c r="D57" t="s">
        <v>101</v>
      </c>
      <c r="E57">
        <v>0</v>
      </c>
      <c r="F57">
        <v>58</v>
      </c>
      <c r="G57" t="str">
        <f t="shared" si="0"/>
        <v>inaccurate</v>
      </c>
    </row>
    <row r="58" spans="1:7" x14ac:dyDescent="0.25">
      <c r="A58">
        <v>56</v>
      </c>
      <c r="B58" t="s">
        <v>87</v>
      </c>
      <c r="C58" t="s">
        <v>6</v>
      </c>
      <c r="D58" t="s">
        <v>102</v>
      </c>
      <c r="E58">
        <v>2</v>
      </c>
      <c r="F58">
        <v>56</v>
      </c>
      <c r="G58" t="str">
        <f t="shared" si="0"/>
        <v>accurate</v>
      </c>
    </row>
    <row r="59" spans="1:7" x14ac:dyDescent="0.25">
      <c r="A59">
        <v>57</v>
      </c>
      <c r="B59" t="s">
        <v>87</v>
      </c>
      <c r="C59" t="s">
        <v>6</v>
      </c>
      <c r="D59" t="s">
        <v>103</v>
      </c>
      <c r="E59">
        <v>2</v>
      </c>
      <c r="F59">
        <v>56</v>
      </c>
      <c r="G59" t="str">
        <f t="shared" si="0"/>
        <v>accurate</v>
      </c>
    </row>
    <row r="60" spans="1:7" x14ac:dyDescent="0.25">
      <c r="A60">
        <v>58</v>
      </c>
      <c r="B60" t="s">
        <v>104</v>
      </c>
      <c r="C60" t="s">
        <v>6</v>
      </c>
      <c r="D60" t="s">
        <v>105</v>
      </c>
      <c r="E60">
        <v>5</v>
      </c>
      <c r="F60">
        <v>5</v>
      </c>
      <c r="G60" t="str">
        <f t="shared" si="0"/>
        <v>accurate</v>
      </c>
    </row>
    <row r="61" spans="1:7" x14ac:dyDescent="0.25">
      <c r="A61">
        <v>59</v>
      </c>
      <c r="B61" t="s">
        <v>106</v>
      </c>
      <c r="C61" t="s">
        <v>6</v>
      </c>
      <c r="D61" t="s">
        <v>107</v>
      </c>
      <c r="E61">
        <v>3</v>
      </c>
      <c r="F61">
        <v>8</v>
      </c>
      <c r="G61" t="str">
        <f t="shared" si="0"/>
        <v>accurate</v>
      </c>
    </row>
    <row r="62" spans="1:7" x14ac:dyDescent="0.25">
      <c r="A62">
        <v>60</v>
      </c>
      <c r="B62" t="s">
        <v>108</v>
      </c>
      <c r="C62" t="s">
        <v>6</v>
      </c>
      <c r="D62" t="s">
        <v>109</v>
      </c>
      <c r="E62">
        <v>10</v>
      </c>
      <c r="F62">
        <v>4</v>
      </c>
      <c r="G62" t="str">
        <f t="shared" si="0"/>
        <v>accurate</v>
      </c>
    </row>
    <row r="63" spans="1:7" x14ac:dyDescent="0.25">
      <c r="A63">
        <v>61</v>
      </c>
      <c r="B63" t="s">
        <v>110</v>
      </c>
      <c r="C63" t="s">
        <v>6</v>
      </c>
      <c r="D63" t="s">
        <v>111</v>
      </c>
      <c r="E63">
        <v>0</v>
      </c>
      <c r="F63">
        <v>4</v>
      </c>
      <c r="G63" t="str">
        <f t="shared" si="0"/>
        <v>inaccurate</v>
      </c>
    </row>
    <row r="64" spans="1:7" x14ac:dyDescent="0.25">
      <c r="A64">
        <v>62</v>
      </c>
      <c r="B64" t="s">
        <v>112</v>
      </c>
      <c r="C64" t="s">
        <v>6</v>
      </c>
      <c r="D64" t="s">
        <v>113</v>
      </c>
      <c r="E64">
        <v>0</v>
      </c>
      <c r="F64">
        <v>40</v>
      </c>
      <c r="G64" t="str">
        <f t="shared" si="0"/>
        <v>inaccurate</v>
      </c>
    </row>
    <row r="65" spans="1:7" x14ac:dyDescent="0.25">
      <c r="A65">
        <v>63</v>
      </c>
      <c r="B65" t="s">
        <v>114</v>
      </c>
      <c r="C65" t="s">
        <v>6</v>
      </c>
      <c r="D65" t="s">
        <v>115</v>
      </c>
      <c r="E65">
        <v>0</v>
      </c>
      <c r="F65">
        <v>7</v>
      </c>
      <c r="G65" t="str">
        <f t="shared" si="0"/>
        <v>inaccurate</v>
      </c>
    </row>
    <row r="66" spans="1:7" x14ac:dyDescent="0.25">
      <c r="A66">
        <v>64</v>
      </c>
      <c r="B66" t="s">
        <v>116</v>
      </c>
      <c r="C66" t="s">
        <v>6</v>
      </c>
      <c r="D66" t="s">
        <v>117</v>
      </c>
      <c r="E66">
        <v>4</v>
      </c>
      <c r="F66">
        <v>53</v>
      </c>
      <c r="G66" t="str">
        <f t="shared" si="0"/>
        <v>accurate</v>
      </c>
    </row>
    <row r="67" spans="1:7" x14ac:dyDescent="0.25">
      <c r="A67">
        <v>65</v>
      </c>
      <c r="B67" t="s">
        <v>118</v>
      </c>
      <c r="C67" t="s">
        <v>6</v>
      </c>
      <c r="D67" t="s">
        <v>119</v>
      </c>
      <c r="E67">
        <v>2</v>
      </c>
      <c r="F67">
        <v>17</v>
      </c>
      <c r="G67" t="str">
        <f t="shared" ref="G67:G130" si="1">IF(E67=0,"inaccurate","accurate")</f>
        <v>accurate</v>
      </c>
    </row>
    <row r="68" spans="1:7" x14ac:dyDescent="0.25">
      <c r="A68">
        <v>66</v>
      </c>
      <c r="B68" t="s">
        <v>120</v>
      </c>
      <c r="C68" t="s">
        <v>6</v>
      </c>
      <c r="D68" t="s">
        <v>121</v>
      </c>
      <c r="E68">
        <v>3</v>
      </c>
      <c r="F68">
        <v>58</v>
      </c>
      <c r="G68" t="str">
        <f t="shared" si="1"/>
        <v>accurate</v>
      </c>
    </row>
    <row r="69" spans="1:7" x14ac:dyDescent="0.25">
      <c r="A69">
        <v>67</v>
      </c>
      <c r="B69" t="s">
        <v>122</v>
      </c>
      <c r="C69" t="s">
        <v>6</v>
      </c>
      <c r="D69" t="s">
        <v>123</v>
      </c>
      <c r="E69">
        <v>0</v>
      </c>
      <c r="F69">
        <v>29</v>
      </c>
      <c r="G69" t="str">
        <f t="shared" si="1"/>
        <v>inaccurate</v>
      </c>
    </row>
    <row r="70" spans="1:7" x14ac:dyDescent="0.25">
      <c r="A70">
        <v>68</v>
      </c>
      <c r="B70" t="s">
        <v>124</v>
      </c>
      <c r="C70" t="s">
        <v>6</v>
      </c>
      <c r="D70" t="s">
        <v>125</v>
      </c>
      <c r="E70">
        <v>6</v>
      </c>
      <c r="F70">
        <v>27</v>
      </c>
      <c r="G70" t="str">
        <f t="shared" si="1"/>
        <v>accurate</v>
      </c>
    </row>
    <row r="71" spans="1:7" x14ac:dyDescent="0.25">
      <c r="A71">
        <v>69</v>
      </c>
      <c r="B71" t="s">
        <v>126</v>
      </c>
      <c r="C71" t="s">
        <v>6</v>
      </c>
      <c r="D71" t="s">
        <v>127</v>
      </c>
      <c r="E71">
        <v>7</v>
      </c>
      <c r="F71">
        <v>173</v>
      </c>
      <c r="G71" t="str">
        <f t="shared" si="1"/>
        <v>accurate</v>
      </c>
    </row>
    <row r="72" spans="1:7" x14ac:dyDescent="0.25">
      <c r="A72">
        <v>70</v>
      </c>
      <c r="B72" t="s">
        <v>128</v>
      </c>
      <c r="C72" t="s">
        <v>6</v>
      </c>
      <c r="D72" t="s">
        <v>129</v>
      </c>
      <c r="E72">
        <v>0</v>
      </c>
      <c r="F72">
        <v>23</v>
      </c>
      <c r="G72" t="str">
        <f t="shared" si="1"/>
        <v>inaccurate</v>
      </c>
    </row>
    <row r="73" spans="1:7" x14ac:dyDescent="0.25">
      <c r="A73">
        <v>71</v>
      </c>
      <c r="B73" t="s">
        <v>130</v>
      </c>
      <c r="C73" t="s">
        <v>6</v>
      </c>
      <c r="D73" t="s">
        <v>131</v>
      </c>
      <c r="E73">
        <v>14</v>
      </c>
      <c r="F73">
        <v>12</v>
      </c>
      <c r="G73" t="str">
        <f t="shared" si="1"/>
        <v>accurate</v>
      </c>
    </row>
    <row r="74" spans="1:7" x14ac:dyDescent="0.25">
      <c r="A74">
        <v>72</v>
      </c>
      <c r="B74" t="s">
        <v>132</v>
      </c>
      <c r="C74" t="s">
        <v>6</v>
      </c>
      <c r="D74" t="s">
        <v>129</v>
      </c>
      <c r="E74">
        <v>0</v>
      </c>
      <c r="F74">
        <v>31</v>
      </c>
      <c r="G74" t="str">
        <f t="shared" si="1"/>
        <v>inaccurate</v>
      </c>
    </row>
    <row r="75" spans="1:7" x14ac:dyDescent="0.25">
      <c r="A75">
        <v>73</v>
      </c>
      <c r="B75" t="s">
        <v>133</v>
      </c>
      <c r="C75" t="s">
        <v>6</v>
      </c>
      <c r="D75" t="s">
        <v>134</v>
      </c>
      <c r="E75">
        <v>57</v>
      </c>
      <c r="F75">
        <v>122</v>
      </c>
      <c r="G75" t="str">
        <f t="shared" si="1"/>
        <v>accurate</v>
      </c>
    </row>
    <row r="76" spans="1:7" x14ac:dyDescent="0.25">
      <c r="A76">
        <v>74</v>
      </c>
      <c r="B76" t="s">
        <v>135</v>
      </c>
      <c r="C76" t="s">
        <v>6</v>
      </c>
      <c r="D76" t="s">
        <v>136</v>
      </c>
      <c r="E76">
        <v>0</v>
      </c>
      <c r="F76">
        <v>18</v>
      </c>
      <c r="G76" t="str">
        <f t="shared" si="1"/>
        <v>inaccurate</v>
      </c>
    </row>
    <row r="77" spans="1:7" x14ac:dyDescent="0.25">
      <c r="A77">
        <v>75</v>
      </c>
      <c r="B77" t="s">
        <v>137</v>
      </c>
      <c r="C77" t="s">
        <v>6</v>
      </c>
      <c r="D77" t="s">
        <v>138</v>
      </c>
      <c r="E77">
        <v>18</v>
      </c>
      <c r="F77">
        <v>10</v>
      </c>
      <c r="G77" t="str">
        <f t="shared" si="1"/>
        <v>accurate</v>
      </c>
    </row>
    <row r="78" spans="1:7" x14ac:dyDescent="0.25">
      <c r="A78">
        <v>76</v>
      </c>
      <c r="B78" t="s">
        <v>139</v>
      </c>
      <c r="C78" t="s">
        <v>6</v>
      </c>
      <c r="D78" t="s">
        <v>140</v>
      </c>
      <c r="E78">
        <v>2</v>
      </c>
      <c r="F78">
        <v>16</v>
      </c>
      <c r="G78" t="str">
        <f t="shared" si="1"/>
        <v>accurate</v>
      </c>
    </row>
    <row r="79" spans="1:7" x14ac:dyDescent="0.25">
      <c r="A79">
        <v>77</v>
      </c>
      <c r="B79" t="s">
        <v>141</v>
      </c>
      <c r="C79" t="s">
        <v>6</v>
      </c>
      <c r="D79" t="s">
        <v>142</v>
      </c>
      <c r="E79">
        <v>8</v>
      </c>
      <c r="F79">
        <v>15</v>
      </c>
      <c r="G79" t="str">
        <f t="shared" si="1"/>
        <v>accurate</v>
      </c>
    </row>
    <row r="80" spans="1:7" x14ac:dyDescent="0.25">
      <c r="A80">
        <v>78</v>
      </c>
      <c r="B80" t="s">
        <v>143</v>
      </c>
      <c r="C80" t="s">
        <v>6</v>
      </c>
      <c r="D80" t="s">
        <v>144</v>
      </c>
      <c r="E80">
        <v>4</v>
      </c>
      <c r="F80">
        <v>15</v>
      </c>
      <c r="G80" t="str">
        <f t="shared" si="1"/>
        <v>accurate</v>
      </c>
    </row>
    <row r="81" spans="1:7" x14ac:dyDescent="0.25">
      <c r="A81">
        <v>79</v>
      </c>
      <c r="B81" t="s">
        <v>145</v>
      </c>
      <c r="C81" t="s">
        <v>6</v>
      </c>
      <c r="D81" t="s">
        <v>146</v>
      </c>
      <c r="E81">
        <v>21</v>
      </c>
      <c r="F81">
        <v>91</v>
      </c>
      <c r="G81" t="str">
        <f t="shared" si="1"/>
        <v>accurate</v>
      </c>
    </row>
    <row r="82" spans="1:7" x14ac:dyDescent="0.25">
      <c r="A82">
        <v>80</v>
      </c>
      <c r="B82" t="s">
        <v>145</v>
      </c>
      <c r="C82" t="s">
        <v>6</v>
      </c>
      <c r="D82" t="s">
        <v>147</v>
      </c>
      <c r="E82">
        <v>5</v>
      </c>
      <c r="F82">
        <v>107</v>
      </c>
      <c r="G82" t="str">
        <f t="shared" si="1"/>
        <v>accurate</v>
      </c>
    </row>
    <row r="83" spans="1:7" x14ac:dyDescent="0.25">
      <c r="A83">
        <v>81</v>
      </c>
      <c r="B83" t="s">
        <v>145</v>
      </c>
      <c r="C83" t="s">
        <v>6</v>
      </c>
      <c r="D83" t="s">
        <v>148</v>
      </c>
      <c r="E83">
        <v>7</v>
      </c>
      <c r="F83">
        <v>105</v>
      </c>
      <c r="G83" t="str">
        <f t="shared" si="1"/>
        <v>accurate</v>
      </c>
    </row>
    <row r="84" spans="1:7" x14ac:dyDescent="0.25">
      <c r="A84">
        <v>82</v>
      </c>
      <c r="B84" t="s">
        <v>145</v>
      </c>
      <c r="C84" t="s">
        <v>6</v>
      </c>
      <c r="D84" t="s">
        <v>149</v>
      </c>
      <c r="E84">
        <v>15</v>
      </c>
      <c r="F84">
        <v>97</v>
      </c>
      <c r="G84" t="str">
        <f t="shared" si="1"/>
        <v>accurate</v>
      </c>
    </row>
    <row r="85" spans="1:7" x14ac:dyDescent="0.25">
      <c r="A85">
        <v>83</v>
      </c>
      <c r="B85" t="s">
        <v>145</v>
      </c>
      <c r="C85" t="s">
        <v>6</v>
      </c>
      <c r="D85" t="s">
        <v>150</v>
      </c>
      <c r="E85">
        <v>11</v>
      </c>
      <c r="F85">
        <v>101</v>
      </c>
      <c r="G85" t="str">
        <f t="shared" si="1"/>
        <v>accurate</v>
      </c>
    </row>
    <row r="86" spans="1:7" x14ac:dyDescent="0.25">
      <c r="A86">
        <v>84</v>
      </c>
      <c r="B86" t="s">
        <v>145</v>
      </c>
      <c r="C86" t="s">
        <v>6</v>
      </c>
      <c r="D86" t="s">
        <v>151</v>
      </c>
      <c r="E86">
        <v>9</v>
      </c>
      <c r="F86">
        <v>103</v>
      </c>
      <c r="G86" t="str">
        <f t="shared" si="1"/>
        <v>accurate</v>
      </c>
    </row>
    <row r="87" spans="1:7" x14ac:dyDescent="0.25">
      <c r="A87">
        <v>85</v>
      </c>
      <c r="B87" t="s">
        <v>152</v>
      </c>
      <c r="C87" t="s">
        <v>6</v>
      </c>
      <c r="D87" t="s">
        <v>153</v>
      </c>
      <c r="E87">
        <v>2</v>
      </c>
      <c r="F87">
        <v>23</v>
      </c>
      <c r="G87" t="str">
        <f t="shared" si="1"/>
        <v>accurate</v>
      </c>
    </row>
    <row r="88" spans="1:7" x14ac:dyDescent="0.25">
      <c r="A88">
        <v>86</v>
      </c>
      <c r="B88" t="s">
        <v>154</v>
      </c>
      <c r="C88" t="s">
        <v>6</v>
      </c>
      <c r="D88" t="s">
        <v>155</v>
      </c>
      <c r="E88">
        <v>3</v>
      </c>
      <c r="F88">
        <v>10</v>
      </c>
      <c r="G88" t="str">
        <f t="shared" si="1"/>
        <v>accurate</v>
      </c>
    </row>
    <row r="89" spans="1:7" x14ac:dyDescent="0.25">
      <c r="A89">
        <v>87</v>
      </c>
      <c r="B89" t="s">
        <v>156</v>
      </c>
      <c r="C89" t="s">
        <v>6</v>
      </c>
      <c r="D89" t="s">
        <v>157</v>
      </c>
      <c r="E89">
        <v>4</v>
      </c>
      <c r="F89">
        <v>6</v>
      </c>
      <c r="G89" t="str">
        <f t="shared" si="1"/>
        <v>accurate</v>
      </c>
    </row>
    <row r="90" spans="1:7" x14ac:dyDescent="0.25">
      <c r="A90">
        <v>88</v>
      </c>
      <c r="B90" t="s">
        <v>158</v>
      </c>
      <c r="C90" t="s">
        <v>6</v>
      </c>
      <c r="D90" t="s">
        <v>159</v>
      </c>
      <c r="E90">
        <v>33</v>
      </c>
      <c r="F90">
        <v>8</v>
      </c>
      <c r="G90" t="str">
        <f t="shared" si="1"/>
        <v>accurate</v>
      </c>
    </row>
    <row r="91" spans="1:7" x14ac:dyDescent="0.25">
      <c r="A91">
        <v>89</v>
      </c>
      <c r="B91" t="s">
        <v>160</v>
      </c>
      <c r="C91" t="s">
        <v>6</v>
      </c>
      <c r="D91" t="s">
        <v>161</v>
      </c>
      <c r="E91">
        <v>6</v>
      </c>
      <c r="F91">
        <v>4</v>
      </c>
      <c r="G91" t="str">
        <f t="shared" si="1"/>
        <v>accurate</v>
      </c>
    </row>
    <row r="92" spans="1:7" x14ac:dyDescent="0.25">
      <c r="A92">
        <v>90</v>
      </c>
      <c r="B92" t="s">
        <v>162</v>
      </c>
      <c r="C92" t="s">
        <v>6</v>
      </c>
      <c r="D92" t="s">
        <v>163</v>
      </c>
      <c r="E92">
        <v>0</v>
      </c>
      <c r="F92">
        <v>4</v>
      </c>
      <c r="G92" t="str">
        <f t="shared" si="1"/>
        <v>inaccurate</v>
      </c>
    </row>
    <row r="93" spans="1:7" x14ac:dyDescent="0.25">
      <c r="A93">
        <v>91</v>
      </c>
      <c r="B93" t="s">
        <v>164</v>
      </c>
      <c r="C93" t="s">
        <v>6</v>
      </c>
      <c r="D93" t="s">
        <v>165</v>
      </c>
      <c r="E93">
        <v>2</v>
      </c>
      <c r="F93">
        <v>35</v>
      </c>
      <c r="G93" t="str">
        <f t="shared" si="1"/>
        <v>accurate</v>
      </c>
    </row>
    <row r="94" spans="1:7" x14ac:dyDescent="0.25">
      <c r="A94">
        <v>92</v>
      </c>
      <c r="B94" t="s">
        <v>166</v>
      </c>
      <c r="C94" t="s">
        <v>6</v>
      </c>
      <c r="D94" t="s">
        <v>167</v>
      </c>
      <c r="E94">
        <v>0</v>
      </c>
      <c r="F94">
        <v>21</v>
      </c>
      <c r="G94" t="str">
        <f t="shared" si="1"/>
        <v>inaccurate</v>
      </c>
    </row>
    <row r="95" spans="1:7" x14ac:dyDescent="0.25">
      <c r="A95">
        <v>93</v>
      </c>
      <c r="B95" t="s">
        <v>168</v>
      </c>
      <c r="C95" t="s">
        <v>6</v>
      </c>
      <c r="D95" t="s">
        <v>169</v>
      </c>
      <c r="E95">
        <v>0</v>
      </c>
      <c r="F95">
        <v>21</v>
      </c>
      <c r="G95" t="str">
        <f t="shared" si="1"/>
        <v>inaccurate</v>
      </c>
    </row>
    <row r="96" spans="1:7" x14ac:dyDescent="0.25">
      <c r="A96">
        <v>94</v>
      </c>
      <c r="B96" t="s">
        <v>170</v>
      </c>
      <c r="C96" t="s">
        <v>6</v>
      </c>
      <c r="D96" t="s">
        <v>171</v>
      </c>
      <c r="E96">
        <v>2</v>
      </c>
      <c r="F96">
        <v>27</v>
      </c>
      <c r="G96" t="str">
        <f t="shared" si="1"/>
        <v>accurate</v>
      </c>
    </row>
    <row r="97" spans="1:7" x14ac:dyDescent="0.25">
      <c r="A97">
        <v>95</v>
      </c>
      <c r="B97" t="s">
        <v>172</v>
      </c>
      <c r="C97" t="s">
        <v>6</v>
      </c>
      <c r="D97" t="s">
        <v>173</v>
      </c>
      <c r="E97">
        <v>2</v>
      </c>
      <c r="F97">
        <v>35</v>
      </c>
      <c r="G97" t="str">
        <f t="shared" si="1"/>
        <v>accurate</v>
      </c>
    </row>
    <row r="98" spans="1:7" x14ac:dyDescent="0.25">
      <c r="A98">
        <v>96</v>
      </c>
      <c r="B98" t="s">
        <v>174</v>
      </c>
      <c r="C98" t="s">
        <v>6</v>
      </c>
      <c r="D98" t="s">
        <v>175</v>
      </c>
      <c r="E98">
        <v>6</v>
      </c>
      <c r="F98">
        <v>5</v>
      </c>
      <c r="G98" t="str">
        <f t="shared" si="1"/>
        <v>accurate</v>
      </c>
    </row>
    <row r="99" spans="1:7" x14ac:dyDescent="0.25">
      <c r="A99">
        <v>97</v>
      </c>
      <c r="B99" t="s">
        <v>176</v>
      </c>
      <c r="C99" t="s">
        <v>6</v>
      </c>
      <c r="D99" t="s">
        <v>177</v>
      </c>
      <c r="E99">
        <v>8</v>
      </c>
      <c r="F99">
        <v>3</v>
      </c>
      <c r="G99" t="str">
        <f t="shared" si="1"/>
        <v>accurate</v>
      </c>
    </row>
    <row r="100" spans="1:7" x14ac:dyDescent="0.25">
      <c r="A100">
        <v>98</v>
      </c>
      <c r="B100" t="s">
        <v>178</v>
      </c>
      <c r="C100" t="s">
        <v>6</v>
      </c>
      <c r="D100" t="s">
        <v>179</v>
      </c>
      <c r="E100">
        <v>56</v>
      </c>
      <c r="F100">
        <v>25</v>
      </c>
      <c r="G100" t="str">
        <f t="shared" si="1"/>
        <v>accurate</v>
      </c>
    </row>
    <row r="101" spans="1:7" x14ac:dyDescent="0.25">
      <c r="A101">
        <v>99</v>
      </c>
      <c r="B101" t="s">
        <v>180</v>
      </c>
      <c r="C101" t="s">
        <v>6</v>
      </c>
      <c r="D101" t="s">
        <v>181</v>
      </c>
      <c r="E101">
        <v>3</v>
      </c>
      <c r="F101">
        <v>15</v>
      </c>
      <c r="G101" t="str">
        <f t="shared" si="1"/>
        <v>accurate</v>
      </c>
    </row>
    <row r="102" spans="1:7" x14ac:dyDescent="0.25">
      <c r="A102">
        <v>100</v>
      </c>
      <c r="B102" t="s">
        <v>182</v>
      </c>
      <c r="C102" t="s">
        <v>6</v>
      </c>
      <c r="D102" t="s">
        <v>183</v>
      </c>
      <c r="E102">
        <v>0</v>
      </c>
      <c r="F102">
        <v>14</v>
      </c>
      <c r="G102" t="str">
        <f t="shared" si="1"/>
        <v>inaccurate</v>
      </c>
    </row>
    <row r="103" spans="1:7" x14ac:dyDescent="0.25">
      <c r="A103">
        <v>101</v>
      </c>
      <c r="B103" t="s">
        <v>184</v>
      </c>
      <c r="C103" t="s">
        <v>6</v>
      </c>
      <c r="D103" t="s">
        <v>185</v>
      </c>
      <c r="E103">
        <v>0</v>
      </c>
      <c r="F103">
        <v>60</v>
      </c>
      <c r="G103" t="str">
        <f t="shared" si="1"/>
        <v>inaccurate</v>
      </c>
    </row>
    <row r="104" spans="1:7" x14ac:dyDescent="0.25">
      <c r="A104">
        <v>102</v>
      </c>
      <c r="B104" t="s">
        <v>186</v>
      </c>
      <c r="C104" t="s">
        <v>6</v>
      </c>
      <c r="D104" t="s">
        <v>187</v>
      </c>
      <c r="E104">
        <v>72</v>
      </c>
      <c r="F104">
        <v>34</v>
      </c>
      <c r="G104" t="str">
        <f t="shared" si="1"/>
        <v>accurate</v>
      </c>
    </row>
    <row r="105" spans="1:7" x14ac:dyDescent="0.25">
      <c r="A105">
        <v>103</v>
      </c>
      <c r="B105" t="s">
        <v>186</v>
      </c>
      <c r="C105" t="s">
        <v>6</v>
      </c>
      <c r="D105" t="s">
        <v>188</v>
      </c>
      <c r="E105">
        <v>72</v>
      </c>
      <c r="F105">
        <v>34</v>
      </c>
      <c r="G105" t="str">
        <f t="shared" si="1"/>
        <v>accurate</v>
      </c>
    </row>
    <row r="106" spans="1:7" x14ac:dyDescent="0.25">
      <c r="A106">
        <v>104</v>
      </c>
      <c r="B106" t="s">
        <v>189</v>
      </c>
      <c r="C106" t="s">
        <v>6</v>
      </c>
      <c r="D106" t="s">
        <v>190</v>
      </c>
      <c r="E106">
        <v>2</v>
      </c>
      <c r="F106">
        <v>2</v>
      </c>
      <c r="G106" t="str">
        <f t="shared" si="1"/>
        <v>accurate</v>
      </c>
    </row>
    <row r="107" spans="1:7" x14ac:dyDescent="0.25">
      <c r="A107">
        <v>105</v>
      </c>
      <c r="B107" t="s">
        <v>191</v>
      </c>
      <c r="C107" t="s">
        <v>6</v>
      </c>
      <c r="D107" t="s">
        <v>192</v>
      </c>
      <c r="E107">
        <v>0</v>
      </c>
      <c r="F107">
        <v>13</v>
      </c>
      <c r="G107" t="str">
        <f t="shared" si="1"/>
        <v>inaccurate</v>
      </c>
    </row>
    <row r="108" spans="1:7" x14ac:dyDescent="0.25">
      <c r="A108">
        <v>106</v>
      </c>
      <c r="B108" t="s">
        <v>193</v>
      </c>
      <c r="C108" t="s">
        <v>6</v>
      </c>
      <c r="D108" t="s">
        <v>194</v>
      </c>
      <c r="E108">
        <v>2</v>
      </c>
      <c r="F108">
        <v>29</v>
      </c>
      <c r="G108" t="str">
        <f t="shared" si="1"/>
        <v>accurate</v>
      </c>
    </row>
    <row r="109" spans="1:7" x14ac:dyDescent="0.25">
      <c r="A109">
        <v>107</v>
      </c>
      <c r="B109" t="s">
        <v>195</v>
      </c>
      <c r="C109" t="s">
        <v>6</v>
      </c>
      <c r="D109" t="s">
        <v>196</v>
      </c>
      <c r="E109">
        <v>0</v>
      </c>
      <c r="F109">
        <v>27</v>
      </c>
      <c r="G109" t="str">
        <f t="shared" si="1"/>
        <v>inaccurate</v>
      </c>
    </row>
    <row r="110" spans="1:7" x14ac:dyDescent="0.25">
      <c r="A110">
        <v>108</v>
      </c>
      <c r="B110" t="s">
        <v>197</v>
      </c>
      <c r="C110" t="s">
        <v>6</v>
      </c>
      <c r="D110" t="s">
        <v>198</v>
      </c>
      <c r="E110">
        <v>4</v>
      </c>
      <c r="F110">
        <v>11</v>
      </c>
      <c r="G110" t="str">
        <f t="shared" si="1"/>
        <v>accurate</v>
      </c>
    </row>
    <row r="111" spans="1:7" x14ac:dyDescent="0.25">
      <c r="A111">
        <v>109</v>
      </c>
      <c r="B111" t="s">
        <v>199</v>
      </c>
      <c r="C111" t="s">
        <v>6</v>
      </c>
      <c r="D111" t="s">
        <v>200</v>
      </c>
      <c r="E111">
        <v>0</v>
      </c>
      <c r="F111">
        <v>18</v>
      </c>
      <c r="G111" t="str">
        <f t="shared" si="1"/>
        <v>inaccurate</v>
      </c>
    </row>
    <row r="112" spans="1:7" x14ac:dyDescent="0.25">
      <c r="A112">
        <v>110</v>
      </c>
      <c r="B112" t="s">
        <v>201</v>
      </c>
      <c r="C112" t="s">
        <v>6</v>
      </c>
      <c r="D112" t="s">
        <v>202</v>
      </c>
      <c r="E112">
        <v>6</v>
      </c>
      <c r="F112">
        <v>16</v>
      </c>
      <c r="G112" t="str">
        <f t="shared" si="1"/>
        <v>accurate</v>
      </c>
    </row>
    <row r="113" spans="1:7" x14ac:dyDescent="0.25">
      <c r="A113">
        <v>111</v>
      </c>
      <c r="B113" t="s">
        <v>203</v>
      </c>
      <c r="C113" t="s">
        <v>6</v>
      </c>
      <c r="D113" t="s">
        <v>204</v>
      </c>
      <c r="E113">
        <v>0</v>
      </c>
      <c r="F113">
        <v>46</v>
      </c>
      <c r="G113" t="str">
        <f t="shared" si="1"/>
        <v>inaccurate</v>
      </c>
    </row>
    <row r="114" spans="1:7" x14ac:dyDescent="0.25">
      <c r="A114">
        <v>112</v>
      </c>
      <c r="B114" t="s">
        <v>205</v>
      </c>
      <c r="C114" t="s">
        <v>6</v>
      </c>
      <c r="D114" t="s">
        <v>206</v>
      </c>
      <c r="E114">
        <v>6</v>
      </c>
      <c r="F114">
        <v>28</v>
      </c>
      <c r="G114" t="str">
        <f t="shared" si="1"/>
        <v>accurate</v>
      </c>
    </row>
    <row r="115" spans="1:7" x14ac:dyDescent="0.25">
      <c r="A115">
        <v>113</v>
      </c>
      <c r="B115" t="s">
        <v>207</v>
      </c>
      <c r="C115" t="s">
        <v>6</v>
      </c>
      <c r="D115" t="s">
        <v>208</v>
      </c>
      <c r="E115">
        <v>0</v>
      </c>
      <c r="F115">
        <v>12</v>
      </c>
      <c r="G115" t="str">
        <f t="shared" si="1"/>
        <v>inaccurate</v>
      </c>
    </row>
    <row r="116" spans="1:7" x14ac:dyDescent="0.25">
      <c r="A116">
        <v>114</v>
      </c>
      <c r="B116" t="s">
        <v>209</v>
      </c>
      <c r="C116" t="s">
        <v>6</v>
      </c>
      <c r="D116" t="s">
        <v>210</v>
      </c>
      <c r="E116">
        <v>7</v>
      </c>
      <c r="F116">
        <v>6</v>
      </c>
      <c r="G116" t="str">
        <f t="shared" si="1"/>
        <v>accurate</v>
      </c>
    </row>
    <row r="117" spans="1:7" x14ac:dyDescent="0.25">
      <c r="A117">
        <v>115</v>
      </c>
      <c r="B117" t="s">
        <v>211</v>
      </c>
      <c r="C117" t="s">
        <v>6</v>
      </c>
      <c r="D117" t="s">
        <v>212</v>
      </c>
      <c r="E117">
        <v>0</v>
      </c>
      <c r="F117">
        <v>26</v>
      </c>
      <c r="G117" t="str">
        <f t="shared" si="1"/>
        <v>inaccurate</v>
      </c>
    </row>
    <row r="118" spans="1:7" x14ac:dyDescent="0.25">
      <c r="A118">
        <v>116</v>
      </c>
      <c r="B118" t="s">
        <v>213</v>
      </c>
      <c r="C118" t="s">
        <v>6</v>
      </c>
      <c r="D118" t="s">
        <v>214</v>
      </c>
      <c r="E118">
        <v>0</v>
      </c>
      <c r="F118">
        <v>40</v>
      </c>
      <c r="G118" t="str">
        <f t="shared" si="1"/>
        <v>inaccurate</v>
      </c>
    </row>
    <row r="119" spans="1:7" x14ac:dyDescent="0.25">
      <c r="A119">
        <v>117</v>
      </c>
      <c r="B119" t="s">
        <v>215</v>
      </c>
      <c r="C119" t="s">
        <v>6</v>
      </c>
      <c r="D119" t="s">
        <v>216</v>
      </c>
      <c r="E119">
        <v>0</v>
      </c>
      <c r="F119">
        <v>65</v>
      </c>
      <c r="G119" t="str">
        <f t="shared" si="1"/>
        <v>inaccurate</v>
      </c>
    </row>
    <row r="120" spans="1:7" x14ac:dyDescent="0.25">
      <c r="A120">
        <v>118</v>
      </c>
      <c r="B120" t="s">
        <v>217</v>
      </c>
      <c r="C120" t="s">
        <v>6</v>
      </c>
      <c r="D120" t="s">
        <v>218</v>
      </c>
      <c r="E120">
        <v>0</v>
      </c>
      <c r="F120">
        <v>58</v>
      </c>
      <c r="G120" t="str">
        <f t="shared" si="1"/>
        <v>inaccurate</v>
      </c>
    </row>
    <row r="121" spans="1:7" x14ac:dyDescent="0.25">
      <c r="A121">
        <v>119</v>
      </c>
      <c r="B121" t="s">
        <v>219</v>
      </c>
      <c r="C121" t="s">
        <v>6</v>
      </c>
      <c r="D121" t="s">
        <v>220</v>
      </c>
      <c r="E121">
        <v>0</v>
      </c>
      <c r="F121">
        <v>37</v>
      </c>
      <c r="G121" t="str">
        <f t="shared" si="1"/>
        <v>inaccurate</v>
      </c>
    </row>
    <row r="122" spans="1:7" x14ac:dyDescent="0.25">
      <c r="A122">
        <v>120</v>
      </c>
      <c r="B122" t="s">
        <v>221</v>
      </c>
      <c r="C122" t="s">
        <v>6</v>
      </c>
      <c r="D122" t="s">
        <v>165</v>
      </c>
      <c r="E122">
        <v>0</v>
      </c>
      <c r="F122">
        <v>163</v>
      </c>
      <c r="G122" t="str">
        <f t="shared" si="1"/>
        <v>inaccurate</v>
      </c>
    </row>
    <row r="123" spans="1:7" x14ac:dyDescent="0.25">
      <c r="A123">
        <v>121</v>
      </c>
      <c r="B123" t="s">
        <v>222</v>
      </c>
      <c r="C123" t="s">
        <v>6</v>
      </c>
      <c r="D123" t="s">
        <v>223</v>
      </c>
      <c r="E123">
        <v>10</v>
      </c>
      <c r="F123">
        <v>33</v>
      </c>
      <c r="G123" t="str">
        <f t="shared" si="1"/>
        <v>accurate</v>
      </c>
    </row>
    <row r="124" spans="1:7" x14ac:dyDescent="0.25">
      <c r="A124">
        <v>122</v>
      </c>
      <c r="B124" t="s">
        <v>224</v>
      </c>
      <c r="C124" t="s">
        <v>6</v>
      </c>
      <c r="D124" t="s">
        <v>225</v>
      </c>
      <c r="E124">
        <v>0</v>
      </c>
      <c r="F124">
        <v>24</v>
      </c>
      <c r="G124" t="str">
        <f t="shared" si="1"/>
        <v>inaccurate</v>
      </c>
    </row>
    <row r="125" spans="1:7" x14ac:dyDescent="0.25">
      <c r="A125">
        <v>123</v>
      </c>
      <c r="B125" t="s">
        <v>226</v>
      </c>
      <c r="C125" t="s">
        <v>6</v>
      </c>
      <c r="D125" t="s">
        <v>227</v>
      </c>
      <c r="E125">
        <v>2</v>
      </c>
      <c r="F125">
        <v>25</v>
      </c>
      <c r="G125" t="str">
        <f t="shared" si="1"/>
        <v>accurate</v>
      </c>
    </row>
    <row r="126" spans="1:7" x14ac:dyDescent="0.25">
      <c r="A126">
        <v>124</v>
      </c>
      <c r="B126" t="s">
        <v>228</v>
      </c>
      <c r="C126" t="s">
        <v>6</v>
      </c>
      <c r="D126" t="s">
        <v>229</v>
      </c>
      <c r="E126">
        <v>10</v>
      </c>
      <c r="F126">
        <v>12</v>
      </c>
      <c r="G126" t="str">
        <f t="shared" si="1"/>
        <v>accurate</v>
      </c>
    </row>
    <row r="127" spans="1:7" x14ac:dyDescent="0.25">
      <c r="A127">
        <v>125</v>
      </c>
      <c r="B127" t="s">
        <v>230</v>
      </c>
      <c r="C127" t="s">
        <v>6</v>
      </c>
      <c r="D127" t="s">
        <v>231</v>
      </c>
      <c r="E127">
        <v>6</v>
      </c>
      <c r="F127">
        <v>13</v>
      </c>
      <c r="G127" t="str">
        <f t="shared" si="1"/>
        <v>accurate</v>
      </c>
    </row>
    <row r="128" spans="1:7" x14ac:dyDescent="0.25">
      <c r="A128">
        <v>126</v>
      </c>
      <c r="B128" t="s">
        <v>232</v>
      </c>
      <c r="C128" t="s">
        <v>6</v>
      </c>
      <c r="D128" t="s">
        <v>233</v>
      </c>
      <c r="E128">
        <v>4</v>
      </c>
      <c r="F128">
        <v>7</v>
      </c>
      <c r="G128" t="str">
        <f t="shared" si="1"/>
        <v>accurate</v>
      </c>
    </row>
    <row r="129" spans="1:7" x14ac:dyDescent="0.25">
      <c r="A129">
        <v>127</v>
      </c>
      <c r="B129" t="s">
        <v>234</v>
      </c>
      <c r="C129" t="s">
        <v>6</v>
      </c>
      <c r="D129" t="s">
        <v>235</v>
      </c>
      <c r="E129">
        <v>0</v>
      </c>
      <c r="F129">
        <v>14</v>
      </c>
      <c r="G129" t="str">
        <f t="shared" si="1"/>
        <v>inaccurate</v>
      </c>
    </row>
    <row r="130" spans="1:7" x14ac:dyDescent="0.25">
      <c r="A130">
        <v>128</v>
      </c>
      <c r="B130" t="s">
        <v>236</v>
      </c>
      <c r="C130" t="s">
        <v>6</v>
      </c>
      <c r="D130" t="s">
        <v>237</v>
      </c>
      <c r="E130">
        <v>10</v>
      </c>
      <c r="F130">
        <v>7</v>
      </c>
      <c r="G130" t="str">
        <f t="shared" si="1"/>
        <v>accurate</v>
      </c>
    </row>
    <row r="131" spans="1:7" x14ac:dyDescent="0.25">
      <c r="A131">
        <v>129</v>
      </c>
      <c r="B131" t="s">
        <v>238</v>
      </c>
      <c r="C131" t="s">
        <v>6</v>
      </c>
      <c r="D131" t="s">
        <v>239</v>
      </c>
      <c r="E131">
        <v>0</v>
      </c>
      <c r="F131">
        <v>170</v>
      </c>
      <c r="G131" t="str">
        <f t="shared" ref="G131:G194" si="2">IF(E131=0,"inaccurate","accurate")</f>
        <v>inaccurate</v>
      </c>
    </row>
    <row r="132" spans="1:7" x14ac:dyDescent="0.25">
      <c r="A132">
        <v>130</v>
      </c>
      <c r="B132" t="s">
        <v>240</v>
      </c>
      <c r="C132" t="s">
        <v>6</v>
      </c>
      <c r="D132" t="s">
        <v>241</v>
      </c>
      <c r="E132">
        <v>0</v>
      </c>
      <c r="F132">
        <v>7</v>
      </c>
      <c r="G132" t="str">
        <f t="shared" si="2"/>
        <v>inaccurate</v>
      </c>
    </row>
    <row r="133" spans="1:7" x14ac:dyDescent="0.25">
      <c r="A133">
        <v>131</v>
      </c>
      <c r="B133" t="s">
        <v>242</v>
      </c>
      <c r="C133" t="s">
        <v>6</v>
      </c>
      <c r="D133" t="s">
        <v>243</v>
      </c>
      <c r="E133">
        <v>2</v>
      </c>
      <c r="F133">
        <v>28</v>
      </c>
      <c r="G133" t="str">
        <f t="shared" si="2"/>
        <v>accurate</v>
      </c>
    </row>
    <row r="134" spans="1:7" x14ac:dyDescent="0.25">
      <c r="A134">
        <v>132</v>
      </c>
      <c r="B134" t="s">
        <v>244</v>
      </c>
      <c r="C134" t="s">
        <v>6</v>
      </c>
      <c r="D134" t="s">
        <v>245</v>
      </c>
      <c r="E134">
        <v>8</v>
      </c>
      <c r="F134">
        <v>5</v>
      </c>
      <c r="G134" t="str">
        <f t="shared" si="2"/>
        <v>accurate</v>
      </c>
    </row>
    <row r="135" spans="1:7" x14ac:dyDescent="0.25">
      <c r="A135">
        <v>133</v>
      </c>
      <c r="B135" t="s">
        <v>246</v>
      </c>
      <c r="C135" t="s">
        <v>6</v>
      </c>
      <c r="D135" t="s">
        <v>247</v>
      </c>
      <c r="E135">
        <v>8</v>
      </c>
      <c r="F135">
        <v>15</v>
      </c>
      <c r="G135" t="str">
        <f t="shared" si="2"/>
        <v>accurate</v>
      </c>
    </row>
    <row r="136" spans="1:7" x14ac:dyDescent="0.25">
      <c r="A136">
        <v>134</v>
      </c>
      <c r="B136" t="s">
        <v>248</v>
      </c>
      <c r="C136" t="s">
        <v>6</v>
      </c>
      <c r="D136" t="s">
        <v>249</v>
      </c>
      <c r="E136">
        <v>0</v>
      </c>
      <c r="F136">
        <v>9</v>
      </c>
      <c r="G136" t="str">
        <f t="shared" si="2"/>
        <v>inaccurate</v>
      </c>
    </row>
    <row r="137" spans="1:7" x14ac:dyDescent="0.25">
      <c r="A137">
        <v>135</v>
      </c>
      <c r="B137" t="s">
        <v>250</v>
      </c>
      <c r="C137" t="s">
        <v>6</v>
      </c>
      <c r="D137" t="s">
        <v>251</v>
      </c>
      <c r="E137">
        <v>0</v>
      </c>
      <c r="F137">
        <v>37</v>
      </c>
      <c r="G137" t="str">
        <f t="shared" si="2"/>
        <v>inaccurate</v>
      </c>
    </row>
    <row r="138" spans="1:7" x14ac:dyDescent="0.25">
      <c r="A138">
        <v>136</v>
      </c>
      <c r="B138" t="s">
        <v>252</v>
      </c>
      <c r="C138" t="s">
        <v>6</v>
      </c>
      <c r="D138" t="s">
        <v>253</v>
      </c>
      <c r="E138">
        <v>0</v>
      </c>
      <c r="F138">
        <v>12</v>
      </c>
      <c r="G138" t="str">
        <f t="shared" si="2"/>
        <v>inaccurate</v>
      </c>
    </row>
    <row r="139" spans="1:7" x14ac:dyDescent="0.25">
      <c r="A139">
        <v>137</v>
      </c>
      <c r="B139" t="s">
        <v>254</v>
      </c>
      <c r="C139" t="s">
        <v>6</v>
      </c>
      <c r="D139" t="s">
        <v>255</v>
      </c>
      <c r="E139">
        <v>0</v>
      </c>
      <c r="F139">
        <v>11</v>
      </c>
      <c r="G139" t="str">
        <f t="shared" si="2"/>
        <v>inaccurate</v>
      </c>
    </row>
    <row r="140" spans="1:7" x14ac:dyDescent="0.25">
      <c r="A140">
        <v>138</v>
      </c>
      <c r="B140" t="s">
        <v>256</v>
      </c>
      <c r="C140" t="s">
        <v>6</v>
      </c>
      <c r="D140" t="s">
        <v>257</v>
      </c>
      <c r="E140">
        <v>4</v>
      </c>
      <c r="F140">
        <v>32</v>
      </c>
      <c r="G140" t="str">
        <f t="shared" si="2"/>
        <v>accurate</v>
      </c>
    </row>
    <row r="141" spans="1:7" x14ac:dyDescent="0.25">
      <c r="A141">
        <v>139</v>
      </c>
      <c r="B141" t="s">
        <v>258</v>
      </c>
      <c r="C141" t="s">
        <v>6</v>
      </c>
      <c r="D141" t="s">
        <v>259</v>
      </c>
      <c r="E141">
        <v>2</v>
      </c>
      <c r="F141">
        <v>4</v>
      </c>
      <c r="G141" t="str">
        <f t="shared" si="2"/>
        <v>accurate</v>
      </c>
    </row>
    <row r="142" spans="1:7" x14ac:dyDescent="0.25">
      <c r="A142">
        <v>140</v>
      </c>
      <c r="B142" t="s">
        <v>260</v>
      </c>
      <c r="C142" t="s">
        <v>6</v>
      </c>
      <c r="D142" t="s">
        <v>261</v>
      </c>
      <c r="E142">
        <v>4</v>
      </c>
      <c r="F142">
        <v>14</v>
      </c>
      <c r="G142" t="str">
        <f t="shared" si="2"/>
        <v>accurate</v>
      </c>
    </row>
    <row r="143" spans="1:7" x14ac:dyDescent="0.25">
      <c r="A143">
        <v>141</v>
      </c>
      <c r="B143" t="s">
        <v>262</v>
      </c>
      <c r="C143" t="s">
        <v>6</v>
      </c>
      <c r="D143" t="s">
        <v>263</v>
      </c>
      <c r="E143">
        <v>15</v>
      </c>
      <c r="F143">
        <v>79</v>
      </c>
      <c r="G143" t="str">
        <f t="shared" si="2"/>
        <v>accurate</v>
      </c>
    </row>
    <row r="144" spans="1:7" x14ac:dyDescent="0.25">
      <c r="A144">
        <v>142</v>
      </c>
      <c r="B144" t="s">
        <v>264</v>
      </c>
      <c r="C144" t="s">
        <v>6</v>
      </c>
      <c r="D144" t="s">
        <v>265</v>
      </c>
      <c r="E144">
        <v>2</v>
      </c>
      <c r="F144">
        <v>53</v>
      </c>
      <c r="G144" t="str">
        <f t="shared" si="2"/>
        <v>accurate</v>
      </c>
    </row>
    <row r="145" spans="1:7" x14ac:dyDescent="0.25">
      <c r="A145">
        <v>143</v>
      </c>
      <c r="B145" t="s">
        <v>5</v>
      </c>
      <c r="C145" t="s">
        <v>266</v>
      </c>
      <c r="D145" t="s">
        <v>7</v>
      </c>
      <c r="E145">
        <v>0</v>
      </c>
      <c r="F145">
        <v>10</v>
      </c>
      <c r="G145" t="str">
        <f t="shared" si="2"/>
        <v>inaccurate</v>
      </c>
    </row>
    <row r="146" spans="1:7" x14ac:dyDescent="0.25">
      <c r="A146">
        <v>144</v>
      </c>
      <c r="B146" t="s">
        <v>8</v>
      </c>
      <c r="C146" t="s">
        <v>266</v>
      </c>
      <c r="D146" t="s">
        <v>9</v>
      </c>
      <c r="E146">
        <v>0</v>
      </c>
      <c r="F146">
        <v>56</v>
      </c>
      <c r="G146" t="str">
        <f t="shared" si="2"/>
        <v>inaccurate</v>
      </c>
    </row>
    <row r="147" spans="1:7" x14ac:dyDescent="0.25">
      <c r="A147">
        <v>145</v>
      </c>
      <c r="B147" t="s">
        <v>10</v>
      </c>
      <c r="C147" t="s">
        <v>266</v>
      </c>
      <c r="D147" t="s">
        <v>11</v>
      </c>
      <c r="E147">
        <v>0</v>
      </c>
      <c r="F147">
        <v>6</v>
      </c>
      <c r="G147" t="str">
        <f t="shared" si="2"/>
        <v>inaccurate</v>
      </c>
    </row>
    <row r="148" spans="1:7" x14ac:dyDescent="0.25">
      <c r="A148">
        <v>146</v>
      </c>
      <c r="B148" t="s">
        <v>12</v>
      </c>
      <c r="C148" t="s">
        <v>266</v>
      </c>
      <c r="D148" t="s">
        <v>13</v>
      </c>
      <c r="E148">
        <v>0</v>
      </c>
      <c r="F148">
        <v>3</v>
      </c>
      <c r="G148" t="str">
        <f t="shared" si="2"/>
        <v>inaccurate</v>
      </c>
    </row>
    <row r="149" spans="1:7" x14ac:dyDescent="0.25">
      <c r="A149">
        <v>147</v>
      </c>
      <c r="B149" t="s">
        <v>14</v>
      </c>
      <c r="C149" t="s">
        <v>266</v>
      </c>
      <c r="D149" t="s">
        <v>15</v>
      </c>
      <c r="E149">
        <v>0</v>
      </c>
      <c r="F149">
        <v>29</v>
      </c>
      <c r="G149" t="str">
        <f t="shared" si="2"/>
        <v>inaccurate</v>
      </c>
    </row>
    <row r="150" spans="1:7" x14ac:dyDescent="0.25">
      <c r="A150">
        <v>148</v>
      </c>
      <c r="B150" t="s">
        <v>16</v>
      </c>
      <c r="C150" t="s">
        <v>266</v>
      </c>
      <c r="D150" t="s">
        <v>17</v>
      </c>
      <c r="E150">
        <v>0</v>
      </c>
      <c r="F150">
        <v>30</v>
      </c>
      <c r="G150" t="str">
        <f t="shared" si="2"/>
        <v>inaccurate</v>
      </c>
    </row>
    <row r="151" spans="1:7" x14ac:dyDescent="0.25">
      <c r="A151">
        <v>149</v>
      </c>
      <c r="B151" t="s">
        <v>18</v>
      </c>
      <c r="C151" t="s">
        <v>266</v>
      </c>
      <c r="D151" t="s">
        <v>19</v>
      </c>
      <c r="E151">
        <v>0</v>
      </c>
      <c r="F151">
        <v>5</v>
      </c>
      <c r="G151" t="str">
        <f t="shared" si="2"/>
        <v>inaccurate</v>
      </c>
    </row>
    <row r="152" spans="1:7" x14ac:dyDescent="0.25">
      <c r="A152">
        <v>150</v>
      </c>
      <c r="B152" t="s">
        <v>20</v>
      </c>
      <c r="C152" t="s">
        <v>266</v>
      </c>
      <c r="D152" t="s">
        <v>21</v>
      </c>
      <c r="E152">
        <v>14</v>
      </c>
      <c r="F152">
        <v>29</v>
      </c>
      <c r="G152" t="str">
        <f t="shared" si="2"/>
        <v>accurate</v>
      </c>
    </row>
    <row r="153" spans="1:7" x14ac:dyDescent="0.25">
      <c r="A153">
        <v>151</v>
      </c>
      <c r="B153" t="s">
        <v>22</v>
      </c>
      <c r="C153" t="s">
        <v>266</v>
      </c>
      <c r="D153" t="s">
        <v>23</v>
      </c>
      <c r="E153">
        <v>0</v>
      </c>
      <c r="F153">
        <v>0</v>
      </c>
      <c r="G153" t="str">
        <f t="shared" si="2"/>
        <v>inaccurate</v>
      </c>
    </row>
    <row r="154" spans="1:7" x14ac:dyDescent="0.25">
      <c r="A154">
        <v>152</v>
      </c>
      <c r="B154" t="s">
        <v>24</v>
      </c>
      <c r="C154" t="s">
        <v>266</v>
      </c>
      <c r="D154" t="s">
        <v>25</v>
      </c>
      <c r="E154">
        <v>0</v>
      </c>
      <c r="F154">
        <v>0</v>
      </c>
      <c r="G154" t="str">
        <f t="shared" si="2"/>
        <v>inaccurate</v>
      </c>
    </row>
    <row r="155" spans="1:7" x14ac:dyDescent="0.25">
      <c r="A155">
        <v>153</v>
      </c>
      <c r="B155" t="s">
        <v>26</v>
      </c>
      <c r="C155" t="s">
        <v>266</v>
      </c>
      <c r="D155" t="s">
        <v>27</v>
      </c>
      <c r="E155">
        <v>0</v>
      </c>
      <c r="F155">
        <v>31</v>
      </c>
      <c r="G155" t="str">
        <f t="shared" si="2"/>
        <v>inaccurate</v>
      </c>
    </row>
    <row r="156" spans="1:7" x14ac:dyDescent="0.25">
      <c r="A156">
        <v>154</v>
      </c>
      <c r="B156" t="s">
        <v>28</v>
      </c>
      <c r="C156" t="s">
        <v>266</v>
      </c>
      <c r="D156" t="s">
        <v>29</v>
      </c>
      <c r="E156">
        <v>0</v>
      </c>
      <c r="F156">
        <v>131</v>
      </c>
      <c r="G156" t="str">
        <f t="shared" si="2"/>
        <v>inaccurate</v>
      </c>
    </row>
    <row r="157" spans="1:7" x14ac:dyDescent="0.25">
      <c r="A157">
        <v>155</v>
      </c>
      <c r="B157" t="s">
        <v>30</v>
      </c>
      <c r="C157" t="s">
        <v>266</v>
      </c>
      <c r="D157" t="s">
        <v>31</v>
      </c>
      <c r="E157">
        <v>0</v>
      </c>
      <c r="F157">
        <v>101</v>
      </c>
      <c r="G157" t="str">
        <f t="shared" si="2"/>
        <v>inaccurate</v>
      </c>
    </row>
    <row r="158" spans="1:7" x14ac:dyDescent="0.25">
      <c r="A158">
        <v>156</v>
      </c>
      <c r="B158" t="s">
        <v>32</v>
      </c>
      <c r="C158" t="s">
        <v>266</v>
      </c>
      <c r="D158" t="s">
        <v>33</v>
      </c>
      <c r="E158">
        <v>0</v>
      </c>
      <c r="F158">
        <v>9</v>
      </c>
      <c r="G158" t="str">
        <f t="shared" si="2"/>
        <v>inaccurate</v>
      </c>
    </row>
    <row r="159" spans="1:7" x14ac:dyDescent="0.25">
      <c r="A159">
        <v>157</v>
      </c>
      <c r="B159" t="s">
        <v>34</v>
      </c>
      <c r="C159" t="s">
        <v>266</v>
      </c>
      <c r="D159" t="s">
        <v>35</v>
      </c>
      <c r="E159">
        <v>0</v>
      </c>
      <c r="F159">
        <v>21</v>
      </c>
      <c r="G159" t="str">
        <f t="shared" si="2"/>
        <v>inaccurate</v>
      </c>
    </row>
    <row r="160" spans="1:7" x14ac:dyDescent="0.25">
      <c r="A160">
        <v>158</v>
      </c>
      <c r="B160" t="s">
        <v>36</v>
      </c>
      <c r="C160" t="s">
        <v>266</v>
      </c>
      <c r="D160" t="s">
        <v>37</v>
      </c>
      <c r="E160">
        <v>0</v>
      </c>
      <c r="F160">
        <v>3</v>
      </c>
      <c r="G160" t="str">
        <f t="shared" si="2"/>
        <v>inaccurate</v>
      </c>
    </row>
    <row r="161" spans="1:7" x14ac:dyDescent="0.25">
      <c r="A161">
        <v>159</v>
      </c>
      <c r="B161" t="s">
        <v>38</v>
      </c>
      <c r="C161" t="s">
        <v>266</v>
      </c>
      <c r="D161" t="s">
        <v>39</v>
      </c>
      <c r="E161">
        <v>0</v>
      </c>
      <c r="F161">
        <v>42</v>
      </c>
      <c r="G161" t="str">
        <f t="shared" si="2"/>
        <v>inaccurate</v>
      </c>
    </row>
    <row r="162" spans="1:7" x14ac:dyDescent="0.25">
      <c r="A162">
        <v>160</v>
      </c>
      <c r="B162" t="s">
        <v>40</v>
      </c>
      <c r="C162" t="s">
        <v>266</v>
      </c>
      <c r="D162" t="s">
        <v>41</v>
      </c>
      <c r="E162">
        <v>0</v>
      </c>
      <c r="F162">
        <v>0</v>
      </c>
      <c r="G162" t="str">
        <f t="shared" si="2"/>
        <v>inaccurate</v>
      </c>
    </row>
    <row r="163" spans="1:7" x14ac:dyDescent="0.25">
      <c r="A163">
        <v>161</v>
      </c>
      <c r="B163" t="s">
        <v>42</v>
      </c>
      <c r="C163" t="s">
        <v>266</v>
      </c>
      <c r="D163" t="s">
        <v>43</v>
      </c>
      <c r="E163">
        <v>0</v>
      </c>
      <c r="F163">
        <v>2</v>
      </c>
      <c r="G163" t="str">
        <f t="shared" si="2"/>
        <v>inaccurate</v>
      </c>
    </row>
    <row r="164" spans="1:7" x14ac:dyDescent="0.25">
      <c r="A164">
        <v>162</v>
      </c>
      <c r="B164" t="s">
        <v>44</v>
      </c>
      <c r="C164" t="s">
        <v>266</v>
      </c>
      <c r="D164" t="s">
        <v>45</v>
      </c>
      <c r="E164">
        <v>0</v>
      </c>
      <c r="F164">
        <v>2</v>
      </c>
      <c r="G164" t="str">
        <f t="shared" si="2"/>
        <v>inaccurate</v>
      </c>
    </row>
    <row r="165" spans="1:7" x14ac:dyDescent="0.25">
      <c r="A165">
        <v>163</v>
      </c>
      <c r="B165" t="s">
        <v>46</v>
      </c>
      <c r="C165" t="s">
        <v>266</v>
      </c>
      <c r="D165" t="s">
        <v>47</v>
      </c>
      <c r="E165">
        <v>0</v>
      </c>
      <c r="F165">
        <v>8</v>
      </c>
      <c r="G165" t="str">
        <f t="shared" si="2"/>
        <v>inaccurate</v>
      </c>
    </row>
    <row r="166" spans="1:7" x14ac:dyDescent="0.25">
      <c r="A166">
        <v>164</v>
      </c>
      <c r="B166" t="s">
        <v>48</v>
      </c>
      <c r="C166" t="s">
        <v>266</v>
      </c>
      <c r="D166" t="s">
        <v>49</v>
      </c>
      <c r="E166">
        <v>0</v>
      </c>
      <c r="F166">
        <v>30</v>
      </c>
      <c r="G166" t="str">
        <f t="shared" si="2"/>
        <v>inaccurate</v>
      </c>
    </row>
    <row r="167" spans="1:7" x14ac:dyDescent="0.25">
      <c r="A167">
        <v>165</v>
      </c>
      <c r="B167" t="s">
        <v>50</v>
      </c>
      <c r="C167" t="s">
        <v>266</v>
      </c>
      <c r="D167" t="s">
        <v>51</v>
      </c>
      <c r="E167">
        <v>0</v>
      </c>
      <c r="F167">
        <v>8</v>
      </c>
      <c r="G167" t="str">
        <f t="shared" si="2"/>
        <v>inaccurate</v>
      </c>
    </row>
    <row r="168" spans="1:7" x14ac:dyDescent="0.25">
      <c r="A168">
        <v>166</v>
      </c>
      <c r="B168" t="s">
        <v>52</v>
      </c>
      <c r="C168" t="s">
        <v>266</v>
      </c>
      <c r="D168" t="s">
        <v>53</v>
      </c>
      <c r="E168">
        <v>0</v>
      </c>
      <c r="F168">
        <v>219</v>
      </c>
      <c r="G168" t="str">
        <f t="shared" si="2"/>
        <v>inaccurate</v>
      </c>
    </row>
    <row r="169" spans="1:7" x14ac:dyDescent="0.25">
      <c r="A169">
        <v>167</v>
      </c>
      <c r="B169" t="s">
        <v>54</v>
      </c>
      <c r="C169" t="s">
        <v>266</v>
      </c>
      <c r="D169" t="s">
        <v>55</v>
      </c>
      <c r="E169">
        <v>0</v>
      </c>
      <c r="F169">
        <v>0</v>
      </c>
      <c r="G169" t="str">
        <f t="shared" si="2"/>
        <v>inaccurate</v>
      </c>
    </row>
    <row r="170" spans="1:7" x14ac:dyDescent="0.25">
      <c r="A170">
        <v>168</v>
      </c>
      <c r="B170" t="s">
        <v>56</v>
      </c>
      <c r="C170" t="s">
        <v>266</v>
      </c>
      <c r="D170" t="s">
        <v>57</v>
      </c>
      <c r="E170">
        <v>4</v>
      </c>
      <c r="F170">
        <v>24</v>
      </c>
      <c r="G170" t="str">
        <f t="shared" si="2"/>
        <v>accurate</v>
      </c>
    </row>
    <row r="171" spans="1:7" x14ac:dyDescent="0.25">
      <c r="A171">
        <v>169</v>
      </c>
      <c r="B171" t="s">
        <v>58</v>
      </c>
      <c r="C171" t="s">
        <v>266</v>
      </c>
      <c r="D171" t="s">
        <v>59</v>
      </c>
      <c r="E171">
        <v>2</v>
      </c>
      <c r="F171">
        <v>13</v>
      </c>
      <c r="G171" t="str">
        <f t="shared" si="2"/>
        <v>accurate</v>
      </c>
    </row>
    <row r="172" spans="1:7" x14ac:dyDescent="0.25">
      <c r="A172">
        <v>170</v>
      </c>
      <c r="B172" t="s">
        <v>60</v>
      </c>
      <c r="C172" t="s">
        <v>266</v>
      </c>
      <c r="D172" t="s">
        <v>61</v>
      </c>
      <c r="E172">
        <v>0</v>
      </c>
      <c r="F172">
        <v>19</v>
      </c>
      <c r="G172" t="str">
        <f t="shared" si="2"/>
        <v>inaccurate</v>
      </c>
    </row>
    <row r="173" spans="1:7" x14ac:dyDescent="0.25">
      <c r="A173">
        <v>171</v>
      </c>
      <c r="B173" t="s">
        <v>62</v>
      </c>
      <c r="C173" t="s">
        <v>266</v>
      </c>
      <c r="D173" t="s">
        <v>63</v>
      </c>
      <c r="E173">
        <v>0</v>
      </c>
      <c r="F173">
        <v>3</v>
      </c>
      <c r="G173" t="str">
        <f t="shared" si="2"/>
        <v>inaccurate</v>
      </c>
    </row>
    <row r="174" spans="1:7" x14ac:dyDescent="0.25">
      <c r="A174">
        <v>172</v>
      </c>
      <c r="B174" t="s">
        <v>64</v>
      </c>
      <c r="C174" t="s">
        <v>266</v>
      </c>
      <c r="D174" t="s">
        <v>65</v>
      </c>
      <c r="E174">
        <v>0</v>
      </c>
      <c r="F174">
        <v>6</v>
      </c>
      <c r="G174" t="str">
        <f t="shared" si="2"/>
        <v>inaccurate</v>
      </c>
    </row>
    <row r="175" spans="1:7" x14ac:dyDescent="0.25">
      <c r="A175">
        <v>173</v>
      </c>
      <c r="B175" t="s">
        <v>66</v>
      </c>
      <c r="C175" t="s">
        <v>266</v>
      </c>
      <c r="D175" t="s">
        <v>67</v>
      </c>
      <c r="E175">
        <v>0</v>
      </c>
      <c r="F175">
        <v>2</v>
      </c>
      <c r="G175" t="str">
        <f t="shared" si="2"/>
        <v>inaccurate</v>
      </c>
    </row>
    <row r="176" spans="1:7" x14ac:dyDescent="0.25">
      <c r="A176">
        <v>174</v>
      </c>
      <c r="B176" t="s">
        <v>68</v>
      </c>
      <c r="C176" t="s">
        <v>266</v>
      </c>
      <c r="D176" t="s">
        <v>69</v>
      </c>
      <c r="E176">
        <v>0</v>
      </c>
      <c r="F176">
        <v>0</v>
      </c>
      <c r="G176" t="str">
        <f t="shared" si="2"/>
        <v>inaccurate</v>
      </c>
    </row>
    <row r="177" spans="1:7" x14ac:dyDescent="0.25">
      <c r="A177">
        <v>175</v>
      </c>
      <c r="B177" t="s">
        <v>70</v>
      </c>
      <c r="C177" t="s">
        <v>266</v>
      </c>
      <c r="D177" t="s">
        <v>71</v>
      </c>
      <c r="E177">
        <v>1</v>
      </c>
      <c r="F177">
        <v>7</v>
      </c>
      <c r="G177" t="str">
        <f t="shared" si="2"/>
        <v>accurate</v>
      </c>
    </row>
    <row r="178" spans="1:7" x14ac:dyDescent="0.25">
      <c r="A178">
        <v>176</v>
      </c>
      <c r="B178" t="s">
        <v>72</v>
      </c>
      <c r="C178" t="s">
        <v>266</v>
      </c>
      <c r="D178" t="s">
        <v>73</v>
      </c>
      <c r="E178">
        <v>0</v>
      </c>
      <c r="F178">
        <v>30</v>
      </c>
      <c r="G178" t="str">
        <f t="shared" si="2"/>
        <v>inaccurate</v>
      </c>
    </row>
    <row r="179" spans="1:7" x14ac:dyDescent="0.25">
      <c r="A179">
        <v>177</v>
      </c>
      <c r="B179" t="s">
        <v>74</v>
      </c>
      <c r="C179" t="s">
        <v>266</v>
      </c>
      <c r="D179" t="s">
        <v>75</v>
      </c>
      <c r="E179">
        <v>4</v>
      </c>
      <c r="F179">
        <v>28</v>
      </c>
      <c r="G179" t="str">
        <f t="shared" si="2"/>
        <v>accurate</v>
      </c>
    </row>
    <row r="180" spans="1:7" x14ac:dyDescent="0.25">
      <c r="A180">
        <v>178</v>
      </c>
      <c r="B180" t="s">
        <v>76</v>
      </c>
      <c r="C180" t="s">
        <v>266</v>
      </c>
      <c r="D180" t="s">
        <v>77</v>
      </c>
      <c r="E180">
        <v>0</v>
      </c>
      <c r="F180">
        <v>11</v>
      </c>
      <c r="G180" t="str">
        <f t="shared" si="2"/>
        <v>inaccurate</v>
      </c>
    </row>
    <row r="181" spans="1:7" x14ac:dyDescent="0.25">
      <c r="A181">
        <v>179</v>
      </c>
      <c r="B181" t="s">
        <v>78</v>
      </c>
      <c r="C181" t="s">
        <v>266</v>
      </c>
      <c r="D181" t="s">
        <v>79</v>
      </c>
      <c r="E181">
        <v>0</v>
      </c>
      <c r="F181">
        <v>59</v>
      </c>
      <c r="G181" t="str">
        <f t="shared" si="2"/>
        <v>inaccurate</v>
      </c>
    </row>
    <row r="182" spans="1:7" x14ac:dyDescent="0.25">
      <c r="A182">
        <v>180</v>
      </c>
      <c r="B182" t="s">
        <v>80</v>
      </c>
      <c r="C182" t="s">
        <v>266</v>
      </c>
      <c r="D182" t="s">
        <v>81</v>
      </c>
      <c r="E182">
        <v>0</v>
      </c>
      <c r="F182">
        <v>20</v>
      </c>
      <c r="G182" t="str">
        <f t="shared" si="2"/>
        <v>inaccurate</v>
      </c>
    </row>
    <row r="183" spans="1:7" x14ac:dyDescent="0.25">
      <c r="A183">
        <v>181</v>
      </c>
      <c r="B183" t="s">
        <v>82</v>
      </c>
      <c r="C183" t="s">
        <v>266</v>
      </c>
      <c r="D183" t="s">
        <v>83</v>
      </c>
      <c r="E183">
        <v>0</v>
      </c>
      <c r="F183">
        <v>29</v>
      </c>
      <c r="G183" t="str">
        <f t="shared" si="2"/>
        <v>inaccurate</v>
      </c>
    </row>
    <row r="184" spans="1:7" x14ac:dyDescent="0.25">
      <c r="A184">
        <v>182</v>
      </c>
      <c r="B184" t="s">
        <v>82</v>
      </c>
      <c r="C184" t="s">
        <v>266</v>
      </c>
      <c r="D184" t="s">
        <v>84</v>
      </c>
      <c r="E184">
        <v>2</v>
      </c>
      <c r="F184">
        <v>27</v>
      </c>
      <c r="G184" t="str">
        <f t="shared" si="2"/>
        <v>accurate</v>
      </c>
    </row>
    <row r="185" spans="1:7" x14ac:dyDescent="0.25">
      <c r="A185">
        <v>183</v>
      </c>
      <c r="B185" t="s">
        <v>82</v>
      </c>
      <c r="C185" t="s">
        <v>266</v>
      </c>
      <c r="D185" t="s">
        <v>85</v>
      </c>
      <c r="E185">
        <v>14</v>
      </c>
      <c r="F185">
        <v>15</v>
      </c>
      <c r="G185" t="str">
        <f t="shared" si="2"/>
        <v>accurate</v>
      </c>
    </row>
    <row r="186" spans="1:7" x14ac:dyDescent="0.25">
      <c r="A186">
        <v>184</v>
      </c>
      <c r="B186" t="s">
        <v>82</v>
      </c>
      <c r="C186" t="s">
        <v>266</v>
      </c>
      <c r="D186" t="s">
        <v>86</v>
      </c>
      <c r="E186">
        <v>2</v>
      </c>
      <c r="F186">
        <v>27</v>
      </c>
      <c r="G186" t="str">
        <f t="shared" si="2"/>
        <v>accurate</v>
      </c>
    </row>
    <row r="187" spans="1:7" x14ac:dyDescent="0.25">
      <c r="A187">
        <v>185</v>
      </c>
      <c r="B187" t="s">
        <v>87</v>
      </c>
      <c r="C187" t="s">
        <v>266</v>
      </c>
      <c r="D187" t="s">
        <v>88</v>
      </c>
      <c r="E187">
        <v>2</v>
      </c>
      <c r="F187">
        <v>35</v>
      </c>
      <c r="G187" t="str">
        <f t="shared" si="2"/>
        <v>accurate</v>
      </c>
    </row>
    <row r="188" spans="1:7" x14ac:dyDescent="0.25">
      <c r="A188">
        <v>186</v>
      </c>
      <c r="B188" t="s">
        <v>87</v>
      </c>
      <c r="C188" t="s">
        <v>266</v>
      </c>
      <c r="D188" t="s">
        <v>89</v>
      </c>
      <c r="E188">
        <v>0</v>
      </c>
      <c r="F188">
        <v>37</v>
      </c>
      <c r="G188" t="str">
        <f t="shared" si="2"/>
        <v>inaccurate</v>
      </c>
    </row>
    <row r="189" spans="1:7" x14ac:dyDescent="0.25">
      <c r="A189">
        <v>187</v>
      </c>
      <c r="B189" t="s">
        <v>87</v>
      </c>
      <c r="C189" t="s">
        <v>266</v>
      </c>
      <c r="D189" t="s">
        <v>90</v>
      </c>
      <c r="E189">
        <v>0</v>
      </c>
      <c r="F189">
        <v>37</v>
      </c>
      <c r="G189" t="str">
        <f t="shared" si="2"/>
        <v>inaccurate</v>
      </c>
    </row>
    <row r="190" spans="1:7" x14ac:dyDescent="0.25">
      <c r="A190">
        <v>188</v>
      </c>
      <c r="B190" t="s">
        <v>87</v>
      </c>
      <c r="C190" t="s">
        <v>266</v>
      </c>
      <c r="D190" t="s">
        <v>91</v>
      </c>
      <c r="E190">
        <v>0</v>
      </c>
      <c r="F190">
        <v>37</v>
      </c>
      <c r="G190" t="str">
        <f t="shared" si="2"/>
        <v>inaccurate</v>
      </c>
    </row>
    <row r="191" spans="1:7" x14ac:dyDescent="0.25">
      <c r="A191">
        <v>189</v>
      </c>
      <c r="B191" t="s">
        <v>87</v>
      </c>
      <c r="C191" t="s">
        <v>266</v>
      </c>
      <c r="D191" t="s">
        <v>92</v>
      </c>
      <c r="E191">
        <v>2</v>
      </c>
      <c r="F191">
        <v>35</v>
      </c>
      <c r="G191" t="str">
        <f t="shared" si="2"/>
        <v>accurate</v>
      </c>
    </row>
    <row r="192" spans="1:7" x14ac:dyDescent="0.25">
      <c r="A192">
        <v>190</v>
      </c>
      <c r="B192" t="s">
        <v>87</v>
      </c>
      <c r="C192" t="s">
        <v>266</v>
      </c>
      <c r="D192" t="s">
        <v>93</v>
      </c>
      <c r="E192">
        <v>0</v>
      </c>
      <c r="F192">
        <v>37</v>
      </c>
      <c r="G192" t="str">
        <f t="shared" si="2"/>
        <v>inaccurate</v>
      </c>
    </row>
    <row r="193" spans="1:7" x14ac:dyDescent="0.25">
      <c r="A193">
        <v>191</v>
      </c>
      <c r="B193" t="s">
        <v>87</v>
      </c>
      <c r="C193" t="s">
        <v>266</v>
      </c>
      <c r="D193" t="s">
        <v>94</v>
      </c>
      <c r="E193">
        <v>0</v>
      </c>
      <c r="F193">
        <v>37</v>
      </c>
      <c r="G193" t="str">
        <f t="shared" si="2"/>
        <v>inaccurate</v>
      </c>
    </row>
    <row r="194" spans="1:7" x14ac:dyDescent="0.25">
      <c r="A194">
        <v>192</v>
      </c>
      <c r="B194" t="s">
        <v>87</v>
      </c>
      <c r="C194" t="s">
        <v>266</v>
      </c>
      <c r="D194" t="s">
        <v>95</v>
      </c>
      <c r="E194">
        <v>2</v>
      </c>
      <c r="F194">
        <v>35</v>
      </c>
      <c r="G194" t="str">
        <f t="shared" si="2"/>
        <v>accurate</v>
      </c>
    </row>
    <row r="195" spans="1:7" x14ac:dyDescent="0.25">
      <c r="A195">
        <v>193</v>
      </c>
      <c r="B195" t="s">
        <v>87</v>
      </c>
      <c r="C195" t="s">
        <v>266</v>
      </c>
      <c r="D195" t="s">
        <v>96</v>
      </c>
      <c r="E195">
        <v>2</v>
      </c>
      <c r="F195">
        <v>35</v>
      </c>
      <c r="G195" t="str">
        <f t="shared" ref="G195:G258" si="3">IF(E195=0,"inaccurate","accurate")</f>
        <v>accurate</v>
      </c>
    </row>
    <row r="196" spans="1:7" x14ac:dyDescent="0.25">
      <c r="A196">
        <v>194</v>
      </c>
      <c r="B196" t="s">
        <v>87</v>
      </c>
      <c r="C196" t="s">
        <v>266</v>
      </c>
      <c r="D196" t="s">
        <v>97</v>
      </c>
      <c r="E196">
        <v>0</v>
      </c>
      <c r="F196">
        <v>37</v>
      </c>
      <c r="G196" t="str">
        <f t="shared" si="3"/>
        <v>inaccurate</v>
      </c>
    </row>
    <row r="197" spans="1:7" x14ac:dyDescent="0.25">
      <c r="A197">
        <v>195</v>
      </c>
      <c r="B197" t="s">
        <v>87</v>
      </c>
      <c r="C197" t="s">
        <v>266</v>
      </c>
      <c r="D197" t="s">
        <v>98</v>
      </c>
      <c r="E197">
        <v>2</v>
      </c>
      <c r="F197">
        <v>35</v>
      </c>
      <c r="G197" t="str">
        <f t="shared" si="3"/>
        <v>accurate</v>
      </c>
    </row>
    <row r="198" spans="1:7" x14ac:dyDescent="0.25">
      <c r="A198">
        <v>196</v>
      </c>
      <c r="B198" t="s">
        <v>87</v>
      </c>
      <c r="C198" t="s">
        <v>266</v>
      </c>
      <c r="D198" t="s">
        <v>99</v>
      </c>
      <c r="E198">
        <v>0</v>
      </c>
      <c r="F198">
        <v>37</v>
      </c>
      <c r="G198" t="str">
        <f t="shared" si="3"/>
        <v>inaccurate</v>
      </c>
    </row>
    <row r="199" spans="1:7" x14ac:dyDescent="0.25">
      <c r="A199">
        <v>197</v>
      </c>
      <c r="B199" t="s">
        <v>87</v>
      </c>
      <c r="C199" t="s">
        <v>266</v>
      </c>
      <c r="D199" t="s">
        <v>100</v>
      </c>
      <c r="E199">
        <v>0</v>
      </c>
      <c r="F199">
        <v>37</v>
      </c>
      <c r="G199" t="str">
        <f t="shared" si="3"/>
        <v>inaccurate</v>
      </c>
    </row>
    <row r="200" spans="1:7" x14ac:dyDescent="0.25">
      <c r="A200">
        <v>198</v>
      </c>
      <c r="B200" t="s">
        <v>87</v>
      </c>
      <c r="C200" t="s">
        <v>266</v>
      </c>
      <c r="D200" t="s">
        <v>101</v>
      </c>
      <c r="E200">
        <v>0</v>
      </c>
      <c r="F200">
        <v>37</v>
      </c>
      <c r="G200" t="str">
        <f t="shared" si="3"/>
        <v>inaccurate</v>
      </c>
    </row>
    <row r="201" spans="1:7" x14ac:dyDescent="0.25">
      <c r="A201">
        <v>199</v>
      </c>
      <c r="B201" t="s">
        <v>87</v>
      </c>
      <c r="C201" t="s">
        <v>266</v>
      </c>
      <c r="D201" t="s">
        <v>102</v>
      </c>
      <c r="E201">
        <v>0</v>
      </c>
      <c r="F201">
        <v>37</v>
      </c>
      <c r="G201" t="str">
        <f t="shared" si="3"/>
        <v>inaccurate</v>
      </c>
    </row>
    <row r="202" spans="1:7" x14ac:dyDescent="0.25">
      <c r="A202">
        <v>200</v>
      </c>
      <c r="B202" t="s">
        <v>87</v>
      </c>
      <c r="C202" t="s">
        <v>266</v>
      </c>
      <c r="D202" t="s">
        <v>103</v>
      </c>
      <c r="E202">
        <v>0</v>
      </c>
      <c r="F202">
        <v>37</v>
      </c>
      <c r="G202" t="str">
        <f t="shared" si="3"/>
        <v>inaccurate</v>
      </c>
    </row>
    <row r="203" spans="1:7" x14ac:dyDescent="0.25">
      <c r="A203">
        <v>201</v>
      </c>
      <c r="B203" t="s">
        <v>104</v>
      </c>
      <c r="C203" t="s">
        <v>266</v>
      </c>
      <c r="D203" t="s">
        <v>105</v>
      </c>
      <c r="E203">
        <v>1</v>
      </c>
      <c r="F203">
        <v>20</v>
      </c>
      <c r="G203" t="str">
        <f t="shared" si="3"/>
        <v>accurate</v>
      </c>
    </row>
    <row r="204" spans="1:7" x14ac:dyDescent="0.25">
      <c r="A204">
        <v>202</v>
      </c>
      <c r="B204" t="s">
        <v>106</v>
      </c>
      <c r="C204" t="s">
        <v>266</v>
      </c>
      <c r="D204" t="s">
        <v>107</v>
      </c>
      <c r="E204">
        <v>2</v>
      </c>
      <c r="F204">
        <v>31</v>
      </c>
      <c r="G204" t="str">
        <f t="shared" si="3"/>
        <v>accurate</v>
      </c>
    </row>
    <row r="205" spans="1:7" x14ac:dyDescent="0.25">
      <c r="A205">
        <v>203</v>
      </c>
      <c r="B205" t="s">
        <v>108</v>
      </c>
      <c r="C205" t="s">
        <v>266</v>
      </c>
      <c r="D205" t="s">
        <v>109</v>
      </c>
      <c r="E205">
        <v>0</v>
      </c>
      <c r="F205">
        <v>34</v>
      </c>
      <c r="G205" t="str">
        <f t="shared" si="3"/>
        <v>inaccurate</v>
      </c>
    </row>
    <row r="206" spans="1:7" x14ac:dyDescent="0.25">
      <c r="A206">
        <v>204</v>
      </c>
      <c r="B206" t="s">
        <v>110</v>
      </c>
      <c r="C206" t="s">
        <v>266</v>
      </c>
      <c r="D206" t="s">
        <v>111</v>
      </c>
      <c r="E206">
        <v>0</v>
      </c>
      <c r="F206">
        <v>0</v>
      </c>
      <c r="G206" t="str">
        <f t="shared" si="3"/>
        <v>inaccurate</v>
      </c>
    </row>
    <row r="207" spans="1:7" x14ac:dyDescent="0.25">
      <c r="A207">
        <v>205</v>
      </c>
      <c r="B207" t="s">
        <v>112</v>
      </c>
      <c r="C207" t="s">
        <v>266</v>
      </c>
      <c r="D207" t="s">
        <v>113</v>
      </c>
      <c r="E207">
        <v>0</v>
      </c>
      <c r="F207">
        <v>2</v>
      </c>
      <c r="G207" t="str">
        <f t="shared" si="3"/>
        <v>inaccurate</v>
      </c>
    </row>
    <row r="208" spans="1:7" x14ac:dyDescent="0.25">
      <c r="A208">
        <v>206</v>
      </c>
      <c r="B208" t="s">
        <v>114</v>
      </c>
      <c r="C208" t="s">
        <v>266</v>
      </c>
      <c r="D208" t="s">
        <v>115</v>
      </c>
      <c r="E208">
        <v>0</v>
      </c>
      <c r="F208">
        <v>0</v>
      </c>
      <c r="G208" t="str">
        <f t="shared" si="3"/>
        <v>inaccurate</v>
      </c>
    </row>
    <row r="209" spans="1:7" x14ac:dyDescent="0.25">
      <c r="A209">
        <v>207</v>
      </c>
      <c r="B209" t="s">
        <v>116</v>
      </c>
      <c r="C209" t="s">
        <v>266</v>
      </c>
      <c r="D209" t="s">
        <v>117</v>
      </c>
      <c r="E209">
        <v>16</v>
      </c>
      <c r="F209">
        <v>95</v>
      </c>
      <c r="G209" t="str">
        <f t="shared" si="3"/>
        <v>accurate</v>
      </c>
    </row>
    <row r="210" spans="1:7" x14ac:dyDescent="0.25">
      <c r="A210">
        <v>208</v>
      </c>
      <c r="B210" t="s">
        <v>118</v>
      </c>
      <c r="C210" t="s">
        <v>266</v>
      </c>
      <c r="D210" t="s">
        <v>119</v>
      </c>
      <c r="E210">
        <v>4</v>
      </c>
      <c r="F210">
        <v>23</v>
      </c>
      <c r="G210" t="str">
        <f t="shared" si="3"/>
        <v>accurate</v>
      </c>
    </row>
    <row r="211" spans="1:7" x14ac:dyDescent="0.25">
      <c r="A211">
        <v>209</v>
      </c>
      <c r="B211" t="s">
        <v>120</v>
      </c>
      <c r="C211" t="s">
        <v>266</v>
      </c>
      <c r="D211" t="s">
        <v>121</v>
      </c>
      <c r="E211">
        <v>3</v>
      </c>
      <c r="F211">
        <v>8</v>
      </c>
      <c r="G211" t="str">
        <f t="shared" si="3"/>
        <v>accurate</v>
      </c>
    </row>
    <row r="212" spans="1:7" x14ac:dyDescent="0.25">
      <c r="A212">
        <v>210</v>
      </c>
      <c r="B212" t="s">
        <v>122</v>
      </c>
      <c r="C212" t="s">
        <v>266</v>
      </c>
      <c r="D212" t="s">
        <v>123</v>
      </c>
      <c r="E212">
        <v>4</v>
      </c>
      <c r="F212">
        <v>37</v>
      </c>
      <c r="G212" t="str">
        <f t="shared" si="3"/>
        <v>accurate</v>
      </c>
    </row>
    <row r="213" spans="1:7" x14ac:dyDescent="0.25">
      <c r="A213">
        <v>211</v>
      </c>
      <c r="B213" t="s">
        <v>124</v>
      </c>
      <c r="C213" t="s">
        <v>266</v>
      </c>
      <c r="D213" t="s">
        <v>125</v>
      </c>
      <c r="E213">
        <v>0</v>
      </c>
      <c r="F213">
        <v>4</v>
      </c>
      <c r="G213" t="str">
        <f t="shared" si="3"/>
        <v>inaccurate</v>
      </c>
    </row>
    <row r="214" spans="1:7" x14ac:dyDescent="0.25">
      <c r="A214">
        <v>212</v>
      </c>
      <c r="B214" t="s">
        <v>126</v>
      </c>
      <c r="C214" t="s">
        <v>266</v>
      </c>
      <c r="D214" t="s">
        <v>127</v>
      </c>
      <c r="E214">
        <v>0</v>
      </c>
      <c r="F214">
        <v>15</v>
      </c>
      <c r="G214" t="str">
        <f t="shared" si="3"/>
        <v>inaccurate</v>
      </c>
    </row>
    <row r="215" spans="1:7" x14ac:dyDescent="0.25">
      <c r="A215">
        <v>213</v>
      </c>
      <c r="B215" t="s">
        <v>128</v>
      </c>
      <c r="C215" t="s">
        <v>266</v>
      </c>
      <c r="D215" t="s">
        <v>129</v>
      </c>
      <c r="E215">
        <v>0</v>
      </c>
      <c r="F215">
        <v>28</v>
      </c>
      <c r="G215" t="str">
        <f t="shared" si="3"/>
        <v>inaccurate</v>
      </c>
    </row>
    <row r="216" spans="1:7" x14ac:dyDescent="0.25">
      <c r="A216">
        <v>214</v>
      </c>
      <c r="B216" t="s">
        <v>130</v>
      </c>
      <c r="C216" t="s">
        <v>266</v>
      </c>
      <c r="D216" t="s">
        <v>131</v>
      </c>
      <c r="E216">
        <v>0</v>
      </c>
      <c r="F216">
        <v>28</v>
      </c>
      <c r="G216" t="str">
        <f t="shared" si="3"/>
        <v>inaccurate</v>
      </c>
    </row>
    <row r="217" spans="1:7" x14ac:dyDescent="0.25">
      <c r="A217">
        <v>215</v>
      </c>
      <c r="B217" t="s">
        <v>132</v>
      </c>
      <c r="C217" t="s">
        <v>266</v>
      </c>
      <c r="D217" t="s">
        <v>129</v>
      </c>
      <c r="E217">
        <v>0</v>
      </c>
      <c r="F217">
        <v>57</v>
      </c>
      <c r="G217" t="str">
        <f t="shared" si="3"/>
        <v>inaccurate</v>
      </c>
    </row>
    <row r="218" spans="1:7" x14ac:dyDescent="0.25">
      <c r="A218">
        <v>216</v>
      </c>
      <c r="B218" t="s">
        <v>133</v>
      </c>
      <c r="C218" t="s">
        <v>266</v>
      </c>
      <c r="D218" t="s">
        <v>134</v>
      </c>
      <c r="E218">
        <v>0</v>
      </c>
      <c r="F218">
        <v>52</v>
      </c>
      <c r="G218" t="str">
        <f t="shared" si="3"/>
        <v>inaccurate</v>
      </c>
    </row>
    <row r="219" spans="1:7" x14ac:dyDescent="0.25">
      <c r="A219">
        <v>217</v>
      </c>
      <c r="B219" t="s">
        <v>135</v>
      </c>
      <c r="C219" t="s">
        <v>266</v>
      </c>
      <c r="D219" t="s">
        <v>136</v>
      </c>
      <c r="E219">
        <v>0</v>
      </c>
      <c r="F219">
        <v>21</v>
      </c>
      <c r="G219" t="str">
        <f t="shared" si="3"/>
        <v>inaccurate</v>
      </c>
    </row>
    <row r="220" spans="1:7" x14ac:dyDescent="0.25">
      <c r="A220">
        <v>218</v>
      </c>
      <c r="B220" t="s">
        <v>137</v>
      </c>
      <c r="C220" t="s">
        <v>266</v>
      </c>
      <c r="D220" t="s">
        <v>138</v>
      </c>
      <c r="E220">
        <v>0</v>
      </c>
      <c r="F220">
        <v>64</v>
      </c>
      <c r="G220" t="str">
        <f t="shared" si="3"/>
        <v>inaccurate</v>
      </c>
    </row>
    <row r="221" spans="1:7" x14ac:dyDescent="0.25">
      <c r="A221">
        <v>219</v>
      </c>
      <c r="B221" t="s">
        <v>139</v>
      </c>
      <c r="C221" t="s">
        <v>266</v>
      </c>
      <c r="D221" t="s">
        <v>140</v>
      </c>
      <c r="E221">
        <v>0</v>
      </c>
      <c r="F221">
        <v>52</v>
      </c>
      <c r="G221" t="str">
        <f t="shared" si="3"/>
        <v>inaccurate</v>
      </c>
    </row>
    <row r="222" spans="1:7" x14ac:dyDescent="0.25">
      <c r="A222">
        <v>220</v>
      </c>
      <c r="B222" t="s">
        <v>141</v>
      </c>
      <c r="C222" t="s">
        <v>266</v>
      </c>
      <c r="D222" t="s">
        <v>142</v>
      </c>
      <c r="E222">
        <v>18</v>
      </c>
      <c r="F222">
        <v>13</v>
      </c>
      <c r="G222" t="str">
        <f t="shared" si="3"/>
        <v>accurate</v>
      </c>
    </row>
    <row r="223" spans="1:7" x14ac:dyDescent="0.25">
      <c r="A223">
        <v>221</v>
      </c>
      <c r="B223" t="s">
        <v>143</v>
      </c>
      <c r="C223" t="s">
        <v>266</v>
      </c>
      <c r="D223" t="s">
        <v>144</v>
      </c>
      <c r="E223">
        <v>2</v>
      </c>
      <c r="F223">
        <v>38</v>
      </c>
      <c r="G223" t="str">
        <f t="shared" si="3"/>
        <v>accurate</v>
      </c>
    </row>
    <row r="224" spans="1:7" x14ac:dyDescent="0.25">
      <c r="A224">
        <v>222</v>
      </c>
      <c r="B224" t="s">
        <v>145</v>
      </c>
      <c r="C224" t="s">
        <v>266</v>
      </c>
      <c r="D224" t="s">
        <v>146</v>
      </c>
      <c r="E224">
        <v>2</v>
      </c>
      <c r="F224">
        <v>284</v>
      </c>
      <c r="G224" t="str">
        <f t="shared" si="3"/>
        <v>accurate</v>
      </c>
    </row>
    <row r="225" spans="1:7" x14ac:dyDescent="0.25">
      <c r="A225">
        <v>223</v>
      </c>
      <c r="B225" t="s">
        <v>145</v>
      </c>
      <c r="C225" t="s">
        <v>266</v>
      </c>
      <c r="D225" t="s">
        <v>147</v>
      </c>
      <c r="E225">
        <v>0</v>
      </c>
      <c r="F225">
        <v>286</v>
      </c>
      <c r="G225" t="str">
        <f t="shared" si="3"/>
        <v>inaccurate</v>
      </c>
    </row>
    <row r="226" spans="1:7" x14ac:dyDescent="0.25">
      <c r="A226">
        <v>224</v>
      </c>
      <c r="B226" t="s">
        <v>145</v>
      </c>
      <c r="C226" t="s">
        <v>266</v>
      </c>
      <c r="D226" t="s">
        <v>148</v>
      </c>
      <c r="E226">
        <v>0</v>
      </c>
      <c r="F226">
        <v>286</v>
      </c>
      <c r="G226" t="str">
        <f t="shared" si="3"/>
        <v>inaccurate</v>
      </c>
    </row>
    <row r="227" spans="1:7" x14ac:dyDescent="0.25">
      <c r="A227">
        <v>225</v>
      </c>
      <c r="B227" t="s">
        <v>145</v>
      </c>
      <c r="C227" t="s">
        <v>266</v>
      </c>
      <c r="D227" t="s">
        <v>149</v>
      </c>
      <c r="E227">
        <v>0</v>
      </c>
      <c r="F227">
        <v>286</v>
      </c>
      <c r="G227" t="str">
        <f t="shared" si="3"/>
        <v>inaccurate</v>
      </c>
    </row>
    <row r="228" spans="1:7" x14ac:dyDescent="0.25">
      <c r="A228">
        <v>226</v>
      </c>
      <c r="B228" t="s">
        <v>145</v>
      </c>
      <c r="C228" t="s">
        <v>266</v>
      </c>
      <c r="D228" t="s">
        <v>150</v>
      </c>
      <c r="E228">
        <v>0</v>
      </c>
      <c r="F228">
        <v>286</v>
      </c>
      <c r="G228" t="str">
        <f t="shared" si="3"/>
        <v>inaccurate</v>
      </c>
    </row>
    <row r="229" spans="1:7" x14ac:dyDescent="0.25">
      <c r="A229">
        <v>227</v>
      </c>
      <c r="B229" t="s">
        <v>145</v>
      </c>
      <c r="C229" t="s">
        <v>266</v>
      </c>
      <c r="D229" t="s">
        <v>151</v>
      </c>
      <c r="E229">
        <v>0</v>
      </c>
      <c r="F229">
        <v>286</v>
      </c>
      <c r="G229" t="str">
        <f t="shared" si="3"/>
        <v>inaccurate</v>
      </c>
    </row>
    <row r="230" spans="1:7" x14ac:dyDescent="0.25">
      <c r="A230">
        <v>228</v>
      </c>
      <c r="B230" t="s">
        <v>152</v>
      </c>
      <c r="C230" t="s">
        <v>266</v>
      </c>
      <c r="D230" t="s">
        <v>153</v>
      </c>
      <c r="E230">
        <v>0</v>
      </c>
      <c r="F230">
        <v>1</v>
      </c>
      <c r="G230" t="str">
        <f t="shared" si="3"/>
        <v>inaccurate</v>
      </c>
    </row>
    <row r="231" spans="1:7" x14ac:dyDescent="0.25">
      <c r="A231">
        <v>229</v>
      </c>
      <c r="B231" t="s">
        <v>154</v>
      </c>
      <c r="C231" t="s">
        <v>266</v>
      </c>
      <c r="D231" t="s">
        <v>155</v>
      </c>
      <c r="E231">
        <v>0</v>
      </c>
      <c r="F231">
        <v>23</v>
      </c>
      <c r="G231" t="str">
        <f t="shared" si="3"/>
        <v>inaccurate</v>
      </c>
    </row>
    <row r="232" spans="1:7" x14ac:dyDescent="0.25">
      <c r="A232">
        <v>230</v>
      </c>
      <c r="B232" t="s">
        <v>156</v>
      </c>
      <c r="C232" t="s">
        <v>266</v>
      </c>
      <c r="D232" t="s">
        <v>157</v>
      </c>
      <c r="E232">
        <v>2</v>
      </c>
      <c r="F232">
        <v>30</v>
      </c>
      <c r="G232" t="str">
        <f t="shared" si="3"/>
        <v>accurate</v>
      </c>
    </row>
    <row r="233" spans="1:7" x14ac:dyDescent="0.25">
      <c r="A233">
        <v>231</v>
      </c>
      <c r="B233" t="s">
        <v>158</v>
      </c>
      <c r="C233" t="s">
        <v>266</v>
      </c>
      <c r="D233" t="s">
        <v>159</v>
      </c>
      <c r="E233">
        <v>0</v>
      </c>
      <c r="F233">
        <v>57</v>
      </c>
      <c r="G233" t="str">
        <f t="shared" si="3"/>
        <v>inaccurate</v>
      </c>
    </row>
    <row r="234" spans="1:7" x14ac:dyDescent="0.25">
      <c r="A234">
        <v>232</v>
      </c>
      <c r="B234" t="s">
        <v>160</v>
      </c>
      <c r="C234" t="s">
        <v>266</v>
      </c>
      <c r="D234" t="s">
        <v>161</v>
      </c>
      <c r="E234">
        <v>2</v>
      </c>
      <c r="F234">
        <v>15</v>
      </c>
      <c r="G234" t="str">
        <f t="shared" si="3"/>
        <v>accurate</v>
      </c>
    </row>
    <row r="235" spans="1:7" x14ac:dyDescent="0.25">
      <c r="A235">
        <v>233</v>
      </c>
      <c r="B235" t="s">
        <v>162</v>
      </c>
      <c r="C235" t="s">
        <v>266</v>
      </c>
      <c r="D235" t="s">
        <v>163</v>
      </c>
      <c r="E235">
        <v>0</v>
      </c>
      <c r="F235">
        <v>1</v>
      </c>
      <c r="G235" t="str">
        <f t="shared" si="3"/>
        <v>inaccurate</v>
      </c>
    </row>
    <row r="236" spans="1:7" x14ac:dyDescent="0.25">
      <c r="A236">
        <v>234</v>
      </c>
      <c r="B236" t="s">
        <v>164</v>
      </c>
      <c r="C236" t="s">
        <v>266</v>
      </c>
      <c r="D236" t="s">
        <v>165</v>
      </c>
      <c r="E236">
        <v>2</v>
      </c>
      <c r="F236">
        <v>74</v>
      </c>
      <c r="G236" t="str">
        <f t="shared" si="3"/>
        <v>accurate</v>
      </c>
    </row>
    <row r="237" spans="1:7" x14ac:dyDescent="0.25">
      <c r="A237">
        <v>235</v>
      </c>
      <c r="B237" t="s">
        <v>166</v>
      </c>
      <c r="C237" t="s">
        <v>266</v>
      </c>
      <c r="D237" t="s">
        <v>167</v>
      </c>
      <c r="E237">
        <v>0</v>
      </c>
      <c r="F237">
        <v>32</v>
      </c>
      <c r="G237" t="str">
        <f t="shared" si="3"/>
        <v>inaccurate</v>
      </c>
    </row>
    <row r="238" spans="1:7" x14ac:dyDescent="0.25">
      <c r="A238">
        <v>236</v>
      </c>
      <c r="B238" t="s">
        <v>168</v>
      </c>
      <c r="C238" t="s">
        <v>266</v>
      </c>
      <c r="D238" t="s">
        <v>169</v>
      </c>
      <c r="E238">
        <v>0</v>
      </c>
      <c r="F238">
        <v>39</v>
      </c>
      <c r="G238" t="str">
        <f t="shared" si="3"/>
        <v>inaccurate</v>
      </c>
    </row>
    <row r="239" spans="1:7" x14ac:dyDescent="0.25">
      <c r="A239">
        <v>237</v>
      </c>
      <c r="B239" t="s">
        <v>170</v>
      </c>
      <c r="C239" t="s">
        <v>266</v>
      </c>
      <c r="D239" t="s">
        <v>171</v>
      </c>
      <c r="E239">
        <v>0</v>
      </c>
      <c r="F239">
        <v>46</v>
      </c>
      <c r="G239" t="str">
        <f t="shared" si="3"/>
        <v>inaccurate</v>
      </c>
    </row>
    <row r="240" spans="1:7" x14ac:dyDescent="0.25">
      <c r="A240">
        <v>238</v>
      </c>
      <c r="B240" t="s">
        <v>172</v>
      </c>
      <c r="C240" t="s">
        <v>266</v>
      </c>
      <c r="D240" t="s">
        <v>173</v>
      </c>
      <c r="E240">
        <v>0</v>
      </c>
      <c r="F240">
        <v>61</v>
      </c>
      <c r="G240" t="str">
        <f t="shared" si="3"/>
        <v>inaccurate</v>
      </c>
    </row>
    <row r="241" spans="1:7" x14ac:dyDescent="0.25">
      <c r="A241">
        <v>239</v>
      </c>
      <c r="B241" t="s">
        <v>174</v>
      </c>
      <c r="C241" t="s">
        <v>266</v>
      </c>
      <c r="D241" t="s">
        <v>175</v>
      </c>
      <c r="E241">
        <v>0</v>
      </c>
      <c r="F241">
        <v>2</v>
      </c>
      <c r="G241" t="str">
        <f t="shared" si="3"/>
        <v>inaccurate</v>
      </c>
    </row>
    <row r="242" spans="1:7" x14ac:dyDescent="0.25">
      <c r="A242">
        <v>240</v>
      </c>
      <c r="B242" t="s">
        <v>176</v>
      </c>
      <c r="C242" t="s">
        <v>266</v>
      </c>
      <c r="D242" t="s">
        <v>177</v>
      </c>
      <c r="E242">
        <v>0</v>
      </c>
      <c r="F242">
        <v>1</v>
      </c>
      <c r="G242" t="str">
        <f t="shared" si="3"/>
        <v>inaccurate</v>
      </c>
    </row>
    <row r="243" spans="1:7" x14ac:dyDescent="0.25">
      <c r="A243">
        <v>241</v>
      </c>
      <c r="B243" t="s">
        <v>178</v>
      </c>
      <c r="C243" t="s">
        <v>266</v>
      </c>
      <c r="D243" t="s">
        <v>179</v>
      </c>
      <c r="E243">
        <v>10</v>
      </c>
      <c r="F243">
        <v>13</v>
      </c>
      <c r="G243" t="str">
        <f t="shared" si="3"/>
        <v>accurate</v>
      </c>
    </row>
    <row r="244" spans="1:7" x14ac:dyDescent="0.25">
      <c r="A244">
        <v>242</v>
      </c>
      <c r="B244" t="s">
        <v>180</v>
      </c>
      <c r="C244" t="s">
        <v>266</v>
      </c>
      <c r="D244" t="s">
        <v>181</v>
      </c>
      <c r="E244">
        <v>3</v>
      </c>
      <c r="F244">
        <v>27</v>
      </c>
      <c r="G244" t="str">
        <f t="shared" si="3"/>
        <v>accurate</v>
      </c>
    </row>
    <row r="245" spans="1:7" x14ac:dyDescent="0.25">
      <c r="A245">
        <v>243</v>
      </c>
      <c r="B245" t="s">
        <v>182</v>
      </c>
      <c r="C245" t="s">
        <v>266</v>
      </c>
      <c r="D245" t="s">
        <v>183</v>
      </c>
      <c r="E245">
        <v>0</v>
      </c>
      <c r="F245">
        <v>36</v>
      </c>
      <c r="G245" t="str">
        <f t="shared" si="3"/>
        <v>inaccurate</v>
      </c>
    </row>
    <row r="246" spans="1:7" x14ac:dyDescent="0.25">
      <c r="A246">
        <v>244</v>
      </c>
      <c r="B246" t="s">
        <v>184</v>
      </c>
      <c r="C246" t="s">
        <v>266</v>
      </c>
      <c r="D246" t="s">
        <v>185</v>
      </c>
      <c r="E246">
        <v>0</v>
      </c>
      <c r="F246">
        <v>2</v>
      </c>
      <c r="G246" t="str">
        <f t="shared" si="3"/>
        <v>inaccurate</v>
      </c>
    </row>
    <row r="247" spans="1:7" x14ac:dyDescent="0.25">
      <c r="A247">
        <v>245</v>
      </c>
      <c r="B247" t="s">
        <v>186</v>
      </c>
      <c r="C247" t="s">
        <v>266</v>
      </c>
      <c r="D247" t="s">
        <v>187</v>
      </c>
      <c r="E247">
        <v>12</v>
      </c>
      <c r="F247">
        <v>24</v>
      </c>
      <c r="G247" t="str">
        <f t="shared" si="3"/>
        <v>accurate</v>
      </c>
    </row>
    <row r="248" spans="1:7" x14ac:dyDescent="0.25">
      <c r="A248">
        <v>246</v>
      </c>
      <c r="B248" t="s">
        <v>186</v>
      </c>
      <c r="C248" t="s">
        <v>266</v>
      </c>
      <c r="D248" t="s">
        <v>188</v>
      </c>
      <c r="E248">
        <v>12</v>
      </c>
      <c r="F248">
        <v>24</v>
      </c>
      <c r="G248" t="str">
        <f t="shared" si="3"/>
        <v>accurate</v>
      </c>
    </row>
    <row r="249" spans="1:7" x14ac:dyDescent="0.25">
      <c r="A249">
        <v>247</v>
      </c>
      <c r="B249" t="s">
        <v>189</v>
      </c>
      <c r="C249" t="s">
        <v>266</v>
      </c>
      <c r="D249" t="s">
        <v>190</v>
      </c>
      <c r="E249">
        <v>0</v>
      </c>
      <c r="F249">
        <v>13</v>
      </c>
      <c r="G249" t="str">
        <f t="shared" si="3"/>
        <v>inaccurate</v>
      </c>
    </row>
    <row r="250" spans="1:7" x14ac:dyDescent="0.25">
      <c r="A250">
        <v>248</v>
      </c>
      <c r="B250" t="s">
        <v>191</v>
      </c>
      <c r="C250" t="s">
        <v>266</v>
      </c>
      <c r="D250" t="s">
        <v>192</v>
      </c>
      <c r="E250">
        <v>0</v>
      </c>
      <c r="F250">
        <v>1</v>
      </c>
      <c r="G250" t="str">
        <f t="shared" si="3"/>
        <v>inaccurate</v>
      </c>
    </row>
    <row r="251" spans="1:7" x14ac:dyDescent="0.25">
      <c r="A251">
        <v>249</v>
      </c>
      <c r="B251" t="s">
        <v>193</v>
      </c>
      <c r="C251" t="s">
        <v>266</v>
      </c>
      <c r="D251" t="s">
        <v>194</v>
      </c>
      <c r="E251">
        <v>0</v>
      </c>
      <c r="F251">
        <v>39</v>
      </c>
      <c r="G251" t="str">
        <f t="shared" si="3"/>
        <v>inaccurate</v>
      </c>
    </row>
    <row r="252" spans="1:7" x14ac:dyDescent="0.25">
      <c r="A252">
        <v>250</v>
      </c>
      <c r="B252" t="s">
        <v>195</v>
      </c>
      <c r="C252" t="s">
        <v>266</v>
      </c>
      <c r="D252" t="s">
        <v>196</v>
      </c>
      <c r="E252">
        <v>0</v>
      </c>
      <c r="F252">
        <v>12</v>
      </c>
      <c r="G252" t="str">
        <f t="shared" si="3"/>
        <v>inaccurate</v>
      </c>
    </row>
    <row r="253" spans="1:7" x14ac:dyDescent="0.25">
      <c r="A253">
        <v>251</v>
      </c>
      <c r="B253" t="s">
        <v>197</v>
      </c>
      <c r="C253" t="s">
        <v>266</v>
      </c>
      <c r="D253" t="s">
        <v>198</v>
      </c>
      <c r="E253">
        <v>0</v>
      </c>
      <c r="F253">
        <v>16</v>
      </c>
      <c r="G253" t="str">
        <f t="shared" si="3"/>
        <v>inaccurate</v>
      </c>
    </row>
    <row r="254" spans="1:7" x14ac:dyDescent="0.25">
      <c r="A254">
        <v>252</v>
      </c>
      <c r="B254" t="s">
        <v>199</v>
      </c>
      <c r="C254" t="s">
        <v>266</v>
      </c>
      <c r="D254" t="s">
        <v>200</v>
      </c>
      <c r="E254">
        <v>0</v>
      </c>
      <c r="F254">
        <v>7</v>
      </c>
      <c r="G254" t="str">
        <f t="shared" si="3"/>
        <v>inaccurate</v>
      </c>
    </row>
    <row r="255" spans="1:7" x14ac:dyDescent="0.25">
      <c r="A255">
        <v>253</v>
      </c>
      <c r="B255" t="s">
        <v>201</v>
      </c>
      <c r="C255" t="s">
        <v>266</v>
      </c>
      <c r="D255" t="s">
        <v>202</v>
      </c>
      <c r="E255">
        <v>0</v>
      </c>
      <c r="F255">
        <v>2</v>
      </c>
      <c r="G255" t="str">
        <f t="shared" si="3"/>
        <v>inaccurate</v>
      </c>
    </row>
    <row r="256" spans="1:7" x14ac:dyDescent="0.25">
      <c r="A256">
        <v>254</v>
      </c>
      <c r="B256" t="s">
        <v>203</v>
      </c>
      <c r="C256" t="s">
        <v>266</v>
      </c>
      <c r="D256" t="s">
        <v>204</v>
      </c>
      <c r="E256">
        <v>0</v>
      </c>
      <c r="F256">
        <v>1</v>
      </c>
      <c r="G256" t="str">
        <f t="shared" si="3"/>
        <v>inaccurate</v>
      </c>
    </row>
    <row r="257" spans="1:7" x14ac:dyDescent="0.25">
      <c r="A257">
        <v>255</v>
      </c>
      <c r="B257" t="s">
        <v>205</v>
      </c>
      <c r="C257" t="s">
        <v>266</v>
      </c>
      <c r="D257" t="s">
        <v>206</v>
      </c>
      <c r="E257">
        <v>0</v>
      </c>
      <c r="F257">
        <v>61</v>
      </c>
      <c r="G257" t="str">
        <f t="shared" si="3"/>
        <v>inaccurate</v>
      </c>
    </row>
    <row r="258" spans="1:7" x14ac:dyDescent="0.25">
      <c r="A258">
        <v>256</v>
      </c>
      <c r="B258" t="s">
        <v>207</v>
      </c>
      <c r="C258" t="s">
        <v>266</v>
      </c>
      <c r="D258" t="s">
        <v>208</v>
      </c>
      <c r="E258">
        <v>0</v>
      </c>
      <c r="F258">
        <v>20</v>
      </c>
      <c r="G258" t="str">
        <f t="shared" si="3"/>
        <v>inaccurate</v>
      </c>
    </row>
    <row r="259" spans="1:7" x14ac:dyDescent="0.25">
      <c r="A259">
        <v>257</v>
      </c>
      <c r="B259" t="s">
        <v>209</v>
      </c>
      <c r="C259" t="s">
        <v>266</v>
      </c>
      <c r="D259" t="s">
        <v>210</v>
      </c>
      <c r="E259">
        <v>0</v>
      </c>
      <c r="F259">
        <v>33</v>
      </c>
      <c r="G259" t="str">
        <f t="shared" ref="G259:G322" si="4">IF(E259=0,"inaccurate","accurate")</f>
        <v>inaccurate</v>
      </c>
    </row>
    <row r="260" spans="1:7" x14ac:dyDescent="0.25">
      <c r="A260">
        <v>258</v>
      </c>
      <c r="B260" t="s">
        <v>211</v>
      </c>
      <c r="C260" t="s">
        <v>266</v>
      </c>
      <c r="D260" t="s">
        <v>212</v>
      </c>
      <c r="E260">
        <v>1</v>
      </c>
      <c r="F260">
        <v>37</v>
      </c>
      <c r="G260" t="str">
        <f t="shared" si="4"/>
        <v>accurate</v>
      </c>
    </row>
    <row r="261" spans="1:7" x14ac:dyDescent="0.25">
      <c r="A261">
        <v>259</v>
      </c>
      <c r="B261" t="s">
        <v>213</v>
      </c>
      <c r="C261" t="s">
        <v>266</v>
      </c>
      <c r="D261" t="s">
        <v>214</v>
      </c>
      <c r="E261">
        <v>0</v>
      </c>
      <c r="F261">
        <v>64</v>
      </c>
      <c r="G261" t="str">
        <f t="shared" si="4"/>
        <v>inaccurate</v>
      </c>
    </row>
    <row r="262" spans="1:7" x14ac:dyDescent="0.25">
      <c r="A262">
        <v>260</v>
      </c>
      <c r="B262" t="s">
        <v>215</v>
      </c>
      <c r="C262" t="s">
        <v>266</v>
      </c>
      <c r="D262" t="s">
        <v>216</v>
      </c>
      <c r="E262">
        <v>0</v>
      </c>
      <c r="F262">
        <v>6</v>
      </c>
      <c r="G262" t="str">
        <f t="shared" si="4"/>
        <v>inaccurate</v>
      </c>
    </row>
    <row r="263" spans="1:7" x14ac:dyDescent="0.25">
      <c r="A263">
        <v>261</v>
      </c>
      <c r="B263" t="s">
        <v>217</v>
      </c>
      <c r="C263" t="s">
        <v>266</v>
      </c>
      <c r="D263" t="s">
        <v>218</v>
      </c>
      <c r="E263">
        <v>0</v>
      </c>
      <c r="F263">
        <v>9</v>
      </c>
      <c r="G263" t="str">
        <f t="shared" si="4"/>
        <v>inaccurate</v>
      </c>
    </row>
    <row r="264" spans="1:7" x14ac:dyDescent="0.25">
      <c r="A264">
        <v>262</v>
      </c>
      <c r="B264" t="s">
        <v>219</v>
      </c>
      <c r="C264" t="s">
        <v>266</v>
      </c>
      <c r="D264" t="s">
        <v>220</v>
      </c>
      <c r="E264">
        <v>0</v>
      </c>
      <c r="F264">
        <v>1</v>
      </c>
      <c r="G264" t="str">
        <f t="shared" si="4"/>
        <v>inaccurate</v>
      </c>
    </row>
    <row r="265" spans="1:7" x14ac:dyDescent="0.25">
      <c r="A265">
        <v>263</v>
      </c>
      <c r="B265" t="s">
        <v>221</v>
      </c>
      <c r="C265" t="s">
        <v>266</v>
      </c>
      <c r="D265" t="s">
        <v>165</v>
      </c>
      <c r="E265">
        <v>0</v>
      </c>
      <c r="F265">
        <v>6</v>
      </c>
      <c r="G265" t="str">
        <f t="shared" si="4"/>
        <v>inaccurate</v>
      </c>
    </row>
    <row r="266" spans="1:7" x14ac:dyDescent="0.25">
      <c r="A266">
        <v>264</v>
      </c>
      <c r="B266" t="s">
        <v>222</v>
      </c>
      <c r="C266" t="s">
        <v>266</v>
      </c>
      <c r="D266" t="s">
        <v>223</v>
      </c>
      <c r="E266">
        <v>0</v>
      </c>
      <c r="F266">
        <v>0</v>
      </c>
      <c r="G266" t="str">
        <f t="shared" si="4"/>
        <v>inaccurate</v>
      </c>
    </row>
    <row r="267" spans="1:7" x14ac:dyDescent="0.25">
      <c r="A267">
        <v>265</v>
      </c>
      <c r="B267" t="s">
        <v>224</v>
      </c>
      <c r="C267" t="s">
        <v>266</v>
      </c>
      <c r="D267" t="s">
        <v>225</v>
      </c>
      <c r="E267">
        <v>2</v>
      </c>
      <c r="F267">
        <v>37</v>
      </c>
      <c r="G267" t="str">
        <f t="shared" si="4"/>
        <v>accurate</v>
      </c>
    </row>
    <row r="268" spans="1:7" x14ac:dyDescent="0.25">
      <c r="A268">
        <v>266</v>
      </c>
      <c r="B268" t="s">
        <v>226</v>
      </c>
      <c r="C268" t="s">
        <v>266</v>
      </c>
      <c r="D268" t="s">
        <v>227</v>
      </c>
      <c r="E268">
        <v>0</v>
      </c>
      <c r="F268">
        <v>11</v>
      </c>
      <c r="G268" t="str">
        <f t="shared" si="4"/>
        <v>inaccurate</v>
      </c>
    </row>
    <row r="269" spans="1:7" x14ac:dyDescent="0.25">
      <c r="A269">
        <v>267</v>
      </c>
      <c r="B269" t="s">
        <v>228</v>
      </c>
      <c r="C269" t="s">
        <v>266</v>
      </c>
      <c r="D269" t="s">
        <v>229</v>
      </c>
      <c r="E269">
        <v>0</v>
      </c>
      <c r="F269">
        <v>0</v>
      </c>
      <c r="G269" t="str">
        <f t="shared" si="4"/>
        <v>inaccurate</v>
      </c>
    </row>
    <row r="270" spans="1:7" x14ac:dyDescent="0.25">
      <c r="A270">
        <v>268</v>
      </c>
      <c r="B270" t="s">
        <v>230</v>
      </c>
      <c r="C270" t="s">
        <v>266</v>
      </c>
      <c r="D270" t="s">
        <v>231</v>
      </c>
      <c r="E270">
        <v>4</v>
      </c>
      <c r="F270">
        <v>24</v>
      </c>
      <c r="G270" t="str">
        <f t="shared" si="4"/>
        <v>accurate</v>
      </c>
    </row>
    <row r="271" spans="1:7" x14ac:dyDescent="0.25">
      <c r="A271">
        <v>269</v>
      </c>
      <c r="B271" t="s">
        <v>232</v>
      </c>
      <c r="C271" t="s">
        <v>266</v>
      </c>
      <c r="D271" t="s">
        <v>233</v>
      </c>
      <c r="E271">
        <v>2</v>
      </c>
      <c r="F271">
        <v>14</v>
      </c>
      <c r="G271" t="str">
        <f t="shared" si="4"/>
        <v>accurate</v>
      </c>
    </row>
    <row r="272" spans="1:7" x14ac:dyDescent="0.25">
      <c r="A272">
        <v>270</v>
      </c>
      <c r="B272" t="s">
        <v>234</v>
      </c>
      <c r="C272" t="s">
        <v>266</v>
      </c>
      <c r="D272" t="s">
        <v>235</v>
      </c>
      <c r="E272">
        <v>0</v>
      </c>
      <c r="F272">
        <v>23</v>
      </c>
      <c r="G272" t="str">
        <f t="shared" si="4"/>
        <v>inaccurate</v>
      </c>
    </row>
    <row r="273" spans="1:7" x14ac:dyDescent="0.25">
      <c r="A273">
        <v>271</v>
      </c>
      <c r="B273" t="s">
        <v>236</v>
      </c>
      <c r="C273" t="s">
        <v>266</v>
      </c>
      <c r="D273" t="s">
        <v>237</v>
      </c>
      <c r="E273">
        <v>0</v>
      </c>
      <c r="F273">
        <v>2</v>
      </c>
      <c r="G273" t="str">
        <f t="shared" si="4"/>
        <v>inaccurate</v>
      </c>
    </row>
    <row r="274" spans="1:7" x14ac:dyDescent="0.25">
      <c r="A274">
        <v>272</v>
      </c>
      <c r="B274" t="s">
        <v>238</v>
      </c>
      <c r="C274" t="s">
        <v>266</v>
      </c>
      <c r="D274" t="s">
        <v>239</v>
      </c>
      <c r="E274">
        <v>0</v>
      </c>
      <c r="F274">
        <v>5</v>
      </c>
      <c r="G274" t="str">
        <f t="shared" si="4"/>
        <v>inaccurate</v>
      </c>
    </row>
    <row r="275" spans="1:7" x14ac:dyDescent="0.25">
      <c r="A275">
        <v>273</v>
      </c>
      <c r="B275" t="s">
        <v>240</v>
      </c>
      <c r="C275" t="s">
        <v>266</v>
      </c>
      <c r="D275" t="s">
        <v>241</v>
      </c>
      <c r="E275">
        <v>0</v>
      </c>
      <c r="F275">
        <v>0</v>
      </c>
      <c r="G275" t="str">
        <f t="shared" si="4"/>
        <v>inaccurate</v>
      </c>
    </row>
    <row r="276" spans="1:7" x14ac:dyDescent="0.25">
      <c r="A276">
        <v>274</v>
      </c>
      <c r="B276" t="s">
        <v>242</v>
      </c>
      <c r="C276" t="s">
        <v>266</v>
      </c>
      <c r="D276" t="s">
        <v>243</v>
      </c>
      <c r="E276">
        <v>0</v>
      </c>
      <c r="F276">
        <v>1</v>
      </c>
      <c r="G276" t="str">
        <f t="shared" si="4"/>
        <v>inaccurate</v>
      </c>
    </row>
    <row r="277" spans="1:7" x14ac:dyDescent="0.25">
      <c r="A277">
        <v>275</v>
      </c>
      <c r="B277" t="s">
        <v>244</v>
      </c>
      <c r="C277" t="s">
        <v>266</v>
      </c>
      <c r="D277" t="s">
        <v>245</v>
      </c>
      <c r="E277">
        <v>0</v>
      </c>
      <c r="F277">
        <v>15</v>
      </c>
      <c r="G277" t="str">
        <f t="shared" si="4"/>
        <v>inaccurate</v>
      </c>
    </row>
    <row r="278" spans="1:7" x14ac:dyDescent="0.25">
      <c r="A278">
        <v>276</v>
      </c>
      <c r="B278" t="s">
        <v>246</v>
      </c>
      <c r="C278" t="s">
        <v>266</v>
      </c>
      <c r="D278" t="s">
        <v>247</v>
      </c>
      <c r="E278">
        <v>0</v>
      </c>
      <c r="F278">
        <v>1</v>
      </c>
      <c r="G278" t="str">
        <f t="shared" si="4"/>
        <v>inaccurate</v>
      </c>
    </row>
    <row r="279" spans="1:7" x14ac:dyDescent="0.25">
      <c r="A279">
        <v>277</v>
      </c>
      <c r="B279" t="s">
        <v>248</v>
      </c>
      <c r="C279" t="s">
        <v>266</v>
      </c>
      <c r="D279" t="s">
        <v>249</v>
      </c>
      <c r="E279">
        <v>0</v>
      </c>
      <c r="F279">
        <v>13</v>
      </c>
      <c r="G279" t="str">
        <f t="shared" si="4"/>
        <v>inaccurate</v>
      </c>
    </row>
    <row r="280" spans="1:7" x14ac:dyDescent="0.25">
      <c r="A280">
        <v>278</v>
      </c>
      <c r="B280" t="s">
        <v>250</v>
      </c>
      <c r="C280" t="s">
        <v>266</v>
      </c>
      <c r="D280" t="s">
        <v>251</v>
      </c>
      <c r="E280">
        <v>0</v>
      </c>
      <c r="F280">
        <v>0</v>
      </c>
      <c r="G280" t="str">
        <f t="shared" si="4"/>
        <v>inaccurate</v>
      </c>
    </row>
    <row r="281" spans="1:7" x14ac:dyDescent="0.25">
      <c r="A281">
        <v>279</v>
      </c>
      <c r="B281" t="s">
        <v>252</v>
      </c>
      <c r="C281" t="s">
        <v>266</v>
      </c>
      <c r="D281" t="s">
        <v>253</v>
      </c>
      <c r="E281">
        <v>0</v>
      </c>
      <c r="F281">
        <v>3</v>
      </c>
      <c r="G281" t="str">
        <f t="shared" si="4"/>
        <v>inaccurate</v>
      </c>
    </row>
    <row r="282" spans="1:7" x14ac:dyDescent="0.25">
      <c r="A282">
        <v>280</v>
      </c>
      <c r="B282" t="s">
        <v>254</v>
      </c>
      <c r="C282" t="s">
        <v>266</v>
      </c>
      <c r="D282" t="s">
        <v>255</v>
      </c>
      <c r="E282">
        <v>2</v>
      </c>
      <c r="F282">
        <v>9</v>
      </c>
      <c r="G282" t="str">
        <f t="shared" si="4"/>
        <v>accurate</v>
      </c>
    </row>
    <row r="283" spans="1:7" x14ac:dyDescent="0.25">
      <c r="A283">
        <v>281</v>
      </c>
      <c r="B283" t="s">
        <v>256</v>
      </c>
      <c r="C283" t="s">
        <v>266</v>
      </c>
      <c r="D283" t="s">
        <v>257</v>
      </c>
      <c r="E283">
        <v>0</v>
      </c>
      <c r="F283">
        <v>0</v>
      </c>
      <c r="G283" t="str">
        <f t="shared" si="4"/>
        <v>inaccurate</v>
      </c>
    </row>
    <row r="284" spans="1:7" x14ac:dyDescent="0.25">
      <c r="A284">
        <v>282</v>
      </c>
      <c r="B284" t="s">
        <v>258</v>
      </c>
      <c r="C284" t="s">
        <v>266</v>
      </c>
      <c r="D284" t="s">
        <v>259</v>
      </c>
      <c r="E284">
        <v>0</v>
      </c>
      <c r="F284">
        <v>6</v>
      </c>
      <c r="G284" t="str">
        <f t="shared" si="4"/>
        <v>inaccurate</v>
      </c>
    </row>
    <row r="285" spans="1:7" x14ac:dyDescent="0.25">
      <c r="A285">
        <v>283</v>
      </c>
      <c r="B285" t="s">
        <v>260</v>
      </c>
      <c r="C285" t="s">
        <v>266</v>
      </c>
      <c r="D285" t="s">
        <v>261</v>
      </c>
      <c r="E285">
        <v>2</v>
      </c>
      <c r="F285">
        <v>25</v>
      </c>
      <c r="G285" t="str">
        <f t="shared" si="4"/>
        <v>accurate</v>
      </c>
    </row>
    <row r="286" spans="1:7" x14ac:dyDescent="0.25">
      <c r="A286">
        <v>284</v>
      </c>
      <c r="B286" t="s">
        <v>262</v>
      </c>
      <c r="C286" t="s">
        <v>266</v>
      </c>
      <c r="D286" t="s">
        <v>263</v>
      </c>
      <c r="E286">
        <v>0</v>
      </c>
      <c r="F286">
        <v>1</v>
      </c>
      <c r="G286" t="str">
        <f t="shared" si="4"/>
        <v>inaccurate</v>
      </c>
    </row>
    <row r="287" spans="1:7" x14ac:dyDescent="0.25">
      <c r="A287">
        <v>285</v>
      </c>
      <c r="B287" t="s">
        <v>264</v>
      </c>
      <c r="C287" t="s">
        <v>266</v>
      </c>
      <c r="D287" t="s">
        <v>265</v>
      </c>
      <c r="E287">
        <v>0</v>
      </c>
      <c r="F287">
        <v>88</v>
      </c>
      <c r="G287" t="str">
        <f t="shared" si="4"/>
        <v>inaccurate</v>
      </c>
    </row>
    <row r="288" spans="1:7" x14ac:dyDescent="0.25">
      <c r="A288">
        <v>286</v>
      </c>
      <c r="B288" t="s">
        <v>5</v>
      </c>
      <c r="C288" t="s">
        <v>267</v>
      </c>
      <c r="D288" t="s">
        <v>7</v>
      </c>
      <c r="E288">
        <v>0</v>
      </c>
      <c r="F288">
        <v>25</v>
      </c>
      <c r="G288" t="str">
        <f t="shared" si="4"/>
        <v>inaccurate</v>
      </c>
    </row>
    <row r="289" spans="1:7" x14ac:dyDescent="0.25">
      <c r="A289">
        <v>287</v>
      </c>
      <c r="B289" t="s">
        <v>8</v>
      </c>
      <c r="C289" t="s">
        <v>267</v>
      </c>
      <c r="D289" t="s">
        <v>9</v>
      </c>
      <c r="E289">
        <v>0</v>
      </c>
      <c r="F289">
        <v>83</v>
      </c>
      <c r="G289" t="str">
        <f t="shared" si="4"/>
        <v>inaccurate</v>
      </c>
    </row>
    <row r="290" spans="1:7" x14ac:dyDescent="0.25">
      <c r="A290">
        <v>288</v>
      </c>
      <c r="B290" t="s">
        <v>10</v>
      </c>
      <c r="C290" t="s">
        <v>267</v>
      </c>
      <c r="D290" t="s">
        <v>11</v>
      </c>
      <c r="E290">
        <v>0</v>
      </c>
      <c r="F290">
        <v>8</v>
      </c>
      <c r="G290" t="str">
        <f t="shared" si="4"/>
        <v>inaccurate</v>
      </c>
    </row>
    <row r="291" spans="1:7" x14ac:dyDescent="0.25">
      <c r="A291">
        <v>289</v>
      </c>
      <c r="B291" t="s">
        <v>12</v>
      </c>
      <c r="C291" t="s">
        <v>267</v>
      </c>
      <c r="D291" t="s">
        <v>13</v>
      </c>
      <c r="E291">
        <v>0</v>
      </c>
      <c r="F291">
        <v>7</v>
      </c>
      <c r="G291" t="str">
        <f t="shared" si="4"/>
        <v>inaccurate</v>
      </c>
    </row>
    <row r="292" spans="1:7" x14ac:dyDescent="0.25">
      <c r="A292">
        <v>290</v>
      </c>
      <c r="B292" t="s">
        <v>14</v>
      </c>
      <c r="C292" t="s">
        <v>267</v>
      </c>
      <c r="D292" t="s">
        <v>15</v>
      </c>
      <c r="E292">
        <v>0</v>
      </c>
      <c r="F292">
        <v>27</v>
      </c>
      <c r="G292" t="str">
        <f t="shared" si="4"/>
        <v>inaccurate</v>
      </c>
    </row>
    <row r="293" spans="1:7" x14ac:dyDescent="0.25">
      <c r="A293">
        <v>291</v>
      </c>
      <c r="B293" t="s">
        <v>16</v>
      </c>
      <c r="C293" t="s">
        <v>267</v>
      </c>
      <c r="D293" t="s">
        <v>17</v>
      </c>
      <c r="E293">
        <v>6</v>
      </c>
      <c r="F293">
        <v>19</v>
      </c>
      <c r="G293" t="str">
        <f t="shared" si="4"/>
        <v>accurate</v>
      </c>
    </row>
    <row r="294" spans="1:7" x14ac:dyDescent="0.25">
      <c r="A294">
        <v>292</v>
      </c>
      <c r="B294" t="s">
        <v>18</v>
      </c>
      <c r="C294" t="s">
        <v>267</v>
      </c>
      <c r="D294" t="s">
        <v>19</v>
      </c>
      <c r="E294">
        <v>0</v>
      </c>
      <c r="F294">
        <v>13</v>
      </c>
      <c r="G294" t="str">
        <f t="shared" si="4"/>
        <v>inaccurate</v>
      </c>
    </row>
    <row r="295" spans="1:7" x14ac:dyDescent="0.25">
      <c r="A295">
        <v>293</v>
      </c>
      <c r="B295" t="s">
        <v>20</v>
      </c>
      <c r="C295" t="s">
        <v>267</v>
      </c>
      <c r="D295" t="s">
        <v>21</v>
      </c>
      <c r="E295">
        <v>81</v>
      </c>
      <c r="F295">
        <v>31</v>
      </c>
      <c r="G295" t="str">
        <f t="shared" si="4"/>
        <v>accurate</v>
      </c>
    </row>
    <row r="296" spans="1:7" x14ac:dyDescent="0.25">
      <c r="A296">
        <v>294</v>
      </c>
      <c r="B296" t="s">
        <v>22</v>
      </c>
      <c r="C296" t="s">
        <v>267</v>
      </c>
      <c r="D296" t="s">
        <v>23</v>
      </c>
      <c r="E296">
        <v>0</v>
      </c>
      <c r="F296">
        <v>0</v>
      </c>
      <c r="G296" t="str">
        <f t="shared" si="4"/>
        <v>inaccurate</v>
      </c>
    </row>
    <row r="297" spans="1:7" x14ac:dyDescent="0.25">
      <c r="A297">
        <v>295</v>
      </c>
      <c r="B297" t="s">
        <v>24</v>
      </c>
      <c r="C297" t="s">
        <v>267</v>
      </c>
      <c r="D297" t="s">
        <v>25</v>
      </c>
      <c r="E297">
        <v>0</v>
      </c>
      <c r="F297">
        <v>0</v>
      </c>
      <c r="G297" t="str">
        <f t="shared" si="4"/>
        <v>inaccurate</v>
      </c>
    </row>
    <row r="298" spans="1:7" x14ac:dyDescent="0.25">
      <c r="A298">
        <v>296</v>
      </c>
      <c r="B298" t="s">
        <v>26</v>
      </c>
      <c r="C298" t="s">
        <v>267</v>
      </c>
      <c r="D298" t="s">
        <v>27</v>
      </c>
      <c r="E298">
        <v>0</v>
      </c>
      <c r="F298">
        <v>94</v>
      </c>
      <c r="G298" t="str">
        <f t="shared" si="4"/>
        <v>inaccurate</v>
      </c>
    </row>
    <row r="299" spans="1:7" x14ac:dyDescent="0.25">
      <c r="A299">
        <v>297</v>
      </c>
      <c r="B299" t="s">
        <v>28</v>
      </c>
      <c r="C299" t="s">
        <v>267</v>
      </c>
      <c r="D299" t="s">
        <v>29</v>
      </c>
      <c r="E299">
        <v>2</v>
      </c>
      <c r="F299">
        <v>110</v>
      </c>
      <c r="G299" t="str">
        <f t="shared" si="4"/>
        <v>accurate</v>
      </c>
    </row>
    <row r="300" spans="1:7" x14ac:dyDescent="0.25">
      <c r="A300">
        <v>298</v>
      </c>
      <c r="B300" t="s">
        <v>30</v>
      </c>
      <c r="C300" t="s">
        <v>267</v>
      </c>
      <c r="D300" t="s">
        <v>31</v>
      </c>
      <c r="E300">
        <v>2</v>
      </c>
      <c r="F300">
        <v>100</v>
      </c>
      <c r="G300" t="str">
        <f t="shared" si="4"/>
        <v>accurate</v>
      </c>
    </row>
    <row r="301" spans="1:7" x14ac:dyDescent="0.25">
      <c r="A301">
        <v>299</v>
      </c>
      <c r="B301" t="s">
        <v>32</v>
      </c>
      <c r="C301" t="s">
        <v>267</v>
      </c>
      <c r="D301" t="s">
        <v>33</v>
      </c>
      <c r="E301">
        <v>0</v>
      </c>
      <c r="F301">
        <v>19</v>
      </c>
      <c r="G301" t="str">
        <f t="shared" si="4"/>
        <v>inaccurate</v>
      </c>
    </row>
    <row r="302" spans="1:7" x14ac:dyDescent="0.25">
      <c r="A302">
        <v>300</v>
      </c>
      <c r="B302" t="s">
        <v>34</v>
      </c>
      <c r="C302" t="s">
        <v>267</v>
      </c>
      <c r="D302" t="s">
        <v>35</v>
      </c>
      <c r="E302">
        <v>0</v>
      </c>
      <c r="F302">
        <v>21</v>
      </c>
      <c r="G302" t="str">
        <f t="shared" si="4"/>
        <v>inaccurate</v>
      </c>
    </row>
    <row r="303" spans="1:7" x14ac:dyDescent="0.25">
      <c r="A303">
        <v>301</v>
      </c>
      <c r="B303" t="s">
        <v>36</v>
      </c>
      <c r="C303" t="s">
        <v>267</v>
      </c>
      <c r="D303" t="s">
        <v>37</v>
      </c>
      <c r="E303">
        <v>0</v>
      </c>
      <c r="F303">
        <v>7</v>
      </c>
      <c r="G303" t="str">
        <f t="shared" si="4"/>
        <v>inaccurate</v>
      </c>
    </row>
    <row r="304" spans="1:7" x14ac:dyDescent="0.25">
      <c r="A304">
        <v>302</v>
      </c>
      <c r="B304" t="s">
        <v>38</v>
      </c>
      <c r="C304" t="s">
        <v>267</v>
      </c>
      <c r="D304" t="s">
        <v>39</v>
      </c>
      <c r="E304">
        <v>0</v>
      </c>
      <c r="F304">
        <v>37</v>
      </c>
      <c r="G304" t="str">
        <f t="shared" si="4"/>
        <v>inaccurate</v>
      </c>
    </row>
    <row r="305" spans="1:7" x14ac:dyDescent="0.25">
      <c r="A305">
        <v>303</v>
      </c>
      <c r="B305" t="s">
        <v>40</v>
      </c>
      <c r="C305" t="s">
        <v>267</v>
      </c>
      <c r="D305" t="s">
        <v>41</v>
      </c>
      <c r="E305">
        <v>0</v>
      </c>
      <c r="F305">
        <v>0</v>
      </c>
      <c r="G305" t="str">
        <f t="shared" si="4"/>
        <v>inaccurate</v>
      </c>
    </row>
    <row r="306" spans="1:7" x14ac:dyDescent="0.25">
      <c r="A306">
        <v>304</v>
      </c>
      <c r="B306" t="s">
        <v>42</v>
      </c>
      <c r="C306" t="s">
        <v>267</v>
      </c>
      <c r="D306" t="s">
        <v>43</v>
      </c>
      <c r="E306">
        <v>0</v>
      </c>
      <c r="F306">
        <v>19</v>
      </c>
      <c r="G306" t="str">
        <f t="shared" si="4"/>
        <v>inaccurate</v>
      </c>
    </row>
    <row r="307" spans="1:7" x14ac:dyDescent="0.25">
      <c r="A307">
        <v>305</v>
      </c>
      <c r="B307" t="s">
        <v>44</v>
      </c>
      <c r="C307" t="s">
        <v>267</v>
      </c>
      <c r="D307" t="s">
        <v>45</v>
      </c>
      <c r="E307">
        <v>8</v>
      </c>
      <c r="F307">
        <v>9</v>
      </c>
      <c r="G307" t="str">
        <f t="shared" si="4"/>
        <v>accurate</v>
      </c>
    </row>
    <row r="308" spans="1:7" x14ac:dyDescent="0.25">
      <c r="A308">
        <v>306</v>
      </c>
      <c r="B308" t="s">
        <v>46</v>
      </c>
      <c r="C308" t="s">
        <v>267</v>
      </c>
      <c r="D308" t="s">
        <v>47</v>
      </c>
      <c r="E308">
        <v>0</v>
      </c>
      <c r="F308">
        <v>32</v>
      </c>
      <c r="G308" t="str">
        <f t="shared" si="4"/>
        <v>inaccurate</v>
      </c>
    </row>
    <row r="309" spans="1:7" x14ac:dyDescent="0.25">
      <c r="A309">
        <v>307</v>
      </c>
      <c r="B309" t="s">
        <v>48</v>
      </c>
      <c r="C309" t="s">
        <v>267</v>
      </c>
      <c r="D309" t="s">
        <v>49</v>
      </c>
      <c r="E309">
        <v>0</v>
      </c>
      <c r="F309">
        <v>20</v>
      </c>
      <c r="G309" t="str">
        <f t="shared" si="4"/>
        <v>inaccurate</v>
      </c>
    </row>
    <row r="310" spans="1:7" x14ac:dyDescent="0.25">
      <c r="A310">
        <v>308</v>
      </c>
      <c r="B310" t="s">
        <v>50</v>
      </c>
      <c r="C310" t="s">
        <v>267</v>
      </c>
      <c r="D310" t="s">
        <v>51</v>
      </c>
      <c r="E310">
        <v>0</v>
      </c>
      <c r="F310">
        <v>17</v>
      </c>
      <c r="G310" t="str">
        <f t="shared" si="4"/>
        <v>inaccurate</v>
      </c>
    </row>
    <row r="311" spans="1:7" x14ac:dyDescent="0.25">
      <c r="A311">
        <v>309</v>
      </c>
      <c r="B311" t="s">
        <v>52</v>
      </c>
      <c r="C311" t="s">
        <v>267</v>
      </c>
      <c r="D311" t="s">
        <v>53</v>
      </c>
      <c r="E311">
        <v>0</v>
      </c>
      <c r="F311">
        <v>67</v>
      </c>
      <c r="G311" t="str">
        <f t="shared" si="4"/>
        <v>inaccurate</v>
      </c>
    </row>
    <row r="312" spans="1:7" x14ac:dyDescent="0.25">
      <c r="A312">
        <v>310</v>
      </c>
      <c r="B312" t="s">
        <v>54</v>
      </c>
      <c r="C312" t="s">
        <v>267</v>
      </c>
      <c r="D312" t="s">
        <v>55</v>
      </c>
      <c r="E312">
        <v>2</v>
      </c>
      <c r="F312">
        <v>18</v>
      </c>
      <c r="G312" t="str">
        <f t="shared" si="4"/>
        <v>accurate</v>
      </c>
    </row>
    <row r="313" spans="1:7" x14ac:dyDescent="0.25">
      <c r="A313">
        <v>311</v>
      </c>
      <c r="B313" t="s">
        <v>56</v>
      </c>
      <c r="C313" t="s">
        <v>267</v>
      </c>
      <c r="D313" t="s">
        <v>57</v>
      </c>
      <c r="E313">
        <v>6</v>
      </c>
      <c r="F313">
        <v>24</v>
      </c>
      <c r="G313" t="str">
        <f t="shared" si="4"/>
        <v>accurate</v>
      </c>
    </row>
    <row r="314" spans="1:7" x14ac:dyDescent="0.25">
      <c r="A314">
        <v>312</v>
      </c>
      <c r="B314" t="s">
        <v>58</v>
      </c>
      <c r="C314" t="s">
        <v>267</v>
      </c>
      <c r="D314" t="s">
        <v>59</v>
      </c>
      <c r="E314">
        <v>2</v>
      </c>
      <c r="F314">
        <v>6</v>
      </c>
      <c r="G314" t="str">
        <f t="shared" si="4"/>
        <v>accurate</v>
      </c>
    </row>
    <row r="315" spans="1:7" x14ac:dyDescent="0.25">
      <c r="A315">
        <v>313</v>
      </c>
      <c r="B315" t="s">
        <v>60</v>
      </c>
      <c r="C315" t="s">
        <v>267</v>
      </c>
      <c r="D315" t="s">
        <v>61</v>
      </c>
      <c r="E315">
        <v>31</v>
      </c>
      <c r="F315">
        <v>18</v>
      </c>
      <c r="G315" t="str">
        <f t="shared" si="4"/>
        <v>accurate</v>
      </c>
    </row>
    <row r="316" spans="1:7" x14ac:dyDescent="0.25">
      <c r="A316">
        <v>314</v>
      </c>
      <c r="B316" t="s">
        <v>62</v>
      </c>
      <c r="C316" t="s">
        <v>267</v>
      </c>
      <c r="D316" t="s">
        <v>63</v>
      </c>
      <c r="E316">
        <v>2</v>
      </c>
      <c r="F316">
        <v>9</v>
      </c>
      <c r="G316" t="str">
        <f t="shared" si="4"/>
        <v>accurate</v>
      </c>
    </row>
    <row r="317" spans="1:7" x14ac:dyDescent="0.25">
      <c r="A317">
        <v>315</v>
      </c>
      <c r="B317" t="s">
        <v>64</v>
      </c>
      <c r="C317" t="s">
        <v>267</v>
      </c>
      <c r="D317" t="s">
        <v>65</v>
      </c>
      <c r="E317">
        <v>0</v>
      </c>
      <c r="F317">
        <v>6</v>
      </c>
      <c r="G317" t="str">
        <f t="shared" si="4"/>
        <v>inaccurate</v>
      </c>
    </row>
    <row r="318" spans="1:7" x14ac:dyDescent="0.25">
      <c r="A318">
        <v>316</v>
      </c>
      <c r="B318" t="s">
        <v>66</v>
      </c>
      <c r="C318" t="s">
        <v>267</v>
      </c>
      <c r="D318" t="s">
        <v>67</v>
      </c>
      <c r="E318">
        <v>0</v>
      </c>
      <c r="F318">
        <v>2</v>
      </c>
      <c r="G318" t="str">
        <f t="shared" si="4"/>
        <v>inaccurate</v>
      </c>
    </row>
    <row r="319" spans="1:7" x14ac:dyDescent="0.25">
      <c r="A319">
        <v>317</v>
      </c>
      <c r="B319" t="s">
        <v>68</v>
      </c>
      <c r="C319" t="s">
        <v>267</v>
      </c>
      <c r="D319" t="s">
        <v>69</v>
      </c>
      <c r="E319">
        <v>2</v>
      </c>
      <c r="F319">
        <v>4</v>
      </c>
      <c r="G319" t="str">
        <f t="shared" si="4"/>
        <v>accurate</v>
      </c>
    </row>
    <row r="320" spans="1:7" x14ac:dyDescent="0.25">
      <c r="A320">
        <v>318</v>
      </c>
      <c r="B320" t="s">
        <v>70</v>
      </c>
      <c r="C320" t="s">
        <v>267</v>
      </c>
      <c r="D320" t="s">
        <v>71</v>
      </c>
      <c r="E320">
        <v>4</v>
      </c>
      <c r="F320">
        <v>7</v>
      </c>
      <c r="G320" t="str">
        <f t="shared" si="4"/>
        <v>accurate</v>
      </c>
    </row>
    <row r="321" spans="1:7" x14ac:dyDescent="0.25">
      <c r="A321">
        <v>319</v>
      </c>
      <c r="B321" t="s">
        <v>72</v>
      </c>
      <c r="C321" t="s">
        <v>267</v>
      </c>
      <c r="D321" t="s">
        <v>73</v>
      </c>
      <c r="E321">
        <v>1</v>
      </c>
      <c r="F321">
        <v>18</v>
      </c>
      <c r="G321" t="str">
        <f t="shared" si="4"/>
        <v>accurate</v>
      </c>
    </row>
    <row r="322" spans="1:7" x14ac:dyDescent="0.25">
      <c r="A322">
        <v>320</v>
      </c>
      <c r="B322" t="s">
        <v>74</v>
      </c>
      <c r="C322" t="s">
        <v>267</v>
      </c>
      <c r="D322" t="s">
        <v>75</v>
      </c>
      <c r="E322">
        <v>9</v>
      </c>
      <c r="F322">
        <v>14</v>
      </c>
      <c r="G322" t="str">
        <f t="shared" si="4"/>
        <v>accurate</v>
      </c>
    </row>
    <row r="323" spans="1:7" x14ac:dyDescent="0.25">
      <c r="A323">
        <v>321</v>
      </c>
      <c r="B323" t="s">
        <v>76</v>
      </c>
      <c r="C323" t="s">
        <v>267</v>
      </c>
      <c r="D323" t="s">
        <v>77</v>
      </c>
      <c r="E323">
        <v>0</v>
      </c>
      <c r="F323">
        <v>12</v>
      </c>
      <c r="G323" t="str">
        <f t="shared" ref="G323:G386" si="5">IF(E323=0,"inaccurate","accurate")</f>
        <v>inaccurate</v>
      </c>
    </row>
    <row r="324" spans="1:7" x14ac:dyDescent="0.25">
      <c r="A324">
        <v>322</v>
      </c>
      <c r="B324" t="s">
        <v>78</v>
      </c>
      <c r="C324" t="s">
        <v>267</v>
      </c>
      <c r="D324" t="s">
        <v>79</v>
      </c>
      <c r="E324">
        <v>12</v>
      </c>
      <c r="F324">
        <v>25</v>
      </c>
      <c r="G324" t="str">
        <f t="shared" si="5"/>
        <v>accurate</v>
      </c>
    </row>
    <row r="325" spans="1:7" x14ac:dyDescent="0.25">
      <c r="A325">
        <v>323</v>
      </c>
      <c r="B325" t="s">
        <v>80</v>
      </c>
      <c r="C325" t="s">
        <v>267</v>
      </c>
      <c r="D325" t="s">
        <v>81</v>
      </c>
      <c r="E325">
        <v>0</v>
      </c>
      <c r="F325">
        <v>12</v>
      </c>
      <c r="G325" t="str">
        <f t="shared" si="5"/>
        <v>inaccurate</v>
      </c>
    </row>
    <row r="326" spans="1:7" x14ac:dyDescent="0.25">
      <c r="A326">
        <v>324</v>
      </c>
      <c r="B326" t="s">
        <v>82</v>
      </c>
      <c r="C326" t="s">
        <v>267</v>
      </c>
      <c r="D326" t="s">
        <v>83</v>
      </c>
      <c r="E326">
        <v>0</v>
      </c>
      <c r="F326">
        <v>32</v>
      </c>
      <c r="G326" t="str">
        <f t="shared" si="5"/>
        <v>inaccurate</v>
      </c>
    </row>
    <row r="327" spans="1:7" x14ac:dyDescent="0.25">
      <c r="A327">
        <v>325</v>
      </c>
      <c r="B327" t="s">
        <v>82</v>
      </c>
      <c r="C327" t="s">
        <v>267</v>
      </c>
      <c r="D327" t="s">
        <v>84</v>
      </c>
      <c r="E327">
        <v>4</v>
      </c>
      <c r="F327">
        <v>28</v>
      </c>
      <c r="G327" t="str">
        <f t="shared" si="5"/>
        <v>accurate</v>
      </c>
    </row>
    <row r="328" spans="1:7" x14ac:dyDescent="0.25">
      <c r="A328">
        <v>326</v>
      </c>
      <c r="B328" t="s">
        <v>82</v>
      </c>
      <c r="C328" t="s">
        <v>267</v>
      </c>
      <c r="D328" t="s">
        <v>85</v>
      </c>
      <c r="E328">
        <v>15</v>
      </c>
      <c r="F328">
        <v>17</v>
      </c>
      <c r="G328" t="str">
        <f t="shared" si="5"/>
        <v>accurate</v>
      </c>
    </row>
    <row r="329" spans="1:7" x14ac:dyDescent="0.25">
      <c r="A329">
        <v>327</v>
      </c>
      <c r="B329" t="s">
        <v>82</v>
      </c>
      <c r="C329" t="s">
        <v>267</v>
      </c>
      <c r="D329" t="s">
        <v>86</v>
      </c>
      <c r="E329">
        <v>4</v>
      </c>
      <c r="F329">
        <v>28</v>
      </c>
      <c r="G329" t="str">
        <f t="shared" si="5"/>
        <v>accurate</v>
      </c>
    </row>
    <row r="330" spans="1:7" x14ac:dyDescent="0.25">
      <c r="A330">
        <v>328</v>
      </c>
      <c r="B330" t="s">
        <v>87</v>
      </c>
      <c r="C330" t="s">
        <v>267</v>
      </c>
      <c r="D330" t="s">
        <v>88</v>
      </c>
      <c r="E330">
        <v>2</v>
      </c>
      <c r="F330">
        <v>62</v>
      </c>
      <c r="G330" t="str">
        <f t="shared" si="5"/>
        <v>accurate</v>
      </c>
    </row>
    <row r="331" spans="1:7" x14ac:dyDescent="0.25">
      <c r="A331">
        <v>329</v>
      </c>
      <c r="B331" t="s">
        <v>87</v>
      </c>
      <c r="C331" t="s">
        <v>267</v>
      </c>
      <c r="D331" t="s">
        <v>89</v>
      </c>
      <c r="E331">
        <v>0</v>
      </c>
      <c r="F331">
        <v>64</v>
      </c>
      <c r="G331" t="str">
        <f t="shared" si="5"/>
        <v>inaccurate</v>
      </c>
    </row>
    <row r="332" spans="1:7" x14ac:dyDescent="0.25">
      <c r="A332">
        <v>330</v>
      </c>
      <c r="B332" t="s">
        <v>87</v>
      </c>
      <c r="C332" t="s">
        <v>267</v>
      </c>
      <c r="D332" t="s">
        <v>90</v>
      </c>
      <c r="E332">
        <v>0</v>
      </c>
      <c r="F332">
        <v>64</v>
      </c>
      <c r="G332" t="str">
        <f t="shared" si="5"/>
        <v>inaccurate</v>
      </c>
    </row>
    <row r="333" spans="1:7" x14ac:dyDescent="0.25">
      <c r="A333">
        <v>331</v>
      </c>
      <c r="B333" t="s">
        <v>87</v>
      </c>
      <c r="C333" t="s">
        <v>267</v>
      </c>
      <c r="D333" t="s">
        <v>91</v>
      </c>
      <c r="E333">
        <v>0</v>
      </c>
      <c r="F333">
        <v>64</v>
      </c>
      <c r="G333" t="str">
        <f t="shared" si="5"/>
        <v>inaccurate</v>
      </c>
    </row>
    <row r="334" spans="1:7" x14ac:dyDescent="0.25">
      <c r="A334">
        <v>332</v>
      </c>
      <c r="B334" t="s">
        <v>87</v>
      </c>
      <c r="C334" t="s">
        <v>267</v>
      </c>
      <c r="D334" t="s">
        <v>92</v>
      </c>
      <c r="E334">
        <v>2</v>
      </c>
      <c r="F334">
        <v>62</v>
      </c>
      <c r="G334" t="str">
        <f t="shared" si="5"/>
        <v>accurate</v>
      </c>
    </row>
    <row r="335" spans="1:7" x14ac:dyDescent="0.25">
      <c r="A335">
        <v>333</v>
      </c>
      <c r="B335" t="s">
        <v>87</v>
      </c>
      <c r="C335" t="s">
        <v>267</v>
      </c>
      <c r="D335" t="s">
        <v>93</v>
      </c>
      <c r="E335">
        <v>0</v>
      </c>
      <c r="F335">
        <v>64</v>
      </c>
      <c r="G335" t="str">
        <f t="shared" si="5"/>
        <v>inaccurate</v>
      </c>
    </row>
    <row r="336" spans="1:7" x14ac:dyDescent="0.25">
      <c r="A336">
        <v>334</v>
      </c>
      <c r="B336" t="s">
        <v>87</v>
      </c>
      <c r="C336" t="s">
        <v>267</v>
      </c>
      <c r="D336" t="s">
        <v>94</v>
      </c>
      <c r="E336">
        <v>0</v>
      </c>
      <c r="F336">
        <v>64</v>
      </c>
      <c r="G336" t="str">
        <f t="shared" si="5"/>
        <v>inaccurate</v>
      </c>
    </row>
    <row r="337" spans="1:7" x14ac:dyDescent="0.25">
      <c r="A337">
        <v>335</v>
      </c>
      <c r="B337" t="s">
        <v>87</v>
      </c>
      <c r="C337" t="s">
        <v>267</v>
      </c>
      <c r="D337" t="s">
        <v>95</v>
      </c>
      <c r="E337">
        <v>2</v>
      </c>
      <c r="F337">
        <v>62</v>
      </c>
      <c r="G337" t="str">
        <f t="shared" si="5"/>
        <v>accurate</v>
      </c>
    </row>
    <row r="338" spans="1:7" x14ac:dyDescent="0.25">
      <c r="A338">
        <v>336</v>
      </c>
      <c r="B338" t="s">
        <v>87</v>
      </c>
      <c r="C338" t="s">
        <v>267</v>
      </c>
      <c r="D338" t="s">
        <v>96</v>
      </c>
      <c r="E338">
        <v>2</v>
      </c>
      <c r="F338">
        <v>62</v>
      </c>
      <c r="G338" t="str">
        <f t="shared" si="5"/>
        <v>accurate</v>
      </c>
    </row>
    <row r="339" spans="1:7" x14ac:dyDescent="0.25">
      <c r="A339">
        <v>337</v>
      </c>
      <c r="B339" t="s">
        <v>87</v>
      </c>
      <c r="C339" t="s">
        <v>267</v>
      </c>
      <c r="D339" t="s">
        <v>97</v>
      </c>
      <c r="E339">
        <v>0</v>
      </c>
      <c r="F339">
        <v>64</v>
      </c>
      <c r="G339" t="str">
        <f t="shared" si="5"/>
        <v>inaccurate</v>
      </c>
    </row>
    <row r="340" spans="1:7" x14ac:dyDescent="0.25">
      <c r="A340">
        <v>338</v>
      </c>
      <c r="B340" t="s">
        <v>87</v>
      </c>
      <c r="C340" t="s">
        <v>267</v>
      </c>
      <c r="D340" t="s">
        <v>98</v>
      </c>
      <c r="E340">
        <v>4</v>
      </c>
      <c r="F340">
        <v>60</v>
      </c>
      <c r="G340" t="str">
        <f t="shared" si="5"/>
        <v>accurate</v>
      </c>
    </row>
    <row r="341" spans="1:7" x14ac:dyDescent="0.25">
      <c r="A341">
        <v>339</v>
      </c>
      <c r="B341" t="s">
        <v>87</v>
      </c>
      <c r="C341" t="s">
        <v>267</v>
      </c>
      <c r="D341" t="s">
        <v>99</v>
      </c>
      <c r="E341">
        <v>0</v>
      </c>
      <c r="F341">
        <v>64</v>
      </c>
      <c r="G341" t="str">
        <f t="shared" si="5"/>
        <v>inaccurate</v>
      </c>
    </row>
    <row r="342" spans="1:7" x14ac:dyDescent="0.25">
      <c r="A342">
        <v>340</v>
      </c>
      <c r="B342" t="s">
        <v>87</v>
      </c>
      <c r="C342" t="s">
        <v>267</v>
      </c>
      <c r="D342" t="s">
        <v>100</v>
      </c>
      <c r="E342">
        <v>0</v>
      </c>
      <c r="F342">
        <v>64</v>
      </c>
      <c r="G342" t="str">
        <f t="shared" si="5"/>
        <v>inaccurate</v>
      </c>
    </row>
    <row r="343" spans="1:7" x14ac:dyDescent="0.25">
      <c r="A343">
        <v>341</v>
      </c>
      <c r="B343" t="s">
        <v>87</v>
      </c>
      <c r="C343" t="s">
        <v>267</v>
      </c>
      <c r="D343" t="s">
        <v>101</v>
      </c>
      <c r="E343">
        <v>0</v>
      </c>
      <c r="F343">
        <v>64</v>
      </c>
      <c r="G343" t="str">
        <f t="shared" si="5"/>
        <v>inaccurate</v>
      </c>
    </row>
    <row r="344" spans="1:7" x14ac:dyDescent="0.25">
      <c r="A344">
        <v>342</v>
      </c>
      <c r="B344" t="s">
        <v>87</v>
      </c>
      <c r="C344" t="s">
        <v>267</v>
      </c>
      <c r="D344" t="s">
        <v>102</v>
      </c>
      <c r="E344">
        <v>0</v>
      </c>
      <c r="F344">
        <v>64</v>
      </c>
      <c r="G344" t="str">
        <f t="shared" si="5"/>
        <v>inaccurate</v>
      </c>
    </row>
    <row r="345" spans="1:7" x14ac:dyDescent="0.25">
      <c r="A345">
        <v>343</v>
      </c>
      <c r="B345" t="s">
        <v>87</v>
      </c>
      <c r="C345" t="s">
        <v>267</v>
      </c>
      <c r="D345" t="s">
        <v>103</v>
      </c>
      <c r="E345">
        <v>0</v>
      </c>
      <c r="F345">
        <v>64</v>
      </c>
      <c r="G345" t="str">
        <f t="shared" si="5"/>
        <v>inaccurate</v>
      </c>
    </row>
    <row r="346" spans="1:7" x14ac:dyDescent="0.25">
      <c r="A346">
        <v>344</v>
      </c>
      <c r="B346" t="s">
        <v>104</v>
      </c>
      <c r="C346" t="s">
        <v>267</v>
      </c>
      <c r="D346" t="s">
        <v>105</v>
      </c>
      <c r="E346">
        <v>5</v>
      </c>
      <c r="F346">
        <v>19</v>
      </c>
      <c r="G346" t="str">
        <f t="shared" si="5"/>
        <v>accurate</v>
      </c>
    </row>
    <row r="347" spans="1:7" x14ac:dyDescent="0.25">
      <c r="A347">
        <v>345</v>
      </c>
      <c r="B347" t="s">
        <v>106</v>
      </c>
      <c r="C347" t="s">
        <v>267</v>
      </c>
      <c r="D347" t="s">
        <v>107</v>
      </c>
      <c r="E347">
        <v>0</v>
      </c>
      <c r="F347">
        <v>21</v>
      </c>
      <c r="G347" t="str">
        <f t="shared" si="5"/>
        <v>inaccurate</v>
      </c>
    </row>
    <row r="348" spans="1:7" x14ac:dyDescent="0.25">
      <c r="A348">
        <v>346</v>
      </c>
      <c r="B348" t="s">
        <v>108</v>
      </c>
      <c r="C348" t="s">
        <v>267</v>
      </c>
      <c r="D348" t="s">
        <v>109</v>
      </c>
      <c r="E348">
        <v>1</v>
      </c>
      <c r="F348">
        <v>3</v>
      </c>
      <c r="G348" t="str">
        <f t="shared" si="5"/>
        <v>accurate</v>
      </c>
    </row>
    <row r="349" spans="1:7" x14ac:dyDescent="0.25">
      <c r="A349">
        <v>347</v>
      </c>
      <c r="B349" t="s">
        <v>110</v>
      </c>
      <c r="C349" t="s">
        <v>267</v>
      </c>
      <c r="D349" t="s">
        <v>111</v>
      </c>
      <c r="E349">
        <v>0</v>
      </c>
      <c r="F349">
        <v>0</v>
      </c>
      <c r="G349" t="str">
        <f t="shared" si="5"/>
        <v>inaccurate</v>
      </c>
    </row>
    <row r="350" spans="1:7" x14ac:dyDescent="0.25">
      <c r="A350">
        <v>348</v>
      </c>
      <c r="B350" t="s">
        <v>112</v>
      </c>
      <c r="C350" t="s">
        <v>267</v>
      </c>
      <c r="D350" t="s">
        <v>113</v>
      </c>
      <c r="E350">
        <v>0</v>
      </c>
      <c r="F350">
        <v>5</v>
      </c>
      <c r="G350" t="str">
        <f t="shared" si="5"/>
        <v>inaccurate</v>
      </c>
    </row>
    <row r="351" spans="1:7" x14ac:dyDescent="0.25">
      <c r="A351">
        <v>349</v>
      </c>
      <c r="B351" t="s">
        <v>114</v>
      </c>
      <c r="C351" t="s">
        <v>267</v>
      </c>
      <c r="D351" t="s">
        <v>115</v>
      </c>
      <c r="E351">
        <v>0</v>
      </c>
      <c r="F351">
        <v>0</v>
      </c>
      <c r="G351" t="str">
        <f t="shared" si="5"/>
        <v>inaccurate</v>
      </c>
    </row>
    <row r="352" spans="1:7" x14ac:dyDescent="0.25">
      <c r="A352">
        <v>350</v>
      </c>
      <c r="B352" t="s">
        <v>116</v>
      </c>
      <c r="C352" t="s">
        <v>267</v>
      </c>
      <c r="D352" t="s">
        <v>117</v>
      </c>
      <c r="E352">
        <v>7</v>
      </c>
      <c r="F352">
        <v>118</v>
      </c>
      <c r="G352" t="str">
        <f t="shared" si="5"/>
        <v>accurate</v>
      </c>
    </row>
    <row r="353" spans="1:7" x14ac:dyDescent="0.25">
      <c r="A353">
        <v>351</v>
      </c>
      <c r="B353" t="s">
        <v>118</v>
      </c>
      <c r="C353" t="s">
        <v>267</v>
      </c>
      <c r="D353" t="s">
        <v>119</v>
      </c>
      <c r="E353">
        <v>4</v>
      </c>
      <c r="F353">
        <v>22</v>
      </c>
      <c r="G353" t="str">
        <f t="shared" si="5"/>
        <v>accurate</v>
      </c>
    </row>
    <row r="354" spans="1:7" x14ac:dyDescent="0.25">
      <c r="A354">
        <v>352</v>
      </c>
      <c r="B354" t="s">
        <v>120</v>
      </c>
      <c r="C354" t="s">
        <v>267</v>
      </c>
      <c r="D354" t="s">
        <v>121</v>
      </c>
      <c r="E354">
        <v>2</v>
      </c>
      <c r="F354">
        <v>1</v>
      </c>
      <c r="G354" t="str">
        <f t="shared" si="5"/>
        <v>accurate</v>
      </c>
    </row>
    <row r="355" spans="1:7" x14ac:dyDescent="0.25">
      <c r="A355">
        <v>353</v>
      </c>
      <c r="B355" t="s">
        <v>122</v>
      </c>
      <c r="C355" t="s">
        <v>267</v>
      </c>
      <c r="D355" t="s">
        <v>123</v>
      </c>
      <c r="E355">
        <v>4</v>
      </c>
      <c r="F355">
        <v>39</v>
      </c>
      <c r="G355" t="str">
        <f t="shared" si="5"/>
        <v>accurate</v>
      </c>
    </row>
    <row r="356" spans="1:7" x14ac:dyDescent="0.25">
      <c r="A356">
        <v>354</v>
      </c>
      <c r="B356" t="s">
        <v>124</v>
      </c>
      <c r="C356" t="s">
        <v>267</v>
      </c>
      <c r="D356" t="s">
        <v>125</v>
      </c>
      <c r="E356">
        <v>0</v>
      </c>
      <c r="F356">
        <v>7</v>
      </c>
      <c r="G356" t="str">
        <f t="shared" si="5"/>
        <v>inaccurate</v>
      </c>
    </row>
    <row r="357" spans="1:7" x14ac:dyDescent="0.25">
      <c r="A357">
        <v>355</v>
      </c>
      <c r="B357" t="s">
        <v>126</v>
      </c>
      <c r="C357" t="s">
        <v>267</v>
      </c>
      <c r="D357" t="s">
        <v>127</v>
      </c>
      <c r="E357">
        <v>0</v>
      </c>
      <c r="F357">
        <v>1</v>
      </c>
      <c r="G357" t="str">
        <f t="shared" si="5"/>
        <v>inaccurate</v>
      </c>
    </row>
    <row r="358" spans="1:7" x14ac:dyDescent="0.25">
      <c r="A358">
        <v>356</v>
      </c>
      <c r="B358" t="s">
        <v>128</v>
      </c>
      <c r="C358" t="s">
        <v>267</v>
      </c>
      <c r="D358" t="s">
        <v>129</v>
      </c>
      <c r="E358">
        <v>0</v>
      </c>
      <c r="F358">
        <v>19</v>
      </c>
      <c r="G358" t="str">
        <f t="shared" si="5"/>
        <v>inaccurate</v>
      </c>
    </row>
    <row r="359" spans="1:7" x14ac:dyDescent="0.25">
      <c r="A359">
        <v>357</v>
      </c>
      <c r="B359" t="s">
        <v>130</v>
      </c>
      <c r="C359" t="s">
        <v>267</v>
      </c>
      <c r="D359" t="s">
        <v>131</v>
      </c>
      <c r="E359">
        <v>0</v>
      </c>
      <c r="F359">
        <v>22</v>
      </c>
      <c r="G359" t="str">
        <f t="shared" si="5"/>
        <v>inaccurate</v>
      </c>
    </row>
    <row r="360" spans="1:7" x14ac:dyDescent="0.25">
      <c r="A360">
        <v>358</v>
      </c>
      <c r="B360" t="s">
        <v>132</v>
      </c>
      <c r="C360" t="s">
        <v>267</v>
      </c>
      <c r="D360" t="s">
        <v>129</v>
      </c>
      <c r="E360">
        <v>0</v>
      </c>
      <c r="F360">
        <v>49</v>
      </c>
      <c r="G360" t="str">
        <f t="shared" si="5"/>
        <v>inaccurate</v>
      </c>
    </row>
    <row r="361" spans="1:7" x14ac:dyDescent="0.25">
      <c r="A361">
        <v>359</v>
      </c>
      <c r="B361" t="s">
        <v>133</v>
      </c>
      <c r="C361" t="s">
        <v>267</v>
      </c>
      <c r="D361" t="s">
        <v>134</v>
      </c>
      <c r="E361">
        <v>0</v>
      </c>
      <c r="F361">
        <v>323</v>
      </c>
      <c r="G361" t="str">
        <f t="shared" si="5"/>
        <v>inaccurate</v>
      </c>
    </row>
    <row r="362" spans="1:7" x14ac:dyDescent="0.25">
      <c r="A362">
        <v>360</v>
      </c>
      <c r="B362" t="s">
        <v>135</v>
      </c>
      <c r="C362" t="s">
        <v>267</v>
      </c>
      <c r="D362" t="s">
        <v>136</v>
      </c>
      <c r="E362">
        <v>0</v>
      </c>
      <c r="F362">
        <v>25</v>
      </c>
      <c r="G362" t="str">
        <f t="shared" si="5"/>
        <v>inaccurate</v>
      </c>
    </row>
    <row r="363" spans="1:7" x14ac:dyDescent="0.25">
      <c r="A363">
        <v>361</v>
      </c>
      <c r="B363" t="s">
        <v>137</v>
      </c>
      <c r="C363" t="s">
        <v>267</v>
      </c>
      <c r="D363" t="s">
        <v>138</v>
      </c>
      <c r="E363">
        <v>0</v>
      </c>
      <c r="F363">
        <v>34</v>
      </c>
      <c r="G363" t="str">
        <f t="shared" si="5"/>
        <v>inaccurate</v>
      </c>
    </row>
    <row r="364" spans="1:7" x14ac:dyDescent="0.25">
      <c r="A364">
        <v>362</v>
      </c>
      <c r="B364" t="s">
        <v>139</v>
      </c>
      <c r="C364" t="s">
        <v>267</v>
      </c>
      <c r="D364" t="s">
        <v>140</v>
      </c>
      <c r="E364">
        <v>2</v>
      </c>
      <c r="F364">
        <v>62</v>
      </c>
      <c r="G364" t="str">
        <f t="shared" si="5"/>
        <v>accurate</v>
      </c>
    </row>
    <row r="365" spans="1:7" x14ac:dyDescent="0.25">
      <c r="A365">
        <v>363</v>
      </c>
      <c r="B365" t="s">
        <v>141</v>
      </c>
      <c r="C365" t="s">
        <v>267</v>
      </c>
      <c r="D365" t="s">
        <v>142</v>
      </c>
      <c r="E365">
        <v>35</v>
      </c>
      <c r="F365">
        <v>25</v>
      </c>
      <c r="G365" t="str">
        <f t="shared" si="5"/>
        <v>accurate</v>
      </c>
    </row>
    <row r="366" spans="1:7" x14ac:dyDescent="0.25">
      <c r="A366">
        <v>364</v>
      </c>
      <c r="B366" t="s">
        <v>143</v>
      </c>
      <c r="C366" t="s">
        <v>267</v>
      </c>
      <c r="D366" t="s">
        <v>144</v>
      </c>
      <c r="E366">
        <v>2</v>
      </c>
      <c r="F366">
        <v>33</v>
      </c>
      <c r="G366" t="str">
        <f t="shared" si="5"/>
        <v>accurate</v>
      </c>
    </row>
    <row r="367" spans="1:7" x14ac:dyDescent="0.25">
      <c r="A367">
        <v>365</v>
      </c>
      <c r="B367" t="s">
        <v>145</v>
      </c>
      <c r="C367" t="s">
        <v>267</v>
      </c>
      <c r="D367" t="s">
        <v>146</v>
      </c>
      <c r="E367">
        <v>2</v>
      </c>
      <c r="F367">
        <v>233</v>
      </c>
      <c r="G367" t="str">
        <f t="shared" si="5"/>
        <v>accurate</v>
      </c>
    </row>
    <row r="368" spans="1:7" x14ac:dyDescent="0.25">
      <c r="A368">
        <v>366</v>
      </c>
      <c r="B368" t="s">
        <v>145</v>
      </c>
      <c r="C368" t="s">
        <v>267</v>
      </c>
      <c r="D368" t="s">
        <v>147</v>
      </c>
      <c r="E368">
        <v>0</v>
      </c>
      <c r="F368">
        <v>235</v>
      </c>
      <c r="G368" t="str">
        <f t="shared" si="5"/>
        <v>inaccurate</v>
      </c>
    </row>
    <row r="369" spans="1:7" x14ac:dyDescent="0.25">
      <c r="A369">
        <v>367</v>
      </c>
      <c r="B369" t="s">
        <v>145</v>
      </c>
      <c r="C369" t="s">
        <v>267</v>
      </c>
      <c r="D369" t="s">
        <v>148</v>
      </c>
      <c r="E369">
        <v>0</v>
      </c>
      <c r="F369">
        <v>235</v>
      </c>
      <c r="G369" t="str">
        <f t="shared" si="5"/>
        <v>inaccurate</v>
      </c>
    </row>
    <row r="370" spans="1:7" x14ac:dyDescent="0.25">
      <c r="A370">
        <v>368</v>
      </c>
      <c r="B370" t="s">
        <v>145</v>
      </c>
      <c r="C370" t="s">
        <v>267</v>
      </c>
      <c r="D370" t="s">
        <v>149</v>
      </c>
      <c r="E370">
        <v>0</v>
      </c>
      <c r="F370">
        <v>235</v>
      </c>
      <c r="G370" t="str">
        <f t="shared" si="5"/>
        <v>inaccurate</v>
      </c>
    </row>
    <row r="371" spans="1:7" x14ac:dyDescent="0.25">
      <c r="A371">
        <v>369</v>
      </c>
      <c r="B371" t="s">
        <v>145</v>
      </c>
      <c r="C371" t="s">
        <v>267</v>
      </c>
      <c r="D371" t="s">
        <v>150</v>
      </c>
      <c r="E371">
        <v>0</v>
      </c>
      <c r="F371">
        <v>235</v>
      </c>
      <c r="G371" t="str">
        <f t="shared" si="5"/>
        <v>inaccurate</v>
      </c>
    </row>
    <row r="372" spans="1:7" x14ac:dyDescent="0.25">
      <c r="A372">
        <v>370</v>
      </c>
      <c r="B372" t="s">
        <v>145</v>
      </c>
      <c r="C372" t="s">
        <v>267</v>
      </c>
      <c r="D372" t="s">
        <v>151</v>
      </c>
      <c r="E372">
        <v>0</v>
      </c>
      <c r="F372">
        <v>235</v>
      </c>
      <c r="G372" t="str">
        <f t="shared" si="5"/>
        <v>inaccurate</v>
      </c>
    </row>
    <row r="373" spans="1:7" x14ac:dyDescent="0.25">
      <c r="A373">
        <v>371</v>
      </c>
      <c r="B373" t="s">
        <v>152</v>
      </c>
      <c r="C373" t="s">
        <v>267</v>
      </c>
      <c r="D373" t="s">
        <v>153</v>
      </c>
      <c r="E373">
        <v>0</v>
      </c>
      <c r="F373">
        <v>1</v>
      </c>
      <c r="G373" t="str">
        <f t="shared" si="5"/>
        <v>inaccurate</v>
      </c>
    </row>
    <row r="374" spans="1:7" x14ac:dyDescent="0.25">
      <c r="A374">
        <v>372</v>
      </c>
      <c r="B374" t="s">
        <v>154</v>
      </c>
      <c r="C374" t="s">
        <v>267</v>
      </c>
      <c r="D374" t="s">
        <v>155</v>
      </c>
      <c r="E374">
        <v>0</v>
      </c>
      <c r="F374">
        <v>24</v>
      </c>
      <c r="G374" t="str">
        <f t="shared" si="5"/>
        <v>inaccurate</v>
      </c>
    </row>
    <row r="375" spans="1:7" x14ac:dyDescent="0.25">
      <c r="A375">
        <v>373</v>
      </c>
      <c r="B375" t="s">
        <v>156</v>
      </c>
      <c r="C375" t="s">
        <v>267</v>
      </c>
      <c r="D375" t="s">
        <v>157</v>
      </c>
      <c r="E375">
        <v>0</v>
      </c>
      <c r="F375">
        <v>12</v>
      </c>
      <c r="G375" t="str">
        <f t="shared" si="5"/>
        <v>inaccurate</v>
      </c>
    </row>
    <row r="376" spans="1:7" x14ac:dyDescent="0.25">
      <c r="A376">
        <v>374</v>
      </c>
      <c r="B376" t="s">
        <v>158</v>
      </c>
      <c r="C376" t="s">
        <v>267</v>
      </c>
      <c r="D376" t="s">
        <v>159</v>
      </c>
      <c r="E376">
        <v>8</v>
      </c>
      <c r="F376">
        <v>106</v>
      </c>
      <c r="G376" t="str">
        <f t="shared" si="5"/>
        <v>accurate</v>
      </c>
    </row>
    <row r="377" spans="1:7" x14ac:dyDescent="0.25">
      <c r="A377">
        <v>375</v>
      </c>
      <c r="B377" t="s">
        <v>160</v>
      </c>
      <c r="C377" t="s">
        <v>267</v>
      </c>
      <c r="D377" t="s">
        <v>161</v>
      </c>
      <c r="E377">
        <v>2</v>
      </c>
      <c r="F377">
        <v>11</v>
      </c>
      <c r="G377" t="str">
        <f t="shared" si="5"/>
        <v>accurate</v>
      </c>
    </row>
    <row r="378" spans="1:7" x14ac:dyDescent="0.25">
      <c r="A378">
        <v>376</v>
      </c>
      <c r="B378" t="s">
        <v>162</v>
      </c>
      <c r="C378" t="s">
        <v>267</v>
      </c>
      <c r="D378" t="s">
        <v>163</v>
      </c>
      <c r="E378">
        <v>0</v>
      </c>
      <c r="F378">
        <v>0</v>
      </c>
      <c r="G378" t="str">
        <f t="shared" si="5"/>
        <v>inaccurate</v>
      </c>
    </row>
    <row r="379" spans="1:7" x14ac:dyDescent="0.25">
      <c r="A379">
        <v>377</v>
      </c>
      <c r="B379" t="s">
        <v>164</v>
      </c>
      <c r="C379" t="s">
        <v>267</v>
      </c>
      <c r="D379" t="s">
        <v>165</v>
      </c>
      <c r="E379">
        <v>4</v>
      </c>
      <c r="F379">
        <v>74</v>
      </c>
      <c r="G379" t="str">
        <f t="shared" si="5"/>
        <v>accurate</v>
      </c>
    </row>
    <row r="380" spans="1:7" x14ac:dyDescent="0.25">
      <c r="A380">
        <v>378</v>
      </c>
      <c r="B380" t="s">
        <v>166</v>
      </c>
      <c r="C380" t="s">
        <v>267</v>
      </c>
      <c r="D380" t="s">
        <v>167</v>
      </c>
      <c r="E380">
        <v>0</v>
      </c>
      <c r="F380">
        <v>71</v>
      </c>
      <c r="G380" t="str">
        <f t="shared" si="5"/>
        <v>inaccurate</v>
      </c>
    </row>
    <row r="381" spans="1:7" x14ac:dyDescent="0.25">
      <c r="A381">
        <v>379</v>
      </c>
      <c r="B381" t="s">
        <v>168</v>
      </c>
      <c r="C381" t="s">
        <v>267</v>
      </c>
      <c r="D381" t="s">
        <v>169</v>
      </c>
      <c r="E381">
        <v>0</v>
      </c>
      <c r="F381">
        <v>32</v>
      </c>
      <c r="G381" t="str">
        <f t="shared" si="5"/>
        <v>inaccurate</v>
      </c>
    </row>
    <row r="382" spans="1:7" x14ac:dyDescent="0.25">
      <c r="A382">
        <v>380</v>
      </c>
      <c r="B382" t="s">
        <v>170</v>
      </c>
      <c r="C382" t="s">
        <v>267</v>
      </c>
      <c r="D382" t="s">
        <v>171</v>
      </c>
      <c r="E382">
        <v>0</v>
      </c>
      <c r="F382">
        <v>32</v>
      </c>
      <c r="G382" t="str">
        <f t="shared" si="5"/>
        <v>inaccurate</v>
      </c>
    </row>
    <row r="383" spans="1:7" x14ac:dyDescent="0.25">
      <c r="A383">
        <v>381</v>
      </c>
      <c r="B383" t="s">
        <v>172</v>
      </c>
      <c r="C383" t="s">
        <v>267</v>
      </c>
      <c r="D383" t="s">
        <v>173</v>
      </c>
      <c r="E383">
        <v>0</v>
      </c>
      <c r="F383">
        <v>81</v>
      </c>
      <c r="G383" t="str">
        <f t="shared" si="5"/>
        <v>inaccurate</v>
      </c>
    </row>
    <row r="384" spans="1:7" x14ac:dyDescent="0.25">
      <c r="A384">
        <v>382</v>
      </c>
      <c r="B384" t="s">
        <v>174</v>
      </c>
      <c r="C384" t="s">
        <v>267</v>
      </c>
      <c r="D384" t="s">
        <v>175</v>
      </c>
      <c r="E384">
        <v>0</v>
      </c>
      <c r="F384">
        <v>3</v>
      </c>
      <c r="G384" t="str">
        <f t="shared" si="5"/>
        <v>inaccurate</v>
      </c>
    </row>
    <row r="385" spans="1:7" x14ac:dyDescent="0.25">
      <c r="A385">
        <v>383</v>
      </c>
      <c r="B385" t="s">
        <v>176</v>
      </c>
      <c r="C385" t="s">
        <v>267</v>
      </c>
      <c r="D385" t="s">
        <v>177</v>
      </c>
      <c r="E385">
        <v>13</v>
      </c>
      <c r="F385">
        <v>4</v>
      </c>
      <c r="G385" t="str">
        <f t="shared" si="5"/>
        <v>accurate</v>
      </c>
    </row>
    <row r="386" spans="1:7" x14ac:dyDescent="0.25">
      <c r="A386">
        <v>384</v>
      </c>
      <c r="B386" t="s">
        <v>178</v>
      </c>
      <c r="C386" t="s">
        <v>267</v>
      </c>
      <c r="D386" t="s">
        <v>179</v>
      </c>
      <c r="E386">
        <v>24</v>
      </c>
      <c r="F386">
        <v>36</v>
      </c>
      <c r="G386" t="str">
        <f t="shared" si="5"/>
        <v>accurate</v>
      </c>
    </row>
    <row r="387" spans="1:7" x14ac:dyDescent="0.25">
      <c r="A387">
        <v>385</v>
      </c>
      <c r="B387" t="s">
        <v>180</v>
      </c>
      <c r="C387" t="s">
        <v>267</v>
      </c>
      <c r="D387" t="s">
        <v>181</v>
      </c>
      <c r="E387">
        <v>5</v>
      </c>
      <c r="F387">
        <v>17</v>
      </c>
      <c r="G387" t="str">
        <f t="shared" ref="G387:G450" si="6">IF(E387=0,"inaccurate","accurate")</f>
        <v>accurate</v>
      </c>
    </row>
    <row r="388" spans="1:7" x14ac:dyDescent="0.25">
      <c r="A388">
        <v>386</v>
      </c>
      <c r="B388" t="s">
        <v>182</v>
      </c>
      <c r="C388" t="s">
        <v>267</v>
      </c>
      <c r="D388" t="s">
        <v>183</v>
      </c>
      <c r="E388">
        <v>0</v>
      </c>
      <c r="F388">
        <v>18</v>
      </c>
      <c r="G388" t="str">
        <f t="shared" si="6"/>
        <v>inaccurate</v>
      </c>
    </row>
    <row r="389" spans="1:7" x14ac:dyDescent="0.25">
      <c r="A389">
        <v>387</v>
      </c>
      <c r="B389" t="s">
        <v>184</v>
      </c>
      <c r="C389" t="s">
        <v>267</v>
      </c>
      <c r="D389" t="s">
        <v>185</v>
      </c>
      <c r="E389">
        <v>0</v>
      </c>
      <c r="F389">
        <v>0</v>
      </c>
      <c r="G389" t="str">
        <f t="shared" si="6"/>
        <v>inaccurate</v>
      </c>
    </row>
    <row r="390" spans="1:7" x14ac:dyDescent="0.25">
      <c r="A390">
        <v>388</v>
      </c>
      <c r="B390" t="s">
        <v>186</v>
      </c>
      <c r="C390" t="s">
        <v>267</v>
      </c>
      <c r="D390" t="s">
        <v>187</v>
      </c>
      <c r="E390">
        <v>38</v>
      </c>
      <c r="F390">
        <v>29</v>
      </c>
      <c r="G390" t="str">
        <f t="shared" si="6"/>
        <v>accurate</v>
      </c>
    </row>
    <row r="391" spans="1:7" x14ac:dyDescent="0.25">
      <c r="A391">
        <v>389</v>
      </c>
      <c r="B391" t="s">
        <v>186</v>
      </c>
      <c r="C391" t="s">
        <v>267</v>
      </c>
      <c r="D391" t="s">
        <v>188</v>
      </c>
      <c r="E391">
        <v>38</v>
      </c>
      <c r="F391">
        <v>29</v>
      </c>
      <c r="G391" t="str">
        <f t="shared" si="6"/>
        <v>accurate</v>
      </c>
    </row>
    <row r="392" spans="1:7" x14ac:dyDescent="0.25">
      <c r="A392">
        <v>390</v>
      </c>
      <c r="B392" t="s">
        <v>189</v>
      </c>
      <c r="C392" t="s">
        <v>267</v>
      </c>
      <c r="D392" t="s">
        <v>190</v>
      </c>
      <c r="E392">
        <v>0</v>
      </c>
      <c r="F392">
        <v>113</v>
      </c>
      <c r="G392" t="str">
        <f t="shared" si="6"/>
        <v>inaccurate</v>
      </c>
    </row>
    <row r="393" spans="1:7" x14ac:dyDescent="0.25">
      <c r="A393">
        <v>391</v>
      </c>
      <c r="B393" t="s">
        <v>191</v>
      </c>
      <c r="C393" t="s">
        <v>267</v>
      </c>
      <c r="D393" t="s">
        <v>192</v>
      </c>
      <c r="E393">
        <v>0</v>
      </c>
      <c r="F393">
        <v>0</v>
      </c>
      <c r="G393" t="str">
        <f t="shared" si="6"/>
        <v>inaccurate</v>
      </c>
    </row>
    <row r="394" spans="1:7" x14ac:dyDescent="0.25">
      <c r="A394">
        <v>392</v>
      </c>
      <c r="B394" t="s">
        <v>193</v>
      </c>
      <c r="C394" t="s">
        <v>267</v>
      </c>
      <c r="D394" t="s">
        <v>194</v>
      </c>
      <c r="E394">
        <v>0</v>
      </c>
      <c r="F394">
        <v>34</v>
      </c>
      <c r="G394" t="str">
        <f t="shared" si="6"/>
        <v>inaccurate</v>
      </c>
    </row>
    <row r="395" spans="1:7" x14ac:dyDescent="0.25">
      <c r="A395">
        <v>393</v>
      </c>
      <c r="B395" t="s">
        <v>195</v>
      </c>
      <c r="C395" t="s">
        <v>267</v>
      </c>
      <c r="D395" t="s">
        <v>196</v>
      </c>
      <c r="E395">
        <v>0</v>
      </c>
      <c r="F395">
        <v>22</v>
      </c>
      <c r="G395" t="str">
        <f t="shared" si="6"/>
        <v>inaccurate</v>
      </c>
    </row>
    <row r="396" spans="1:7" x14ac:dyDescent="0.25">
      <c r="A396">
        <v>394</v>
      </c>
      <c r="B396" t="s">
        <v>197</v>
      </c>
      <c r="C396" t="s">
        <v>267</v>
      </c>
      <c r="D396" t="s">
        <v>198</v>
      </c>
      <c r="E396">
        <v>0</v>
      </c>
      <c r="F396">
        <v>15</v>
      </c>
      <c r="G396" t="str">
        <f t="shared" si="6"/>
        <v>inaccurate</v>
      </c>
    </row>
    <row r="397" spans="1:7" x14ac:dyDescent="0.25">
      <c r="A397">
        <v>395</v>
      </c>
      <c r="B397" t="s">
        <v>199</v>
      </c>
      <c r="C397" t="s">
        <v>267</v>
      </c>
      <c r="D397" t="s">
        <v>200</v>
      </c>
      <c r="E397">
        <v>0</v>
      </c>
      <c r="F397">
        <v>16</v>
      </c>
      <c r="G397" t="str">
        <f t="shared" si="6"/>
        <v>inaccurate</v>
      </c>
    </row>
    <row r="398" spans="1:7" x14ac:dyDescent="0.25">
      <c r="A398">
        <v>396</v>
      </c>
      <c r="B398" t="s">
        <v>201</v>
      </c>
      <c r="C398" t="s">
        <v>267</v>
      </c>
      <c r="D398" t="s">
        <v>202</v>
      </c>
      <c r="E398">
        <v>0</v>
      </c>
      <c r="F398">
        <v>82</v>
      </c>
      <c r="G398" t="str">
        <f t="shared" si="6"/>
        <v>inaccurate</v>
      </c>
    </row>
    <row r="399" spans="1:7" x14ac:dyDescent="0.25">
      <c r="A399">
        <v>397</v>
      </c>
      <c r="B399" t="s">
        <v>203</v>
      </c>
      <c r="C399" t="s">
        <v>267</v>
      </c>
      <c r="D399" t="s">
        <v>204</v>
      </c>
      <c r="E399">
        <v>25</v>
      </c>
      <c r="F399">
        <v>77</v>
      </c>
      <c r="G399" t="str">
        <f t="shared" si="6"/>
        <v>accurate</v>
      </c>
    </row>
    <row r="400" spans="1:7" x14ac:dyDescent="0.25">
      <c r="A400">
        <v>398</v>
      </c>
      <c r="B400" t="s">
        <v>205</v>
      </c>
      <c r="C400" t="s">
        <v>267</v>
      </c>
      <c r="D400" t="s">
        <v>206</v>
      </c>
      <c r="E400">
        <v>0</v>
      </c>
      <c r="F400">
        <v>21</v>
      </c>
      <c r="G400" t="str">
        <f t="shared" si="6"/>
        <v>inaccurate</v>
      </c>
    </row>
    <row r="401" spans="1:7" x14ac:dyDescent="0.25">
      <c r="A401">
        <v>399</v>
      </c>
      <c r="B401" t="s">
        <v>207</v>
      </c>
      <c r="C401" t="s">
        <v>267</v>
      </c>
      <c r="D401" t="s">
        <v>208</v>
      </c>
      <c r="E401">
        <v>0</v>
      </c>
      <c r="F401">
        <v>4</v>
      </c>
      <c r="G401" t="str">
        <f t="shared" si="6"/>
        <v>inaccurate</v>
      </c>
    </row>
    <row r="402" spans="1:7" x14ac:dyDescent="0.25">
      <c r="A402">
        <v>400</v>
      </c>
      <c r="B402" t="s">
        <v>209</v>
      </c>
      <c r="C402" t="s">
        <v>267</v>
      </c>
      <c r="D402" t="s">
        <v>210</v>
      </c>
      <c r="E402">
        <v>11</v>
      </c>
      <c r="F402">
        <v>38</v>
      </c>
      <c r="G402" t="str">
        <f t="shared" si="6"/>
        <v>accurate</v>
      </c>
    </row>
    <row r="403" spans="1:7" x14ac:dyDescent="0.25">
      <c r="A403">
        <v>401</v>
      </c>
      <c r="B403" t="s">
        <v>211</v>
      </c>
      <c r="C403" t="s">
        <v>267</v>
      </c>
      <c r="D403" t="s">
        <v>212</v>
      </c>
      <c r="E403">
        <v>0</v>
      </c>
      <c r="F403">
        <v>44</v>
      </c>
      <c r="G403" t="str">
        <f t="shared" si="6"/>
        <v>inaccurate</v>
      </c>
    </row>
    <row r="404" spans="1:7" x14ac:dyDescent="0.25">
      <c r="A404">
        <v>402</v>
      </c>
      <c r="B404" t="s">
        <v>213</v>
      </c>
      <c r="C404" t="s">
        <v>267</v>
      </c>
      <c r="D404" t="s">
        <v>214</v>
      </c>
      <c r="E404">
        <v>0</v>
      </c>
      <c r="F404">
        <v>59</v>
      </c>
      <c r="G404" t="str">
        <f t="shared" si="6"/>
        <v>inaccurate</v>
      </c>
    </row>
    <row r="405" spans="1:7" x14ac:dyDescent="0.25">
      <c r="A405">
        <v>403</v>
      </c>
      <c r="B405" t="s">
        <v>215</v>
      </c>
      <c r="C405" t="s">
        <v>267</v>
      </c>
      <c r="D405" t="s">
        <v>216</v>
      </c>
      <c r="E405">
        <v>0</v>
      </c>
      <c r="F405">
        <v>6</v>
      </c>
      <c r="G405" t="str">
        <f t="shared" si="6"/>
        <v>inaccurate</v>
      </c>
    </row>
    <row r="406" spans="1:7" x14ac:dyDescent="0.25">
      <c r="A406">
        <v>404</v>
      </c>
      <c r="B406" t="s">
        <v>217</v>
      </c>
      <c r="C406" t="s">
        <v>267</v>
      </c>
      <c r="D406" t="s">
        <v>218</v>
      </c>
      <c r="E406">
        <v>0</v>
      </c>
      <c r="F406">
        <v>1</v>
      </c>
      <c r="G406" t="str">
        <f t="shared" si="6"/>
        <v>inaccurate</v>
      </c>
    </row>
    <row r="407" spans="1:7" x14ac:dyDescent="0.25">
      <c r="A407">
        <v>405</v>
      </c>
      <c r="B407" t="s">
        <v>219</v>
      </c>
      <c r="C407" t="s">
        <v>267</v>
      </c>
      <c r="D407" t="s">
        <v>220</v>
      </c>
      <c r="E407">
        <v>0</v>
      </c>
      <c r="F407">
        <v>2</v>
      </c>
      <c r="G407" t="str">
        <f t="shared" si="6"/>
        <v>inaccurate</v>
      </c>
    </row>
    <row r="408" spans="1:7" x14ac:dyDescent="0.25">
      <c r="A408">
        <v>406</v>
      </c>
      <c r="B408" t="s">
        <v>221</v>
      </c>
      <c r="C408" t="s">
        <v>267</v>
      </c>
      <c r="D408" t="s">
        <v>165</v>
      </c>
      <c r="E408">
        <v>36</v>
      </c>
      <c r="F408">
        <v>252</v>
      </c>
      <c r="G408" t="str">
        <f t="shared" si="6"/>
        <v>accurate</v>
      </c>
    </row>
    <row r="409" spans="1:7" x14ac:dyDescent="0.25">
      <c r="A409">
        <v>407</v>
      </c>
      <c r="B409" t="s">
        <v>222</v>
      </c>
      <c r="C409" t="s">
        <v>267</v>
      </c>
      <c r="D409" t="s">
        <v>223</v>
      </c>
      <c r="E409">
        <v>0</v>
      </c>
      <c r="F409">
        <v>0</v>
      </c>
      <c r="G409" t="str">
        <f t="shared" si="6"/>
        <v>inaccurate</v>
      </c>
    </row>
    <row r="410" spans="1:7" x14ac:dyDescent="0.25">
      <c r="A410">
        <v>408</v>
      </c>
      <c r="B410" t="s">
        <v>224</v>
      </c>
      <c r="C410" t="s">
        <v>267</v>
      </c>
      <c r="D410" t="s">
        <v>225</v>
      </c>
      <c r="E410">
        <v>4</v>
      </c>
      <c r="F410">
        <v>29</v>
      </c>
      <c r="G410" t="str">
        <f t="shared" si="6"/>
        <v>accurate</v>
      </c>
    </row>
    <row r="411" spans="1:7" x14ac:dyDescent="0.25">
      <c r="A411">
        <v>409</v>
      </c>
      <c r="B411" t="s">
        <v>226</v>
      </c>
      <c r="C411" t="s">
        <v>267</v>
      </c>
      <c r="D411" t="s">
        <v>227</v>
      </c>
      <c r="E411">
        <v>0</v>
      </c>
      <c r="F411">
        <v>40</v>
      </c>
      <c r="G411" t="str">
        <f t="shared" si="6"/>
        <v>inaccurate</v>
      </c>
    </row>
    <row r="412" spans="1:7" x14ac:dyDescent="0.25">
      <c r="A412">
        <v>410</v>
      </c>
      <c r="B412" t="s">
        <v>228</v>
      </c>
      <c r="C412" t="s">
        <v>267</v>
      </c>
      <c r="D412" t="s">
        <v>229</v>
      </c>
      <c r="E412">
        <v>12</v>
      </c>
      <c r="F412">
        <v>10</v>
      </c>
      <c r="G412" t="str">
        <f t="shared" si="6"/>
        <v>accurate</v>
      </c>
    </row>
    <row r="413" spans="1:7" x14ac:dyDescent="0.25">
      <c r="A413">
        <v>411</v>
      </c>
      <c r="B413" t="s">
        <v>230</v>
      </c>
      <c r="C413" t="s">
        <v>267</v>
      </c>
      <c r="D413" t="s">
        <v>231</v>
      </c>
      <c r="E413">
        <v>4</v>
      </c>
      <c r="F413">
        <v>18</v>
      </c>
      <c r="G413" t="str">
        <f t="shared" si="6"/>
        <v>accurate</v>
      </c>
    </row>
    <row r="414" spans="1:7" x14ac:dyDescent="0.25">
      <c r="A414">
        <v>412</v>
      </c>
      <c r="B414" t="s">
        <v>232</v>
      </c>
      <c r="C414" t="s">
        <v>267</v>
      </c>
      <c r="D414" t="s">
        <v>233</v>
      </c>
      <c r="E414">
        <v>5</v>
      </c>
      <c r="F414">
        <v>23</v>
      </c>
      <c r="G414" t="str">
        <f t="shared" si="6"/>
        <v>accurate</v>
      </c>
    </row>
    <row r="415" spans="1:7" x14ac:dyDescent="0.25">
      <c r="A415">
        <v>413</v>
      </c>
      <c r="B415" t="s">
        <v>234</v>
      </c>
      <c r="C415" t="s">
        <v>267</v>
      </c>
      <c r="D415" t="s">
        <v>235</v>
      </c>
      <c r="E415">
        <v>0</v>
      </c>
      <c r="F415">
        <v>18</v>
      </c>
      <c r="G415" t="str">
        <f t="shared" si="6"/>
        <v>inaccurate</v>
      </c>
    </row>
    <row r="416" spans="1:7" x14ac:dyDescent="0.25">
      <c r="A416">
        <v>414</v>
      </c>
      <c r="B416" t="s">
        <v>236</v>
      </c>
      <c r="C416" t="s">
        <v>267</v>
      </c>
      <c r="D416" t="s">
        <v>237</v>
      </c>
      <c r="E416">
        <v>2</v>
      </c>
      <c r="F416">
        <v>14</v>
      </c>
      <c r="G416" t="str">
        <f t="shared" si="6"/>
        <v>accurate</v>
      </c>
    </row>
    <row r="417" spans="1:7" x14ac:dyDescent="0.25">
      <c r="A417">
        <v>415</v>
      </c>
      <c r="B417" t="s">
        <v>238</v>
      </c>
      <c r="C417" t="s">
        <v>267</v>
      </c>
      <c r="D417" t="s">
        <v>239</v>
      </c>
      <c r="E417">
        <v>1</v>
      </c>
      <c r="F417">
        <v>5</v>
      </c>
      <c r="G417" t="str">
        <f t="shared" si="6"/>
        <v>accurate</v>
      </c>
    </row>
    <row r="418" spans="1:7" x14ac:dyDescent="0.25">
      <c r="A418">
        <v>416</v>
      </c>
      <c r="B418" t="s">
        <v>240</v>
      </c>
      <c r="C418" t="s">
        <v>267</v>
      </c>
      <c r="D418" t="s">
        <v>241</v>
      </c>
      <c r="E418">
        <v>0</v>
      </c>
      <c r="F418">
        <v>2</v>
      </c>
      <c r="G418" t="str">
        <f t="shared" si="6"/>
        <v>inaccurate</v>
      </c>
    </row>
    <row r="419" spans="1:7" x14ac:dyDescent="0.25">
      <c r="A419">
        <v>417</v>
      </c>
      <c r="B419" t="s">
        <v>242</v>
      </c>
      <c r="C419" t="s">
        <v>267</v>
      </c>
      <c r="D419" t="s">
        <v>243</v>
      </c>
      <c r="E419">
        <v>0</v>
      </c>
      <c r="F419">
        <v>1</v>
      </c>
      <c r="G419" t="str">
        <f t="shared" si="6"/>
        <v>inaccurate</v>
      </c>
    </row>
    <row r="420" spans="1:7" x14ac:dyDescent="0.25">
      <c r="A420">
        <v>418</v>
      </c>
      <c r="B420" t="s">
        <v>244</v>
      </c>
      <c r="C420" t="s">
        <v>267</v>
      </c>
      <c r="D420" t="s">
        <v>245</v>
      </c>
      <c r="E420">
        <v>0</v>
      </c>
      <c r="F420">
        <v>25</v>
      </c>
      <c r="G420" t="str">
        <f t="shared" si="6"/>
        <v>inaccurate</v>
      </c>
    </row>
    <row r="421" spans="1:7" x14ac:dyDescent="0.25">
      <c r="A421">
        <v>419</v>
      </c>
      <c r="B421" t="s">
        <v>246</v>
      </c>
      <c r="C421" t="s">
        <v>267</v>
      </c>
      <c r="D421" t="s">
        <v>247</v>
      </c>
      <c r="E421">
        <v>0</v>
      </c>
      <c r="F421">
        <v>35</v>
      </c>
      <c r="G421" t="str">
        <f t="shared" si="6"/>
        <v>inaccurate</v>
      </c>
    </row>
    <row r="422" spans="1:7" x14ac:dyDescent="0.25">
      <c r="A422">
        <v>420</v>
      </c>
      <c r="B422" t="s">
        <v>248</v>
      </c>
      <c r="C422" t="s">
        <v>267</v>
      </c>
      <c r="D422" t="s">
        <v>249</v>
      </c>
      <c r="E422">
        <v>0</v>
      </c>
      <c r="F422">
        <v>5</v>
      </c>
      <c r="G422" t="str">
        <f t="shared" si="6"/>
        <v>inaccurate</v>
      </c>
    </row>
    <row r="423" spans="1:7" x14ac:dyDescent="0.25">
      <c r="A423">
        <v>421</v>
      </c>
      <c r="B423" t="s">
        <v>250</v>
      </c>
      <c r="C423" t="s">
        <v>267</v>
      </c>
      <c r="D423" t="s">
        <v>251</v>
      </c>
      <c r="E423">
        <v>2</v>
      </c>
      <c r="F423">
        <v>64</v>
      </c>
      <c r="G423" t="str">
        <f t="shared" si="6"/>
        <v>accurate</v>
      </c>
    </row>
    <row r="424" spans="1:7" x14ac:dyDescent="0.25">
      <c r="A424">
        <v>422</v>
      </c>
      <c r="B424" t="s">
        <v>252</v>
      </c>
      <c r="C424" t="s">
        <v>267</v>
      </c>
      <c r="D424" t="s">
        <v>253</v>
      </c>
      <c r="E424">
        <v>0</v>
      </c>
      <c r="F424">
        <v>6</v>
      </c>
      <c r="G424" t="str">
        <f t="shared" si="6"/>
        <v>inaccurate</v>
      </c>
    </row>
    <row r="425" spans="1:7" x14ac:dyDescent="0.25">
      <c r="A425">
        <v>423</v>
      </c>
      <c r="B425" t="s">
        <v>254</v>
      </c>
      <c r="C425" t="s">
        <v>267</v>
      </c>
      <c r="D425" t="s">
        <v>255</v>
      </c>
      <c r="E425">
        <v>2</v>
      </c>
      <c r="F425">
        <v>13</v>
      </c>
      <c r="G425" t="str">
        <f t="shared" si="6"/>
        <v>accurate</v>
      </c>
    </row>
    <row r="426" spans="1:7" x14ac:dyDescent="0.25">
      <c r="A426">
        <v>424</v>
      </c>
      <c r="B426" t="s">
        <v>256</v>
      </c>
      <c r="C426" t="s">
        <v>267</v>
      </c>
      <c r="D426" t="s">
        <v>257</v>
      </c>
      <c r="E426">
        <v>0</v>
      </c>
      <c r="F426">
        <v>0</v>
      </c>
      <c r="G426" t="str">
        <f t="shared" si="6"/>
        <v>inaccurate</v>
      </c>
    </row>
    <row r="427" spans="1:7" x14ac:dyDescent="0.25">
      <c r="A427">
        <v>425</v>
      </c>
      <c r="B427" t="s">
        <v>258</v>
      </c>
      <c r="C427" t="s">
        <v>267</v>
      </c>
      <c r="D427" t="s">
        <v>259</v>
      </c>
      <c r="E427">
        <v>0</v>
      </c>
      <c r="F427">
        <v>6</v>
      </c>
      <c r="G427" t="str">
        <f t="shared" si="6"/>
        <v>inaccurate</v>
      </c>
    </row>
    <row r="428" spans="1:7" x14ac:dyDescent="0.25">
      <c r="A428">
        <v>426</v>
      </c>
      <c r="B428" t="s">
        <v>260</v>
      </c>
      <c r="C428" t="s">
        <v>267</v>
      </c>
      <c r="D428" t="s">
        <v>261</v>
      </c>
      <c r="E428">
        <v>4</v>
      </c>
      <c r="F428">
        <v>25</v>
      </c>
      <c r="G428" t="str">
        <f t="shared" si="6"/>
        <v>accurate</v>
      </c>
    </row>
    <row r="429" spans="1:7" x14ac:dyDescent="0.25">
      <c r="A429">
        <v>427</v>
      </c>
      <c r="B429" t="s">
        <v>262</v>
      </c>
      <c r="C429" t="s">
        <v>267</v>
      </c>
      <c r="D429" t="s">
        <v>263</v>
      </c>
      <c r="E429">
        <v>13</v>
      </c>
      <c r="F429">
        <v>111</v>
      </c>
      <c r="G429" t="str">
        <f t="shared" si="6"/>
        <v>accurate</v>
      </c>
    </row>
    <row r="430" spans="1:7" x14ac:dyDescent="0.25">
      <c r="A430">
        <v>428</v>
      </c>
      <c r="B430" t="s">
        <v>264</v>
      </c>
      <c r="C430" t="s">
        <v>267</v>
      </c>
      <c r="D430" t="s">
        <v>265</v>
      </c>
      <c r="E430">
        <v>0</v>
      </c>
      <c r="F430">
        <v>87</v>
      </c>
      <c r="G430" t="str">
        <f t="shared" si="6"/>
        <v>inaccurate</v>
      </c>
    </row>
    <row r="431" spans="1:7" x14ac:dyDescent="0.25">
      <c r="A431">
        <v>429</v>
      </c>
      <c r="B431" t="s">
        <v>5</v>
      </c>
      <c r="C431" t="s">
        <v>268</v>
      </c>
      <c r="D431" t="s">
        <v>7</v>
      </c>
      <c r="E431">
        <v>2</v>
      </c>
      <c r="F431">
        <v>66</v>
      </c>
      <c r="G431" t="str">
        <f t="shared" si="6"/>
        <v>accurate</v>
      </c>
    </row>
    <row r="432" spans="1:7" x14ac:dyDescent="0.25">
      <c r="A432">
        <v>430</v>
      </c>
      <c r="B432" t="s">
        <v>8</v>
      </c>
      <c r="C432" t="s">
        <v>268</v>
      </c>
      <c r="D432" t="s">
        <v>9</v>
      </c>
      <c r="E432">
        <v>0</v>
      </c>
      <c r="F432">
        <v>60</v>
      </c>
      <c r="G432" t="str">
        <f t="shared" si="6"/>
        <v>inaccurate</v>
      </c>
    </row>
    <row r="433" spans="1:7" x14ac:dyDescent="0.25">
      <c r="A433">
        <v>431</v>
      </c>
      <c r="B433" t="s">
        <v>10</v>
      </c>
      <c r="C433" t="s">
        <v>268</v>
      </c>
      <c r="D433" t="s">
        <v>11</v>
      </c>
      <c r="E433">
        <v>0</v>
      </c>
      <c r="F433">
        <v>8</v>
      </c>
      <c r="G433" t="str">
        <f t="shared" si="6"/>
        <v>inaccurate</v>
      </c>
    </row>
    <row r="434" spans="1:7" x14ac:dyDescent="0.25">
      <c r="A434">
        <v>432</v>
      </c>
      <c r="B434" t="s">
        <v>12</v>
      </c>
      <c r="C434" t="s">
        <v>268</v>
      </c>
      <c r="D434" t="s">
        <v>13</v>
      </c>
      <c r="E434">
        <v>6</v>
      </c>
      <c r="F434">
        <v>94</v>
      </c>
      <c r="G434" t="str">
        <f t="shared" si="6"/>
        <v>accurate</v>
      </c>
    </row>
    <row r="435" spans="1:7" x14ac:dyDescent="0.25">
      <c r="A435">
        <v>433</v>
      </c>
      <c r="B435" t="s">
        <v>14</v>
      </c>
      <c r="C435" t="s">
        <v>268</v>
      </c>
      <c r="D435" t="s">
        <v>15</v>
      </c>
      <c r="E435">
        <v>0</v>
      </c>
      <c r="F435">
        <v>56</v>
      </c>
      <c r="G435" t="str">
        <f t="shared" si="6"/>
        <v>inaccurate</v>
      </c>
    </row>
    <row r="436" spans="1:7" x14ac:dyDescent="0.25">
      <c r="A436">
        <v>434</v>
      </c>
      <c r="B436" t="s">
        <v>16</v>
      </c>
      <c r="C436" t="s">
        <v>268</v>
      </c>
      <c r="D436" t="s">
        <v>17</v>
      </c>
      <c r="E436">
        <v>0</v>
      </c>
      <c r="F436">
        <v>18</v>
      </c>
      <c r="G436" t="str">
        <f t="shared" si="6"/>
        <v>inaccurate</v>
      </c>
    </row>
    <row r="437" spans="1:7" x14ac:dyDescent="0.25">
      <c r="A437">
        <v>435</v>
      </c>
      <c r="B437" t="s">
        <v>18</v>
      </c>
      <c r="C437" t="s">
        <v>268</v>
      </c>
      <c r="D437" t="s">
        <v>19</v>
      </c>
      <c r="E437">
        <v>0</v>
      </c>
      <c r="F437">
        <v>38</v>
      </c>
      <c r="G437" t="str">
        <f t="shared" si="6"/>
        <v>inaccurate</v>
      </c>
    </row>
    <row r="438" spans="1:7" x14ac:dyDescent="0.25">
      <c r="A438">
        <v>436</v>
      </c>
      <c r="B438" t="s">
        <v>20</v>
      </c>
      <c r="C438" t="s">
        <v>268</v>
      </c>
      <c r="D438" t="s">
        <v>21</v>
      </c>
      <c r="E438">
        <v>57</v>
      </c>
      <c r="F438">
        <v>123</v>
      </c>
      <c r="G438" t="str">
        <f t="shared" si="6"/>
        <v>accurate</v>
      </c>
    </row>
    <row r="439" spans="1:7" x14ac:dyDescent="0.25">
      <c r="A439">
        <v>437</v>
      </c>
      <c r="B439" t="s">
        <v>22</v>
      </c>
      <c r="C439" t="s">
        <v>268</v>
      </c>
      <c r="D439" t="s">
        <v>23</v>
      </c>
      <c r="E439">
        <v>2</v>
      </c>
      <c r="F439">
        <v>48</v>
      </c>
      <c r="G439" t="str">
        <f t="shared" si="6"/>
        <v>accurate</v>
      </c>
    </row>
    <row r="440" spans="1:7" x14ac:dyDescent="0.25">
      <c r="A440">
        <v>438</v>
      </c>
      <c r="B440" t="s">
        <v>24</v>
      </c>
      <c r="C440" t="s">
        <v>268</v>
      </c>
      <c r="D440" t="s">
        <v>25</v>
      </c>
      <c r="E440">
        <v>2</v>
      </c>
      <c r="F440">
        <v>5</v>
      </c>
      <c r="G440" t="str">
        <f t="shared" si="6"/>
        <v>accurate</v>
      </c>
    </row>
    <row r="441" spans="1:7" x14ac:dyDescent="0.25">
      <c r="A441">
        <v>439</v>
      </c>
      <c r="B441" t="s">
        <v>26</v>
      </c>
      <c r="C441" t="s">
        <v>268</v>
      </c>
      <c r="D441" t="s">
        <v>27</v>
      </c>
      <c r="E441">
        <v>0</v>
      </c>
      <c r="F441">
        <v>113</v>
      </c>
      <c r="G441" t="str">
        <f t="shared" si="6"/>
        <v>inaccurate</v>
      </c>
    </row>
    <row r="442" spans="1:7" x14ac:dyDescent="0.25">
      <c r="A442">
        <v>440</v>
      </c>
      <c r="B442" t="s">
        <v>28</v>
      </c>
      <c r="C442" t="s">
        <v>268</v>
      </c>
      <c r="D442" t="s">
        <v>29</v>
      </c>
      <c r="E442">
        <v>0</v>
      </c>
      <c r="F442">
        <v>85</v>
      </c>
      <c r="G442" t="str">
        <f t="shared" si="6"/>
        <v>inaccurate</v>
      </c>
    </row>
    <row r="443" spans="1:7" x14ac:dyDescent="0.25">
      <c r="A443">
        <v>441</v>
      </c>
      <c r="B443" t="s">
        <v>30</v>
      </c>
      <c r="C443" t="s">
        <v>268</v>
      </c>
      <c r="D443" t="s">
        <v>31</v>
      </c>
      <c r="E443">
        <v>0</v>
      </c>
      <c r="F443">
        <v>173</v>
      </c>
      <c r="G443" t="str">
        <f t="shared" si="6"/>
        <v>inaccurate</v>
      </c>
    </row>
    <row r="444" spans="1:7" x14ac:dyDescent="0.25">
      <c r="A444">
        <v>442</v>
      </c>
      <c r="B444" t="s">
        <v>32</v>
      </c>
      <c r="C444" t="s">
        <v>268</v>
      </c>
      <c r="D444" t="s">
        <v>33</v>
      </c>
      <c r="E444">
        <v>0</v>
      </c>
      <c r="F444">
        <v>29</v>
      </c>
      <c r="G444" t="str">
        <f t="shared" si="6"/>
        <v>inaccurate</v>
      </c>
    </row>
    <row r="445" spans="1:7" x14ac:dyDescent="0.25">
      <c r="A445">
        <v>443</v>
      </c>
      <c r="B445" t="s">
        <v>34</v>
      </c>
      <c r="C445" t="s">
        <v>268</v>
      </c>
      <c r="D445" t="s">
        <v>35</v>
      </c>
      <c r="E445">
        <v>0</v>
      </c>
      <c r="F445">
        <v>57</v>
      </c>
      <c r="G445" t="str">
        <f t="shared" si="6"/>
        <v>inaccurate</v>
      </c>
    </row>
    <row r="446" spans="1:7" x14ac:dyDescent="0.25">
      <c r="A446">
        <v>444</v>
      </c>
      <c r="B446" t="s">
        <v>36</v>
      </c>
      <c r="C446" t="s">
        <v>268</v>
      </c>
      <c r="D446" t="s">
        <v>37</v>
      </c>
      <c r="E446">
        <v>0</v>
      </c>
      <c r="F446">
        <v>9</v>
      </c>
      <c r="G446" t="str">
        <f t="shared" si="6"/>
        <v>inaccurate</v>
      </c>
    </row>
    <row r="447" spans="1:7" x14ac:dyDescent="0.25">
      <c r="A447">
        <v>445</v>
      </c>
      <c r="B447" t="s">
        <v>38</v>
      </c>
      <c r="C447" t="s">
        <v>268</v>
      </c>
      <c r="D447" t="s">
        <v>39</v>
      </c>
      <c r="E447">
        <v>0</v>
      </c>
      <c r="F447">
        <v>52</v>
      </c>
      <c r="G447" t="str">
        <f t="shared" si="6"/>
        <v>inaccurate</v>
      </c>
    </row>
    <row r="448" spans="1:7" x14ac:dyDescent="0.25">
      <c r="A448">
        <v>446</v>
      </c>
      <c r="B448" t="s">
        <v>40</v>
      </c>
      <c r="C448" t="s">
        <v>268</v>
      </c>
      <c r="D448" t="s">
        <v>41</v>
      </c>
      <c r="E448">
        <v>0</v>
      </c>
      <c r="F448">
        <v>3</v>
      </c>
      <c r="G448" t="str">
        <f t="shared" si="6"/>
        <v>inaccurate</v>
      </c>
    </row>
    <row r="449" spans="1:7" x14ac:dyDescent="0.25">
      <c r="A449">
        <v>447</v>
      </c>
      <c r="B449" t="s">
        <v>42</v>
      </c>
      <c r="C449" t="s">
        <v>268</v>
      </c>
      <c r="D449" t="s">
        <v>43</v>
      </c>
      <c r="E449">
        <v>0</v>
      </c>
      <c r="F449">
        <v>32</v>
      </c>
      <c r="G449" t="str">
        <f t="shared" si="6"/>
        <v>inaccurate</v>
      </c>
    </row>
    <row r="450" spans="1:7" x14ac:dyDescent="0.25">
      <c r="A450">
        <v>448</v>
      </c>
      <c r="B450" t="s">
        <v>44</v>
      </c>
      <c r="C450" t="s">
        <v>268</v>
      </c>
      <c r="D450" t="s">
        <v>45</v>
      </c>
      <c r="E450">
        <v>12</v>
      </c>
      <c r="F450">
        <v>72</v>
      </c>
      <c r="G450" t="str">
        <f t="shared" si="6"/>
        <v>accurate</v>
      </c>
    </row>
    <row r="451" spans="1:7" x14ac:dyDescent="0.25">
      <c r="A451">
        <v>449</v>
      </c>
      <c r="B451" t="s">
        <v>46</v>
      </c>
      <c r="C451" t="s">
        <v>268</v>
      </c>
      <c r="D451" t="s">
        <v>47</v>
      </c>
      <c r="E451">
        <v>0</v>
      </c>
      <c r="F451">
        <v>3</v>
      </c>
      <c r="G451" t="str">
        <f t="shared" ref="G451:G514" si="7">IF(E451=0,"inaccurate","accurate")</f>
        <v>inaccurate</v>
      </c>
    </row>
    <row r="452" spans="1:7" x14ac:dyDescent="0.25">
      <c r="A452">
        <v>450</v>
      </c>
      <c r="B452" t="s">
        <v>48</v>
      </c>
      <c r="C452" t="s">
        <v>268</v>
      </c>
      <c r="D452" t="s">
        <v>49</v>
      </c>
      <c r="E452">
        <v>0</v>
      </c>
      <c r="F452">
        <v>56</v>
      </c>
      <c r="G452" t="str">
        <f t="shared" si="7"/>
        <v>inaccurate</v>
      </c>
    </row>
    <row r="453" spans="1:7" x14ac:dyDescent="0.25">
      <c r="A453">
        <v>451</v>
      </c>
      <c r="B453" t="s">
        <v>50</v>
      </c>
      <c r="C453" t="s">
        <v>268</v>
      </c>
      <c r="D453" t="s">
        <v>51</v>
      </c>
      <c r="E453">
        <v>0</v>
      </c>
      <c r="F453">
        <v>37</v>
      </c>
      <c r="G453" t="str">
        <f t="shared" si="7"/>
        <v>inaccurate</v>
      </c>
    </row>
    <row r="454" spans="1:7" x14ac:dyDescent="0.25">
      <c r="A454">
        <v>452</v>
      </c>
      <c r="B454" t="s">
        <v>52</v>
      </c>
      <c r="C454" t="s">
        <v>268</v>
      </c>
      <c r="D454" t="s">
        <v>53</v>
      </c>
      <c r="E454">
        <v>0</v>
      </c>
      <c r="F454">
        <v>83</v>
      </c>
      <c r="G454" t="str">
        <f t="shared" si="7"/>
        <v>inaccurate</v>
      </c>
    </row>
    <row r="455" spans="1:7" x14ac:dyDescent="0.25">
      <c r="A455">
        <v>453</v>
      </c>
      <c r="B455" t="s">
        <v>54</v>
      </c>
      <c r="C455" t="s">
        <v>268</v>
      </c>
      <c r="D455" t="s">
        <v>55</v>
      </c>
      <c r="E455">
        <v>0</v>
      </c>
      <c r="F455">
        <v>50</v>
      </c>
      <c r="G455" t="str">
        <f t="shared" si="7"/>
        <v>inaccurate</v>
      </c>
    </row>
    <row r="456" spans="1:7" x14ac:dyDescent="0.25">
      <c r="A456">
        <v>454</v>
      </c>
      <c r="B456" t="s">
        <v>56</v>
      </c>
      <c r="C456" t="s">
        <v>268</v>
      </c>
      <c r="D456" t="s">
        <v>57</v>
      </c>
      <c r="E456">
        <v>0</v>
      </c>
      <c r="F456">
        <v>76</v>
      </c>
      <c r="G456" t="str">
        <f t="shared" si="7"/>
        <v>inaccurate</v>
      </c>
    </row>
    <row r="457" spans="1:7" x14ac:dyDescent="0.25">
      <c r="A457">
        <v>455</v>
      </c>
      <c r="B457" t="s">
        <v>58</v>
      </c>
      <c r="C457" t="s">
        <v>268</v>
      </c>
      <c r="D457" t="s">
        <v>59</v>
      </c>
      <c r="E457">
        <v>2</v>
      </c>
      <c r="F457">
        <v>55</v>
      </c>
      <c r="G457" t="str">
        <f t="shared" si="7"/>
        <v>accurate</v>
      </c>
    </row>
    <row r="458" spans="1:7" x14ac:dyDescent="0.25">
      <c r="A458">
        <v>456</v>
      </c>
      <c r="B458" t="s">
        <v>60</v>
      </c>
      <c r="C458" t="s">
        <v>268</v>
      </c>
      <c r="D458" t="s">
        <v>61</v>
      </c>
      <c r="E458">
        <v>14</v>
      </c>
      <c r="F458">
        <v>62</v>
      </c>
      <c r="G458" t="str">
        <f t="shared" si="7"/>
        <v>accurate</v>
      </c>
    </row>
    <row r="459" spans="1:7" x14ac:dyDescent="0.25">
      <c r="A459">
        <v>457</v>
      </c>
      <c r="B459" t="s">
        <v>62</v>
      </c>
      <c r="C459" t="s">
        <v>268</v>
      </c>
      <c r="D459" t="s">
        <v>63</v>
      </c>
      <c r="E459">
        <v>0</v>
      </c>
      <c r="F459">
        <v>66</v>
      </c>
      <c r="G459" t="str">
        <f t="shared" si="7"/>
        <v>inaccurate</v>
      </c>
    </row>
    <row r="460" spans="1:7" x14ac:dyDescent="0.25">
      <c r="A460">
        <v>458</v>
      </c>
      <c r="B460" t="s">
        <v>64</v>
      </c>
      <c r="C460" t="s">
        <v>268</v>
      </c>
      <c r="D460" t="s">
        <v>65</v>
      </c>
      <c r="E460">
        <v>0</v>
      </c>
      <c r="F460">
        <v>40</v>
      </c>
      <c r="G460" t="str">
        <f t="shared" si="7"/>
        <v>inaccurate</v>
      </c>
    </row>
    <row r="461" spans="1:7" x14ac:dyDescent="0.25">
      <c r="A461">
        <v>459</v>
      </c>
      <c r="B461" t="s">
        <v>66</v>
      </c>
      <c r="C461" t="s">
        <v>268</v>
      </c>
      <c r="D461" t="s">
        <v>67</v>
      </c>
      <c r="E461">
        <v>2</v>
      </c>
      <c r="F461">
        <v>50</v>
      </c>
      <c r="G461" t="str">
        <f t="shared" si="7"/>
        <v>accurate</v>
      </c>
    </row>
    <row r="462" spans="1:7" x14ac:dyDescent="0.25">
      <c r="A462">
        <v>460</v>
      </c>
      <c r="B462" t="s">
        <v>68</v>
      </c>
      <c r="C462" t="s">
        <v>268</v>
      </c>
      <c r="D462" t="s">
        <v>69</v>
      </c>
      <c r="E462">
        <v>0</v>
      </c>
      <c r="F462">
        <v>16</v>
      </c>
      <c r="G462" t="str">
        <f t="shared" si="7"/>
        <v>inaccurate</v>
      </c>
    </row>
    <row r="463" spans="1:7" x14ac:dyDescent="0.25">
      <c r="A463">
        <v>461</v>
      </c>
      <c r="B463" t="s">
        <v>70</v>
      </c>
      <c r="C463" t="s">
        <v>268</v>
      </c>
      <c r="D463" t="s">
        <v>71</v>
      </c>
      <c r="E463">
        <v>0</v>
      </c>
      <c r="F463">
        <v>51</v>
      </c>
      <c r="G463" t="str">
        <f t="shared" si="7"/>
        <v>inaccurate</v>
      </c>
    </row>
    <row r="464" spans="1:7" x14ac:dyDescent="0.25">
      <c r="A464">
        <v>462</v>
      </c>
      <c r="B464" t="s">
        <v>72</v>
      </c>
      <c r="C464" t="s">
        <v>268</v>
      </c>
      <c r="D464" t="s">
        <v>73</v>
      </c>
      <c r="E464">
        <v>1</v>
      </c>
      <c r="F464">
        <v>59</v>
      </c>
      <c r="G464" t="str">
        <f t="shared" si="7"/>
        <v>accurate</v>
      </c>
    </row>
    <row r="465" spans="1:7" x14ac:dyDescent="0.25">
      <c r="A465">
        <v>463</v>
      </c>
      <c r="B465" t="s">
        <v>74</v>
      </c>
      <c r="C465" t="s">
        <v>268</v>
      </c>
      <c r="D465" t="s">
        <v>75</v>
      </c>
      <c r="E465">
        <v>4</v>
      </c>
      <c r="F465">
        <v>75</v>
      </c>
      <c r="G465" t="str">
        <f t="shared" si="7"/>
        <v>accurate</v>
      </c>
    </row>
    <row r="466" spans="1:7" x14ac:dyDescent="0.25">
      <c r="A466">
        <v>464</v>
      </c>
      <c r="B466" t="s">
        <v>76</v>
      </c>
      <c r="C466" t="s">
        <v>268</v>
      </c>
      <c r="D466" t="s">
        <v>77</v>
      </c>
      <c r="E466">
        <v>0</v>
      </c>
      <c r="F466">
        <v>36</v>
      </c>
      <c r="G466" t="str">
        <f t="shared" si="7"/>
        <v>inaccurate</v>
      </c>
    </row>
    <row r="467" spans="1:7" x14ac:dyDescent="0.25">
      <c r="A467">
        <v>465</v>
      </c>
      <c r="B467" t="s">
        <v>78</v>
      </c>
      <c r="C467" t="s">
        <v>268</v>
      </c>
      <c r="D467" t="s">
        <v>79</v>
      </c>
      <c r="E467">
        <v>0</v>
      </c>
      <c r="F467">
        <v>86</v>
      </c>
      <c r="G467" t="str">
        <f t="shared" si="7"/>
        <v>inaccurate</v>
      </c>
    </row>
    <row r="468" spans="1:7" x14ac:dyDescent="0.25">
      <c r="A468">
        <v>466</v>
      </c>
      <c r="B468" t="s">
        <v>80</v>
      </c>
      <c r="C468" t="s">
        <v>268</v>
      </c>
      <c r="D468" t="s">
        <v>81</v>
      </c>
      <c r="E468">
        <v>0</v>
      </c>
      <c r="F468">
        <v>100</v>
      </c>
      <c r="G468" t="str">
        <f t="shared" si="7"/>
        <v>inaccurate</v>
      </c>
    </row>
    <row r="469" spans="1:7" x14ac:dyDescent="0.25">
      <c r="A469">
        <v>467</v>
      </c>
      <c r="B469" t="s">
        <v>82</v>
      </c>
      <c r="C469" t="s">
        <v>268</v>
      </c>
      <c r="D469" t="s">
        <v>83</v>
      </c>
      <c r="E469">
        <v>0</v>
      </c>
      <c r="F469">
        <v>30</v>
      </c>
      <c r="G469" t="str">
        <f t="shared" si="7"/>
        <v>inaccurate</v>
      </c>
    </row>
    <row r="470" spans="1:7" x14ac:dyDescent="0.25">
      <c r="A470">
        <v>468</v>
      </c>
      <c r="B470" t="s">
        <v>82</v>
      </c>
      <c r="C470" t="s">
        <v>268</v>
      </c>
      <c r="D470" t="s">
        <v>84</v>
      </c>
      <c r="E470">
        <v>0</v>
      </c>
      <c r="F470">
        <v>30</v>
      </c>
      <c r="G470" t="str">
        <f t="shared" si="7"/>
        <v>inaccurate</v>
      </c>
    </row>
    <row r="471" spans="1:7" x14ac:dyDescent="0.25">
      <c r="A471">
        <v>469</v>
      </c>
      <c r="B471" t="s">
        <v>82</v>
      </c>
      <c r="C471" t="s">
        <v>268</v>
      </c>
      <c r="D471" t="s">
        <v>85</v>
      </c>
      <c r="E471">
        <v>1</v>
      </c>
      <c r="F471">
        <v>29</v>
      </c>
      <c r="G471" t="str">
        <f t="shared" si="7"/>
        <v>accurate</v>
      </c>
    </row>
    <row r="472" spans="1:7" x14ac:dyDescent="0.25">
      <c r="A472">
        <v>470</v>
      </c>
      <c r="B472" t="s">
        <v>82</v>
      </c>
      <c r="C472" t="s">
        <v>268</v>
      </c>
      <c r="D472" t="s">
        <v>86</v>
      </c>
      <c r="E472">
        <v>0</v>
      </c>
      <c r="F472">
        <v>30</v>
      </c>
      <c r="G472" t="str">
        <f t="shared" si="7"/>
        <v>inaccurate</v>
      </c>
    </row>
    <row r="473" spans="1:7" x14ac:dyDescent="0.25">
      <c r="A473">
        <v>471</v>
      </c>
      <c r="B473" t="s">
        <v>87</v>
      </c>
      <c r="C473" t="s">
        <v>268</v>
      </c>
      <c r="D473" t="s">
        <v>88</v>
      </c>
      <c r="E473">
        <v>0</v>
      </c>
      <c r="F473">
        <v>89</v>
      </c>
      <c r="G473" t="str">
        <f t="shared" si="7"/>
        <v>inaccurate</v>
      </c>
    </row>
    <row r="474" spans="1:7" x14ac:dyDescent="0.25">
      <c r="A474">
        <v>472</v>
      </c>
      <c r="B474" t="s">
        <v>87</v>
      </c>
      <c r="C474" t="s">
        <v>268</v>
      </c>
      <c r="D474" t="s">
        <v>89</v>
      </c>
      <c r="E474">
        <v>0</v>
      </c>
      <c r="F474">
        <v>89</v>
      </c>
      <c r="G474" t="str">
        <f t="shared" si="7"/>
        <v>inaccurate</v>
      </c>
    </row>
    <row r="475" spans="1:7" x14ac:dyDescent="0.25">
      <c r="A475">
        <v>473</v>
      </c>
      <c r="B475" t="s">
        <v>87</v>
      </c>
      <c r="C475" t="s">
        <v>268</v>
      </c>
      <c r="D475" t="s">
        <v>90</v>
      </c>
      <c r="E475">
        <v>0</v>
      </c>
      <c r="F475">
        <v>89</v>
      </c>
      <c r="G475" t="str">
        <f t="shared" si="7"/>
        <v>inaccurate</v>
      </c>
    </row>
    <row r="476" spans="1:7" x14ac:dyDescent="0.25">
      <c r="A476">
        <v>474</v>
      </c>
      <c r="B476" t="s">
        <v>87</v>
      </c>
      <c r="C476" t="s">
        <v>268</v>
      </c>
      <c r="D476" t="s">
        <v>91</v>
      </c>
      <c r="E476">
        <v>0</v>
      </c>
      <c r="F476">
        <v>89</v>
      </c>
      <c r="G476" t="str">
        <f t="shared" si="7"/>
        <v>inaccurate</v>
      </c>
    </row>
    <row r="477" spans="1:7" x14ac:dyDescent="0.25">
      <c r="A477">
        <v>475</v>
      </c>
      <c r="B477" t="s">
        <v>87</v>
      </c>
      <c r="C477" t="s">
        <v>268</v>
      </c>
      <c r="D477" t="s">
        <v>92</v>
      </c>
      <c r="E477">
        <v>0</v>
      </c>
      <c r="F477">
        <v>89</v>
      </c>
      <c r="G477" t="str">
        <f t="shared" si="7"/>
        <v>inaccurate</v>
      </c>
    </row>
    <row r="478" spans="1:7" x14ac:dyDescent="0.25">
      <c r="A478">
        <v>476</v>
      </c>
      <c r="B478" t="s">
        <v>87</v>
      </c>
      <c r="C478" t="s">
        <v>268</v>
      </c>
      <c r="D478" t="s">
        <v>93</v>
      </c>
      <c r="E478">
        <v>0</v>
      </c>
      <c r="F478">
        <v>89</v>
      </c>
      <c r="G478" t="str">
        <f t="shared" si="7"/>
        <v>inaccurate</v>
      </c>
    </row>
    <row r="479" spans="1:7" x14ac:dyDescent="0.25">
      <c r="A479">
        <v>477</v>
      </c>
      <c r="B479" t="s">
        <v>87</v>
      </c>
      <c r="C479" t="s">
        <v>268</v>
      </c>
      <c r="D479" t="s">
        <v>94</v>
      </c>
      <c r="E479">
        <v>0</v>
      </c>
      <c r="F479">
        <v>89</v>
      </c>
      <c r="G479" t="str">
        <f t="shared" si="7"/>
        <v>inaccurate</v>
      </c>
    </row>
    <row r="480" spans="1:7" x14ac:dyDescent="0.25">
      <c r="A480">
        <v>478</v>
      </c>
      <c r="B480" t="s">
        <v>87</v>
      </c>
      <c r="C480" t="s">
        <v>268</v>
      </c>
      <c r="D480" t="s">
        <v>95</v>
      </c>
      <c r="E480">
        <v>2</v>
      </c>
      <c r="F480">
        <v>87</v>
      </c>
      <c r="G480" t="str">
        <f t="shared" si="7"/>
        <v>accurate</v>
      </c>
    </row>
    <row r="481" spans="1:7" x14ac:dyDescent="0.25">
      <c r="A481">
        <v>479</v>
      </c>
      <c r="B481" t="s">
        <v>87</v>
      </c>
      <c r="C481" t="s">
        <v>268</v>
      </c>
      <c r="D481" t="s">
        <v>96</v>
      </c>
      <c r="E481">
        <v>0</v>
      </c>
      <c r="F481">
        <v>89</v>
      </c>
      <c r="G481" t="str">
        <f t="shared" si="7"/>
        <v>inaccurate</v>
      </c>
    </row>
    <row r="482" spans="1:7" x14ac:dyDescent="0.25">
      <c r="A482">
        <v>480</v>
      </c>
      <c r="B482" t="s">
        <v>87</v>
      </c>
      <c r="C482" t="s">
        <v>268</v>
      </c>
      <c r="D482" t="s">
        <v>97</v>
      </c>
      <c r="E482">
        <v>0</v>
      </c>
      <c r="F482">
        <v>89</v>
      </c>
      <c r="G482" t="str">
        <f t="shared" si="7"/>
        <v>inaccurate</v>
      </c>
    </row>
    <row r="483" spans="1:7" x14ac:dyDescent="0.25">
      <c r="A483">
        <v>481</v>
      </c>
      <c r="B483" t="s">
        <v>87</v>
      </c>
      <c r="C483" t="s">
        <v>268</v>
      </c>
      <c r="D483" t="s">
        <v>98</v>
      </c>
      <c r="E483">
        <v>4</v>
      </c>
      <c r="F483">
        <v>85</v>
      </c>
      <c r="G483" t="str">
        <f t="shared" si="7"/>
        <v>accurate</v>
      </c>
    </row>
    <row r="484" spans="1:7" x14ac:dyDescent="0.25">
      <c r="A484">
        <v>482</v>
      </c>
      <c r="B484" t="s">
        <v>87</v>
      </c>
      <c r="C484" t="s">
        <v>268</v>
      </c>
      <c r="D484" t="s">
        <v>99</v>
      </c>
      <c r="E484">
        <v>0</v>
      </c>
      <c r="F484">
        <v>89</v>
      </c>
      <c r="G484" t="str">
        <f t="shared" si="7"/>
        <v>inaccurate</v>
      </c>
    </row>
    <row r="485" spans="1:7" x14ac:dyDescent="0.25">
      <c r="A485">
        <v>483</v>
      </c>
      <c r="B485" t="s">
        <v>87</v>
      </c>
      <c r="C485" t="s">
        <v>268</v>
      </c>
      <c r="D485" t="s">
        <v>100</v>
      </c>
      <c r="E485">
        <v>0</v>
      </c>
      <c r="F485">
        <v>89</v>
      </c>
      <c r="G485" t="str">
        <f t="shared" si="7"/>
        <v>inaccurate</v>
      </c>
    </row>
    <row r="486" spans="1:7" x14ac:dyDescent="0.25">
      <c r="A486">
        <v>484</v>
      </c>
      <c r="B486" t="s">
        <v>87</v>
      </c>
      <c r="C486" t="s">
        <v>268</v>
      </c>
      <c r="D486" t="s">
        <v>101</v>
      </c>
      <c r="E486">
        <v>0</v>
      </c>
      <c r="F486">
        <v>89</v>
      </c>
      <c r="G486" t="str">
        <f t="shared" si="7"/>
        <v>inaccurate</v>
      </c>
    </row>
    <row r="487" spans="1:7" x14ac:dyDescent="0.25">
      <c r="A487">
        <v>485</v>
      </c>
      <c r="B487" t="s">
        <v>87</v>
      </c>
      <c r="C487" t="s">
        <v>268</v>
      </c>
      <c r="D487" t="s">
        <v>102</v>
      </c>
      <c r="E487">
        <v>0</v>
      </c>
      <c r="F487">
        <v>89</v>
      </c>
      <c r="G487" t="str">
        <f t="shared" si="7"/>
        <v>inaccurate</v>
      </c>
    </row>
    <row r="488" spans="1:7" x14ac:dyDescent="0.25">
      <c r="A488">
        <v>486</v>
      </c>
      <c r="B488" t="s">
        <v>87</v>
      </c>
      <c r="C488" t="s">
        <v>268</v>
      </c>
      <c r="D488" t="s">
        <v>103</v>
      </c>
      <c r="E488">
        <v>1</v>
      </c>
      <c r="F488">
        <v>88</v>
      </c>
      <c r="G488" t="str">
        <f t="shared" si="7"/>
        <v>accurate</v>
      </c>
    </row>
    <row r="489" spans="1:7" x14ac:dyDescent="0.25">
      <c r="A489">
        <v>487</v>
      </c>
      <c r="B489" t="s">
        <v>104</v>
      </c>
      <c r="C489" t="s">
        <v>268</v>
      </c>
      <c r="D489" t="s">
        <v>105</v>
      </c>
      <c r="E489">
        <v>0</v>
      </c>
      <c r="F489">
        <v>48</v>
      </c>
      <c r="G489" t="str">
        <f t="shared" si="7"/>
        <v>inaccurate</v>
      </c>
    </row>
    <row r="490" spans="1:7" x14ac:dyDescent="0.25">
      <c r="A490">
        <v>488</v>
      </c>
      <c r="B490" t="s">
        <v>106</v>
      </c>
      <c r="C490" t="s">
        <v>268</v>
      </c>
      <c r="D490" t="s">
        <v>107</v>
      </c>
      <c r="E490">
        <v>0</v>
      </c>
      <c r="F490">
        <v>25</v>
      </c>
      <c r="G490" t="str">
        <f t="shared" si="7"/>
        <v>inaccurate</v>
      </c>
    </row>
    <row r="491" spans="1:7" x14ac:dyDescent="0.25">
      <c r="A491">
        <v>489</v>
      </c>
      <c r="B491" t="s">
        <v>108</v>
      </c>
      <c r="C491" t="s">
        <v>268</v>
      </c>
      <c r="D491" t="s">
        <v>109</v>
      </c>
      <c r="E491">
        <v>0</v>
      </c>
      <c r="F491">
        <v>53</v>
      </c>
      <c r="G491" t="str">
        <f t="shared" si="7"/>
        <v>inaccurate</v>
      </c>
    </row>
    <row r="492" spans="1:7" x14ac:dyDescent="0.25">
      <c r="A492">
        <v>490</v>
      </c>
      <c r="B492" t="s">
        <v>110</v>
      </c>
      <c r="C492" t="s">
        <v>268</v>
      </c>
      <c r="D492" t="s">
        <v>111</v>
      </c>
      <c r="E492">
        <v>0</v>
      </c>
      <c r="F492">
        <v>2</v>
      </c>
      <c r="G492" t="str">
        <f t="shared" si="7"/>
        <v>inaccurate</v>
      </c>
    </row>
    <row r="493" spans="1:7" x14ac:dyDescent="0.25">
      <c r="A493">
        <v>491</v>
      </c>
      <c r="B493" t="s">
        <v>112</v>
      </c>
      <c r="C493" t="s">
        <v>268</v>
      </c>
      <c r="D493" t="s">
        <v>113</v>
      </c>
      <c r="E493">
        <v>0</v>
      </c>
      <c r="F493">
        <v>67</v>
      </c>
      <c r="G493" t="str">
        <f t="shared" si="7"/>
        <v>inaccurate</v>
      </c>
    </row>
    <row r="494" spans="1:7" x14ac:dyDescent="0.25">
      <c r="A494">
        <v>492</v>
      </c>
      <c r="B494" t="s">
        <v>114</v>
      </c>
      <c r="C494" t="s">
        <v>268</v>
      </c>
      <c r="D494" t="s">
        <v>115</v>
      </c>
      <c r="E494">
        <v>0</v>
      </c>
      <c r="F494">
        <v>83</v>
      </c>
      <c r="G494" t="str">
        <f t="shared" si="7"/>
        <v>inaccurate</v>
      </c>
    </row>
    <row r="495" spans="1:7" x14ac:dyDescent="0.25">
      <c r="A495">
        <v>493</v>
      </c>
      <c r="B495" t="s">
        <v>116</v>
      </c>
      <c r="C495" t="s">
        <v>268</v>
      </c>
      <c r="D495" t="s">
        <v>117</v>
      </c>
      <c r="E495">
        <v>0</v>
      </c>
      <c r="F495">
        <v>117</v>
      </c>
      <c r="G495" t="str">
        <f t="shared" si="7"/>
        <v>inaccurate</v>
      </c>
    </row>
    <row r="496" spans="1:7" x14ac:dyDescent="0.25">
      <c r="A496">
        <v>494</v>
      </c>
      <c r="B496" t="s">
        <v>118</v>
      </c>
      <c r="C496" t="s">
        <v>268</v>
      </c>
      <c r="D496" t="s">
        <v>119</v>
      </c>
      <c r="E496">
        <v>4</v>
      </c>
      <c r="F496">
        <v>46</v>
      </c>
      <c r="G496" t="str">
        <f t="shared" si="7"/>
        <v>accurate</v>
      </c>
    </row>
    <row r="497" spans="1:7" x14ac:dyDescent="0.25">
      <c r="A497">
        <v>495</v>
      </c>
      <c r="B497" t="s">
        <v>120</v>
      </c>
      <c r="C497" t="s">
        <v>268</v>
      </c>
      <c r="D497" t="s">
        <v>121</v>
      </c>
      <c r="E497">
        <v>5</v>
      </c>
      <c r="F497">
        <v>53</v>
      </c>
      <c r="G497" t="str">
        <f t="shared" si="7"/>
        <v>accurate</v>
      </c>
    </row>
    <row r="498" spans="1:7" x14ac:dyDescent="0.25">
      <c r="A498">
        <v>496</v>
      </c>
      <c r="B498" t="s">
        <v>122</v>
      </c>
      <c r="C498" t="s">
        <v>268</v>
      </c>
      <c r="D498" t="s">
        <v>123</v>
      </c>
      <c r="E498">
        <v>0</v>
      </c>
      <c r="F498">
        <v>118</v>
      </c>
      <c r="G498" t="str">
        <f t="shared" si="7"/>
        <v>inaccurate</v>
      </c>
    </row>
    <row r="499" spans="1:7" x14ac:dyDescent="0.25">
      <c r="A499">
        <v>497</v>
      </c>
      <c r="B499" t="s">
        <v>124</v>
      </c>
      <c r="C499" t="s">
        <v>268</v>
      </c>
      <c r="D499" t="s">
        <v>125</v>
      </c>
      <c r="E499">
        <v>2</v>
      </c>
      <c r="F499">
        <v>88</v>
      </c>
      <c r="G499" t="str">
        <f t="shared" si="7"/>
        <v>accurate</v>
      </c>
    </row>
    <row r="500" spans="1:7" x14ac:dyDescent="0.25">
      <c r="A500">
        <v>498</v>
      </c>
      <c r="B500" t="s">
        <v>126</v>
      </c>
      <c r="C500" t="s">
        <v>268</v>
      </c>
      <c r="D500" t="s">
        <v>127</v>
      </c>
      <c r="E500">
        <v>0</v>
      </c>
      <c r="F500">
        <v>21</v>
      </c>
      <c r="G500" t="str">
        <f t="shared" si="7"/>
        <v>inaccurate</v>
      </c>
    </row>
    <row r="501" spans="1:7" x14ac:dyDescent="0.25">
      <c r="A501">
        <v>499</v>
      </c>
      <c r="B501" t="s">
        <v>128</v>
      </c>
      <c r="C501" t="s">
        <v>268</v>
      </c>
      <c r="D501" t="s">
        <v>129</v>
      </c>
      <c r="E501">
        <v>0</v>
      </c>
      <c r="F501">
        <v>55</v>
      </c>
      <c r="G501" t="str">
        <f t="shared" si="7"/>
        <v>inaccurate</v>
      </c>
    </row>
    <row r="502" spans="1:7" x14ac:dyDescent="0.25">
      <c r="A502">
        <v>500</v>
      </c>
      <c r="B502" t="s">
        <v>130</v>
      </c>
      <c r="C502" t="s">
        <v>268</v>
      </c>
      <c r="D502" t="s">
        <v>131</v>
      </c>
      <c r="E502">
        <v>0</v>
      </c>
      <c r="F502">
        <v>65</v>
      </c>
      <c r="G502" t="str">
        <f t="shared" si="7"/>
        <v>inaccurate</v>
      </c>
    </row>
    <row r="503" spans="1:7" x14ac:dyDescent="0.25">
      <c r="A503">
        <v>501</v>
      </c>
      <c r="B503" t="s">
        <v>132</v>
      </c>
      <c r="C503" t="s">
        <v>268</v>
      </c>
      <c r="D503" t="s">
        <v>129</v>
      </c>
      <c r="E503">
        <v>0</v>
      </c>
      <c r="F503">
        <v>62</v>
      </c>
      <c r="G503" t="str">
        <f t="shared" si="7"/>
        <v>inaccurate</v>
      </c>
    </row>
    <row r="504" spans="1:7" x14ac:dyDescent="0.25">
      <c r="A504">
        <v>502</v>
      </c>
      <c r="B504" t="s">
        <v>133</v>
      </c>
      <c r="C504" t="s">
        <v>268</v>
      </c>
      <c r="D504" t="s">
        <v>134</v>
      </c>
      <c r="E504">
        <v>0</v>
      </c>
      <c r="F504">
        <v>307</v>
      </c>
      <c r="G504" t="str">
        <f t="shared" si="7"/>
        <v>inaccurate</v>
      </c>
    </row>
    <row r="505" spans="1:7" x14ac:dyDescent="0.25">
      <c r="A505">
        <v>503</v>
      </c>
      <c r="B505" t="s">
        <v>135</v>
      </c>
      <c r="C505" t="s">
        <v>268</v>
      </c>
      <c r="D505" t="s">
        <v>136</v>
      </c>
      <c r="E505">
        <v>0</v>
      </c>
      <c r="F505">
        <v>25</v>
      </c>
      <c r="G505" t="str">
        <f t="shared" si="7"/>
        <v>inaccurate</v>
      </c>
    </row>
    <row r="506" spans="1:7" x14ac:dyDescent="0.25">
      <c r="A506">
        <v>504</v>
      </c>
      <c r="B506" t="s">
        <v>137</v>
      </c>
      <c r="C506" t="s">
        <v>268</v>
      </c>
      <c r="D506" t="s">
        <v>138</v>
      </c>
      <c r="E506">
        <v>0</v>
      </c>
      <c r="F506">
        <v>66</v>
      </c>
      <c r="G506" t="str">
        <f t="shared" si="7"/>
        <v>inaccurate</v>
      </c>
    </row>
    <row r="507" spans="1:7" x14ac:dyDescent="0.25">
      <c r="A507">
        <v>505</v>
      </c>
      <c r="B507" t="s">
        <v>139</v>
      </c>
      <c r="C507" t="s">
        <v>268</v>
      </c>
      <c r="D507" t="s">
        <v>140</v>
      </c>
      <c r="E507">
        <v>0</v>
      </c>
      <c r="F507">
        <v>74</v>
      </c>
      <c r="G507" t="str">
        <f t="shared" si="7"/>
        <v>inaccurate</v>
      </c>
    </row>
    <row r="508" spans="1:7" x14ac:dyDescent="0.25">
      <c r="A508">
        <v>506</v>
      </c>
      <c r="B508" t="s">
        <v>141</v>
      </c>
      <c r="C508" t="s">
        <v>268</v>
      </c>
      <c r="D508" t="s">
        <v>142</v>
      </c>
      <c r="E508">
        <v>16</v>
      </c>
      <c r="F508">
        <v>94</v>
      </c>
      <c r="G508" t="str">
        <f t="shared" si="7"/>
        <v>accurate</v>
      </c>
    </row>
    <row r="509" spans="1:7" x14ac:dyDescent="0.25">
      <c r="A509">
        <v>507</v>
      </c>
      <c r="B509" t="s">
        <v>143</v>
      </c>
      <c r="C509" t="s">
        <v>268</v>
      </c>
      <c r="D509" t="s">
        <v>144</v>
      </c>
      <c r="E509">
        <v>0</v>
      </c>
      <c r="F509">
        <v>75</v>
      </c>
      <c r="G509" t="str">
        <f t="shared" si="7"/>
        <v>inaccurate</v>
      </c>
    </row>
    <row r="510" spans="1:7" x14ac:dyDescent="0.25">
      <c r="A510">
        <v>508</v>
      </c>
      <c r="B510" t="s">
        <v>145</v>
      </c>
      <c r="C510" t="s">
        <v>268</v>
      </c>
      <c r="D510" t="s">
        <v>146</v>
      </c>
      <c r="E510">
        <v>0</v>
      </c>
      <c r="F510">
        <v>186</v>
      </c>
      <c r="G510" t="str">
        <f t="shared" si="7"/>
        <v>inaccurate</v>
      </c>
    </row>
    <row r="511" spans="1:7" x14ac:dyDescent="0.25">
      <c r="A511">
        <v>509</v>
      </c>
      <c r="B511" t="s">
        <v>145</v>
      </c>
      <c r="C511" t="s">
        <v>268</v>
      </c>
      <c r="D511" t="s">
        <v>147</v>
      </c>
      <c r="E511">
        <v>0</v>
      </c>
      <c r="F511">
        <v>186</v>
      </c>
      <c r="G511" t="str">
        <f t="shared" si="7"/>
        <v>inaccurate</v>
      </c>
    </row>
    <row r="512" spans="1:7" x14ac:dyDescent="0.25">
      <c r="A512">
        <v>510</v>
      </c>
      <c r="B512" t="s">
        <v>145</v>
      </c>
      <c r="C512" t="s">
        <v>268</v>
      </c>
      <c r="D512" t="s">
        <v>148</v>
      </c>
      <c r="E512">
        <v>0</v>
      </c>
      <c r="F512">
        <v>186</v>
      </c>
      <c r="G512" t="str">
        <f t="shared" si="7"/>
        <v>inaccurate</v>
      </c>
    </row>
    <row r="513" spans="1:7" x14ac:dyDescent="0.25">
      <c r="A513">
        <v>511</v>
      </c>
      <c r="B513" t="s">
        <v>145</v>
      </c>
      <c r="C513" t="s">
        <v>268</v>
      </c>
      <c r="D513" t="s">
        <v>149</v>
      </c>
      <c r="E513">
        <v>0</v>
      </c>
      <c r="F513">
        <v>186</v>
      </c>
      <c r="G513" t="str">
        <f t="shared" si="7"/>
        <v>inaccurate</v>
      </c>
    </row>
    <row r="514" spans="1:7" x14ac:dyDescent="0.25">
      <c r="A514">
        <v>512</v>
      </c>
      <c r="B514" t="s">
        <v>145</v>
      </c>
      <c r="C514" t="s">
        <v>268</v>
      </c>
      <c r="D514" t="s">
        <v>150</v>
      </c>
      <c r="E514">
        <v>0</v>
      </c>
      <c r="F514">
        <v>186</v>
      </c>
      <c r="G514" t="str">
        <f t="shared" si="7"/>
        <v>inaccurate</v>
      </c>
    </row>
    <row r="515" spans="1:7" x14ac:dyDescent="0.25">
      <c r="A515">
        <v>513</v>
      </c>
      <c r="B515" t="s">
        <v>145</v>
      </c>
      <c r="C515" t="s">
        <v>268</v>
      </c>
      <c r="D515" t="s">
        <v>151</v>
      </c>
      <c r="E515">
        <v>0</v>
      </c>
      <c r="F515">
        <v>186</v>
      </c>
      <c r="G515" t="str">
        <f t="shared" ref="G515:G578" si="8">IF(E515=0,"inaccurate","accurate")</f>
        <v>inaccurate</v>
      </c>
    </row>
    <row r="516" spans="1:7" x14ac:dyDescent="0.25">
      <c r="A516">
        <v>514</v>
      </c>
      <c r="B516" t="s">
        <v>152</v>
      </c>
      <c r="C516" t="s">
        <v>268</v>
      </c>
      <c r="D516" t="s">
        <v>153</v>
      </c>
      <c r="E516">
        <v>0</v>
      </c>
      <c r="F516">
        <v>4</v>
      </c>
      <c r="G516" t="str">
        <f t="shared" si="8"/>
        <v>inaccurate</v>
      </c>
    </row>
    <row r="517" spans="1:7" x14ac:dyDescent="0.25">
      <c r="A517">
        <v>515</v>
      </c>
      <c r="B517" t="s">
        <v>154</v>
      </c>
      <c r="C517" t="s">
        <v>268</v>
      </c>
      <c r="D517" t="s">
        <v>155</v>
      </c>
      <c r="E517">
        <v>0</v>
      </c>
      <c r="F517">
        <v>50</v>
      </c>
      <c r="G517" t="str">
        <f t="shared" si="8"/>
        <v>inaccurate</v>
      </c>
    </row>
    <row r="518" spans="1:7" x14ac:dyDescent="0.25">
      <c r="A518">
        <v>516</v>
      </c>
      <c r="B518" t="s">
        <v>156</v>
      </c>
      <c r="C518" t="s">
        <v>268</v>
      </c>
      <c r="D518" t="s">
        <v>157</v>
      </c>
      <c r="E518">
        <v>0</v>
      </c>
      <c r="F518">
        <v>76</v>
      </c>
      <c r="G518" t="str">
        <f t="shared" si="8"/>
        <v>inaccurate</v>
      </c>
    </row>
    <row r="519" spans="1:7" x14ac:dyDescent="0.25">
      <c r="A519">
        <v>517</v>
      </c>
      <c r="B519" t="s">
        <v>158</v>
      </c>
      <c r="C519" t="s">
        <v>268</v>
      </c>
      <c r="D519" t="s">
        <v>159</v>
      </c>
      <c r="E519">
        <v>8</v>
      </c>
      <c r="F519">
        <v>86</v>
      </c>
      <c r="G519" t="str">
        <f t="shared" si="8"/>
        <v>accurate</v>
      </c>
    </row>
    <row r="520" spans="1:7" x14ac:dyDescent="0.25">
      <c r="A520">
        <v>518</v>
      </c>
      <c r="B520" t="s">
        <v>160</v>
      </c>
      <c r="C520" t="s">
        <v>268</v>
      </c>
      <c r="D520" t="s">
        <v>161</v>
      </c>
      <c r="E520">
        <v>0</v>
      </c>
      <c r="F520">
        <v>45</v>
      </c>
      <c r="G520" t="str">
        <f t="shared" si="8"/>
        <v>inaccurate</v>
      </c>
    </row>
    <row r="521" spans="1:7" x14ac:dyDescent="0.25">
      <c r="A521">
        <v>519</v>
      </c>
      <c r="B521" t="s">
        <v>162</v>
      </c>
      <c r="C521" t="s">
        <v>268</v>
      </c>
      <c r="D521" t="s">
        <v>163</v>
      </c>
      <c r="E521">
        <v>0</v>
      </c>
      <c r="F521">
        <v>37</v>
      </c>
      <c r="G521" t="str">
        <f t="shared" si="8"/>
        <v>inaccurate</v>
      </c>
    </row>
    <row r="522" spans="1:7" x14ac:dyDescent="0.25">
      <c r="A522">
        <v>520</v>
      </c>
      <c r="B522" t="s">
        <v>164</v>
      </c>
      <c r="C522" t="s">
        <v>268</v>
      </c>
      <c r="D522" t="s">
        <v>165</v>
      </c>
      <c r="E522">
        <v>0</v>
      </c>
      <c r="F522">
        <v>3</v>
      </c>
      <c r="G522" t="str">
        <f t="shared" si="8"/>
        <v>inaccurate</v>
      </c>
    </row>
    <row r="523" spans="1:7" x14ac:dyDescent="0.25">
      <c r="A523">
        <v>521</v>
      </c>
      <c r="B523" t="s">
        <v>166</v>
      </c>
      <c r="C523" t="s">
        <v>268</v>
      </c>
      <c r="D523" t="s">
        <v>167</v>
      </c>
      <c r="E523">
        <v>0</v>
      </c>
      <c r="F523">
        <v>61</v>
      </c>
      <c r="G523" t="str">
        <f t="shared" si="8"/>
        <v>inaccurate</v>
      </c>
    </row>
    <row r="524" spans="1:7" x14ac:dyDescent="0.25">
      <c r="A524">
        <v>522</v>
      </c>
      <c r="B524" t="s">
        <v>168</v>
      </c>
      <c r="C524" t="s">
        <v>268</v>
      </c>
      <c r="D524" t="s">
        <v>169</v>
      </c>
      <c r="E524">
        <v>0</v>
      </c>
      <c r="F524">
        <v>58</v>
      </c>
      <c r="G524" t="str">
        <f t="shared" si="8"/>
        <v>inaccurate</v>
      </c>
    </row>
    <row r="525" spans="1:7" x14ac:dyDescent="0.25">
      <c r="A525">
        <v>523</v>
      </c>
      <c r="B525" t="s">
        <v>170</v>
      </c>
      <c r="C525" t="s">
        <v>268</v>
      </c>
      <c r="D525" t="s">
        <v>171</v>
      </c>
      <c r="E525">
        <v>0</v>
      </c>
      <c r="F525">
        <v>146</v>
      </c>
      <c r="G525" t="str">
        <f t="shared" si="8"/>
        <v>inaccurate</v>
      </c>
    </row>
    <row r="526" spans="1:7" x14ac:dyDescent="0.25">
      <c r="A526">
        <v>524</v>
      </c>
      <c r="B526" t="s">
        <v>172</v>
      </c>
      <c r="C526" t="s">
        <v>268</v>
      </c>
      <c r="D526" t="s">
        <v>173</v>
      </c>
      <c r="E526">
        <v>0</v>
      </c>
      <c r="F526">
        <v>70</v>
      </c>
      <c r="G526" t="str">
        <f t="shared" si="8"/>
        <v>inaccurate</v>
      </c>
    </row>
    <row r="527" spans="1:7" x14ac:dyDescent="0.25">
      <c r="A527">
        <v>525</v>
      </c>
      <c r="B527" t="s">
        <v>174</v>
      </c>
      <c r="C527" t="s">
        <v>268</v>
      </c>
      <c r="D527" t="s">
        <v>175</v>
      </c>
      <c r="E527">
        <v>0</v>
      </c>
      <c r="F527">
        <v>68</v>
      </c>
      <c r="G527" t="str">
        <f t="shared" si="8"/>
        <v>inaccurate</v>
      </c>
    </row>
    <row r="528" spans="1:7" x14ac:dyDescent="0.25">
      <c r="A528">
        <v>526</v>
      </c>
      <c r="B528" t="s">
        <v>176</v>
      </c>
      <c r="C528" t="s">
        <v>268</v>
      </c>
      <c r="D528" t="s">
        <v>177</v>
      </c>
      <c r="E528">
        <v>2</v>
      </c>
      <c r="F528">
        <v>76</v>
      </c>
      <c r="G528" t="str">
        <f t="shared" si="8"/>
        <v>accurate</v>
      </c>
    </row>
    <row r="529" spans="1:7" x14ac:dyDescent="0.25">
      <c r="A529">
        <v>527</v>
      </c>
      <c r="B529" t="s">
        <v>178</v>
      </c>
      <c r="C529" t="s">
        <v>268</v>
      </c>
      <c r="D529" t="s">
        <v>179</v>
      </c>
      <c r="E529">
        <v>10</v>
      </c>
      <c r="F529">
        <v>79</v>
      </c>
      <c r="G529" t="str">
        <f t="shared" si="8"/>
        <v>accurate</v>
      </c>
    </row>
    <row r="530" spans="1:7" x14ac:dyDescent="0.25">
      <c r="A530">
        <v>528</v>
      </c>
      <c r="B530" t="s">
        <v>180</v>
      </c>
      <c r="C530" t="s">
        <v>268</v>
      </c>
      <c r="D530" t="s">
        <v>181</v>
      </c>
      <c r="E530">
        <v>0</v>
      </c>
      <c r="F530">
        <v>64</v>
      </c>
      <c r="G530" t="str">
        <f t="shared" si="8"/>
        <v>inaccurate</v>
      </c>
    </row>
    <row r="531" spans="1:7" x14ac:dyDescent="0.25">
      <c r="A531">
        <v>529</v>
      </c>
      <c r="B531" t="s">
        <v>182</v>
      </c>
      <c r="C531" t="s">
        <v>268</v>
      </c>
      <c r="D531" t="s">
        <v>183</v>
      </c>
      <c r="E531">
        <v>0</v>
      </c>
      <c r="F531">
        <v>122</v>
      </c>
      <c r="G531" t="str">
        <f t="shared" si="8"/>
        <v>inaccurate</v>
      </c>
    </row>
    <row r="532" spans="1:7" x14ac:dyDescent="0.25">
      <c r="A532">
        <v>530</v>
      </c>
      <c r="B532" t="s">
        <v>184</v>
      </c>
      <c r="C532" t="s">
        <v>268</v>
      </c>
      <c r="D532" t="s">
        <v>185</v>
      </c>
      <c r="E532">
        <v>0</v>
      </c>
      <c r="F532">
        <v>78</v>
      </c>
      <c r="G532" t="str">
        <f t="shared" si="8"/>
        <v>inaccurate</v>
      </c>
    </row>
    <row r="533" spans="1:7" x14ac:dyDescent="0.25">
      <c r="A533">
        <v>531</v>
      </c>
      <c r="B533" t="s">
        <v>186</v>
      </c>
      <c r="C533" t="s">
        <v>268</v>
      </c>
      <c r="D533" t="s">
        <v>187</v>
      </c>
      <c r="E533">
        <v>3</v>
      </c>
      <c r="F533">
        <v>13</v>
      </c>
      <c r="G533" t="str">
        <f t="shared" si="8"/>
        <v>accurate</v>
      </c>
    </row>
    <row r="534" spans="1:7" x14ac:dyDescent="0.25">
      <c r="A534">
        <v>532</v>
      </c>
      <c r="B534" t="s">
        <v>186</v>
      </c>
      <c r="C534" t="s">
        <v>268</v>
      </c>
      <c r="D534" t="s">
        <v>188</v>
      </c>
      <c r="E534">
        <v>3</v>
      </c>
      <c r="F534">
        <v>13</v>
      </c>
      <c r="G534" t="str">
        <f t="shared" si="8"/>
        <v>accurate</v>
      </c>
    </row>
    <row r="535" spans="1:7" x14ac:dyDescent="0.25">
      <c r="A535">
        <v>533</v>
      </c>
      <c r="B535" t="s">
        <v>189</v>
      </c>
      <c r="C535" t="s">
        <v>268</v>
      </c>
      <c r="D535" t="s">
        <v>190</v>
      </c>
      <c r="E535">
        <v>0</v>
      </c>
      <c r="F535">
        <v>69</v>
      </c>
      <c r="G535" t="str">
        <f t="shared" si="8"/>
        <v>inaccurate</v>
      </c>
    </row>
    <row r="536" spans="1:7" x14ac:dyDescent="0.25">
      <c r="A536">
        <v>534</v>
      </c>
      <c r="B536" t="s">
        <v>191</v>
      </c>
      <c r="C536" t="s">
        <v>268</v>
      </c>
      <c r="D536" t="s">
        <v>192</v>
      </c>
      <c r="E536">
        <v>0</v>
      </c>
      <c r="F536">
        <v>42</v>
      </c>
      <c r="G536" t="str">
        <f t="shared" si="8"/>
        <v>inaccurate</v>
      </c>
    </row>
    <row r="537" spans="1:7" x14ac:dyDescent="0.25">
      <c r="A537">
        <v>535</v>
      </c>
      <c r="B537" t="s">
        <v>193</v>
      </c>
      <c r="C537" t="s">
        <v>268</v>
      </c>
      <c r="D537" t="s">
        <v>194</v>
      </c>
      <c r="E537">
        <v>0</v>
      </c>
      <c r="F537">
        <v>87</v>
      </c>
      <c r="G537" t="str">
        <f t="shared" si="8"/>
        <v>inaccurate</v>
      </c>
    </row>
    <row r="538" spans="1:7" x14ac:dyDescent="0.25">
      <c r="A538">
        <v>536</v>
      </c>
      <c r="B538" t="s">
        <v>195</v>
      </c>
      <c r="C538" t="s">
        <v>268</v>
      </c>
      <c r="D538" t="s">
        <v>196</v>
      </c>
      <c r="E538">
        <v>0</v>
      </c>
      <c r="F538">
        <v>47</v>
      </c>
      <c r="G538" t="str">
        <f t="shared" si="8"/>
        <v>inaccurate</v>
      </c>
    </row>
    <row r="539" spans="1:7" x14ac:dyDescent="0.25">
      <c r="A539">
        <v>537</v>
      </c>
      <c r="B539" t="s">
        <v>197</v>
      </c>
      <c r="C539" t="s">
        <v>268</v>
      </c>
      <c r="D539" t="s">
        <v>198</v>
      </c>
      <c r="E539">
        <v>0</v>
      </c>
      <c r="F539">
        <v>8</v>
      </c>
      <c r="G539" t="str">
        <f t="shared" si="8"/>
        <v>inaccurate</v>
      </c>
    </row>
    <row r="540" spans="1:7" x14ac:dyDescent="0.25">
      <c r="A540">
        <v>538</v>
      </c>
      <c r="B540" t="s">
        <v>199</v>
      </c>
      <c r="C540" t="s">
        <v>268</v>
      </c>
      <c r="D540" t="s">
        <v>200</v>
      </c>
      <c r="E540">
        <v>0</v>
      </c>
      <c r="F540">
        <v>10</v>
      </c>
      <c r="G540" t="str">
        <f t="shared" si="8"/>
        <v>inaccurate</v>
      </c>
    </row>
    <row r="541" spans="1:7" x14ac:dyDescent="0.25">
      <c r="A541">
        <v>539</v>
      </c>
      <c r="B541" t="s">
        <v>201</v>
      </c>
      <c r="C541" t="s">
        <v>268</v>
      </c>
      <c r="D541" t="s">
        <v>202</v>
      </c>
      <c r="E541">
        <v>0</v>
      </c>
      <c r="F541">
        <v>86</v>
      </c>
      <c r="G541" t="str">
        <f t="shared" si="8"/>
        <v>inaccurate</v>
      </c>
    </row>
    <row r="542" spans="1:7" x14ac:dyDescent="0.25">
      <c r="A542">
        <v>540</v>
      </c>
      <c r="B542" t="s">
        <v>203</v>
      </c>
      <c r="C542" t="s">
        <v>268</v>
      </c>
      <c r="D542" t="s">
        <v>204</v>
      </c>
      <c r="E542">
        <v>0</v>
      </c>
      <c r="F542">
        <v>1</v>
      </c>
      <c r="G542" t="str">
        <f t="shared" si="8"/>
        <v>inaccurate</v>
      </c>
    </row>
    <row r="543" spans="1:7" x14ac:dyDescent="0.25">
      <c r="A543">
        <v>541</v>
      </c>
      <c r="B543" t="s">
        <v>205</v>
      </c>
      <c r="C543" t="s">
        <v>268</v>
      </c>
      <c r="D543" t="s">
        <v>206</v>
      </c>
      <c r="E543">
        <v>0</v>
      </c>
      <c r="F543">
        <v>53</v>
      </c>
      <c r="G543" t="str">
        <f t="shared" si="8"/>
        <v>inaccurate</v>
      </c>
    </row>
    <row r="544" spans="1:7" x14ac:dyDescent="0.25">
      <c r="A544">
        <v>542</v>
      </c>
      <c r="B544" t="s">
        <v>207</v>
      </c>
      <c r="C544" t="s">
        <v>268</v>
      </c>
      <c r="D544" t="s">
        <v>208</v>
      </c>
      <c r="E544">
        <v>0</v>
      </c>
      <c r="F544">
        <v>3</v>
      </c>
      <c r="G544" t="str">
        <f t="shared" si="8"/>
        <v>inaccurate</v>
      </c>
    </row>
    <row r="545" spans="1:7" x14ac:dyDescent="0.25">
      <c r="A545">
        <v>543</v>
      </c>
      <c r="B545" t="s">
        <v>209</v>
      </c>
      <c r="C545" t="s">
        <v>268</v>
      </c>
      <c r="D545" t="s">
        <v>210</v>
      </c>
      <c r="E545">
        <v>0</v>
      </c>
      <c r="F545">
        <v>87</v>
      </c>
      <c r="G545" t="str">
        <f t="shared" si="8"/>
        <v>inaccurate</v>
      </c>
    </row>
    <row r="546" spans="1:7" x14ac:dyDescent="0.25">
      <c r="A546">
        <v>544</v>
      </c>
      <c r="B546" t="s">
        <v>211</v>
      </c>
      <c r="C546" t="s">
        <v>268</v>
      </c>
      <c r="D546" t="s">
        <v>212</v>
      </c>
      <c r="E546">
        <v>0</v>
      </c>
      <c r="F546">
        <v>7</v>
      </c>
      <c r="G546" t="str">
        <f t="shared" si="8"/>
        <v>inaccurate</v>
      </c>
    </row>
    <row r="547" spans="1:7" x14ac:dyDescent="0.25">
      <c r="A547">
        <v>545</v>
      </c>
      <c r="B547" t="s">
        <v>213</v>
      </c>
      <c r="C547" t="s">
        <v>268</v>
      </c>
      <c r="D547" t="s">
        <v>214</v>
      </c>
      <c r="E547">
        <v>0</v>
      </c>
      <c r="F547">
        <v>107</v>
      </c>
      <c r="G547" t="str">
        <f t="shared" si="8"/>
        <v>inaccurate</v>
      </c>
    </row>
    <row r="548" spans="1:7" x14ac:dyDescent="0.25">
      <c r="A548">
        <v>546</v>
      </c>
      <c r="B548" t="s">
        <v>215</v>
      </c>
      <c r="C548" t="s">
        <v>268</v>
      </c>
      <c r="D548" t="s">
        <v>216</v>
      </c>
      <c r="E548">
        <v>0</v>
      </c>
      <c r="F548">
        <v>11</v>
      </c>
      <c r="G548" t="str">
        <f t="shared" si="8"/>
        <v>inaccurate</v>
      </c>
    </row>
    <row r="549" spans="1:7" x14ac:dyDescent="0.25">
      <c r="A549">
        <v>547</v>
      </c>
      <c r="B549" t="s">
        <v>217</v>
      </c>
      <c r="C549" t="s">
        <v>268</v>
      </c>
      <c r="D549" t="s">
        <v>218</v>
      </c>
      <c r="E549">
        <v>0</v>
      </c>
      <c r="F549">
        <v>2</v>
      </c>
      <c r="G549" t="str">
        <f t="shared" si="8"/>
        <v>inaccurate</v>
      </c>
    </row>
    <row r="550" spans="1:7" x14ac:dyDescent="0.25">
      <c r="A550">
        <v>548</v>
      </c>
      <c r="B550" t="s">
        <v>219</v>
      </c>
      <c r="C550" t="s">
        <v>268</v>
      </c>
      <c r="D550" t="s">
        <v>220</v>
      </c>
      <c r="E550">
        <v>4</v>
      </c>
      <c r="F550">
        <v>91</v>
      </c>
      <c r="G550" t="str">
        <f t="shared" si="8"/>
        <v>accurate</v>
      </c>
    </row>
    <row r="551" spans="1:7" x14ac:dyDescent="0.25">
      <c r="A551">
        <v>549</v>
      </c>
      <c r="B551" t="s">
        <v>221</v>
      </c>
      <c r="C551" t="s">
        <v>268</v>
      </c>
      <c r="D551" t="s">
        <v>165</v>
      </c>
      <c r="E551">
        <v>0</v>
      </c>
      <c r="F551">
        <v>186</v>
      </c>
      <c r="G551" t="str">
        <f t="shared" si="8"/>
        <v>inaccurate</v>
      </c>
    </row>
    <row r="552" spans="1:7" x14ac:dyDescent="0.25">
      <c r="A552">
        <v>550</v>
      </c>
      <c r="B552" t="s">
        <v>222</v>
      </c>
      <c r="C552" t="s">
        <v>268</v>
      </c>
      <c r="D552" t="s">
        <v>223</v>
      </c>
      <c r="E552">
        <v>0</v>
      </c>
      <c r="F552">
        <v>125</v>
      </c>
      <c r="G552" t="str">
        <f t="shared" si="8"/>
        <v>inaccurate</v>
      </c>
    </row>
    <row r="553" spans="1:7" x14ac:dyDescent="0.25">
      <c r="A553">
        <v>551</v>
      </c>
      <c r="B553" t="s">
        <v>224</v>
      </c>
      <c r="C553" t="s">
        <v>268</v>
      </c>
      <c r="D553" t="s">
        <v>225</v>
      </c>
      <c r="E553">
        <v>0</v>
      </c>
      <c r="F553">
        <v>57</v>
      </c>
      <c r="G553" t="str">
        <f t="shared" si="8"/>
        <v>inaccurate</v>
      </c>
    </row>
    <row r="554" spans="1:7" x14ac:dyDescent="0.25">
      <c r="A554">
        <v>552</v>
      </c>
      <c r="B554" t="s">
        <v>226</v>
      </c>
      <c r="C554" t="s">
        <v>268</v>
      </c>
      <c r="D554" t="s">
        <v>227</v>
      </c>
      <c r="E554">
        <v>0</v>
      </c>
      <c r="F554">
        <v>61</v>
      </c>
      <c r="G554" t="str">
        <f t="shared" si="8"/>
        <v>inaccurate</v>
      </c>
    </row>
    <row r="555" spans="1:7" x14ac:dyDescent="0.25">
      <c r="A555">
        <v>553</v>
      </c>
      <c r="B555" t="s">
        <v>228</v>
      </c>
      <c r="C555" t="s">
        <v>268</v>
      </c>
      <c r="D555" t="s">
        <v>229</v>
      </c>
      <c r="E555">
        <v>10</v>
      </c>
      <c r="F555">
        <v>58</v>
      </c>
      <c r="G555" t="str">
        <f t="shared" si="8"/>
        <v>accurate</v>
      </c>
    </row>
    <row r="556" spans="1:7" x14ac:dyDescent="0.25">
      <c r="A556">
        <v>554</v>
      </c>
      <c r="B556" t="s">
        <v>230</v>
      </c>
      <c r="C556" t="s">
        <v>268</v>
      </c>
      <c r="D556" t="s">
        <v>231</v>
      </c>
      <c r="E556">
        <v>0</v>
      </c>
      <c r="F556">
        <v>60</v>
      </c>
      <c r="G556" t="str">
        <f t="shared" si="8"/>
        <v>inaccurate</v>
      </c>
    </row>
    <row r="557" spans="1:7" x14ac:dyDescent="0.25">
      <c r="A557">
        <v>555</v>
      </c>
      <c r="B557" t="s">
        <v>232</v>
      </c>
      <c r="C557" t="s">
        <v>268</v>
      </c>
      <c r="D557" t="s">
        <v>233</v>
      </c>
      <c r="E557">
        <v>0</v>
      </c>
      <c r="F557">
        <v>66</v>
      </c>
      <c r="G557" t="str">
        <f t="shared" si="8"/>
        <v>inaccurate</v>
      </c>
    </row>
    <row r="558" spans="1:7" x14ac:dyDescent="0.25">
      <c r="A558">
        <v>556</v>
      </c>
      <c r="B558" t="s">
        <v>234</v>
      </c>
      <c r="C558" t="s">
        <v>268</v>
      </c>
      <c r="D558" t="s">
        <v>235</v>
      </c>
      <c r="E558">
        <v>0</v>
      </c>
      <c r="F558">
        <v>46</v>
      </c>
      <c r="G558" t="str">
        <f t="shared" si="8"/>
        <v>inaccurate</v>
      </c>
    </row>
    <row r="559" spans="1:7" x14ac:dyDescent="0.25">
      <c r="A559">
        <v>557</v>
      </c>
      <c r="B559" t="s">
        <v>236</v>
      </c>
      <c r="C559" t="s">
        <v>268</v>
      </c>
      <c r="D559" t="s">
        <v>237</v>
      </c>
      <c r="E559">
        <v>0</v>
      </c>
      <c r="F559">
        <v>78</v>
      </c>
      <c r="G559" t="str">
        <f t="shared" si="8"/>
        <v>inaccurate</v>
      </c>
    </row>
    <row r="560" spans="1:7" x14ac:dyDescent="0.25">
      <c r="A560">
        <v>558</v>
      </c>
      <c r="B560" t="s">
        <v>238</v>
      </c>
      <c r="C560" t="s">
        <v>268</v>
      </c>
      <c r="D560" t="s">
        <v>239</v>
      </c>
      <c r="E560">
        <v>0</v>
      </c>
      <c r="F560">
        <v>31</v>
      </c>
      <c r="G560" t="str">
        <f t="shared" si="8"/>
        <v>inaccurate</v>
      </c>
    </row>
    <row r="561" spans="1:7" x14ac:dyDescent="0.25">
      <c r="A561">
        <v>559</v>
      </c>
      <c r="B561" t="s">
        <v>240</v>
      </c>
      <c r="C561" t="s">
        <v>268</v>
      </c>
      <c r="D561" t="s">
        <v>241</v>
      </c>
      <c r="E561">
        <v>0</v>
      </c>
      <c r="F561">
        <v>48</v>
      </c>
      <c r="G561" t="str">
        <f t="shared" si="8"/>
        <v>inaccurate</v>
      </c>
    </row>
    <row r="562" spans="1:7" x14ac:dyDescent="0.25">
      <c r="A562">
        <v>560</v>
      </c>
      <c r="B562" t="s">
        <v>242</v>
      </c>
      <c r="C562" t="s">
        <v>268</v>
      </c>
      <c r="D562" t="s">
        <v>243</v>
      </c>
      <c r="E562">
        <v>0</v>
      </c>
      <c r="F562">
        <v>3</v>
      </c>
      <c r="G562" t="str">
        <f t="shared" si="8"/>
        <v>inaccurate</v>
      </c>
    </row>
    <row r="563" spans="1:7" x14ac:dyDescent="0.25">
      <c r="A563">
        <v>561</v>
      </c>
      <c r="B563" t="s">
        <v>244</v>
      </c>
      <c r="C563" t="s">
        <v>268</v>
      </c>
      <c r="D563" t="s">
        <v>245</v>
      </c>
      <c r="E563">
        <v>0</v>
      </c>
      <c r="F563">
        <v>94</v>
      </c>
      <c r="G563" t="str">
        <f t="shared" si="8"/>
        <v>inaccurate</v>
      </c>
    </row>
    <row r="564" spans="1:7" x14ac:dyDescent="0.25">
      <c r="A564">
        <v>562</v>
      </c>
      <c r="B564" t="s">
        <v>246</v>
      </c>
      <c r="C564" t="s">
        <v>268</v>
      </c>
      <c r="D564" t="s">
        <v>247</v>
      </c>
      <c r="E564">
        <v>0</v>
      </c>
      <c r="F564">
        <v>113</v>
      </c>
      <c r="G564" t="str">
        <f t="shared" si="8"/>
        <v>inaccurate</v>
      </c>
    </row>
    <row r="565" spans="1:7" x14ac:dyDescent="0.25">
      <c r="A565">
        <v>563</v>
      </c>
      <c r="B565" t="s">
        <v>248</v>
      </c>
      <c r="C565" t="s">
        <v>268</v>
      </c>
      <c r="D565" t="s">
        <v>249</v>
      </c>
      <c r="E565">
        <v>0</v>
      </c>
      <c r="F565">
        <v>67</v>
      </c>
      <c r="G565" t="str">
        <f t="shared" si="8"/>
        <v>inaccurate</v>
      </c>
    </row>
    <row r="566" spans="1:7" x14ac:dyDescent="0.25">
      <c r="A566">
        <v>564</v>
      </c>
      <c r="B566" t="s">
        <v>250</v>
      </c>
      <c r="C566" t="s">
        <v>268</v>
      </c>
      <c r="D566" t="s">
        <v>251</v>
      </c>
      <c r="E566">
        <v>0</v>
      </c>
      <c r="F566">
        <v>63</v>
      </c>
      <c r="G566" t="str">
        <f t="shared" si="8"/>
        <v>inaccurate</v>
      </c>
    </row>
    <row r="567" spans="1:7" x14ac:dyDescent="0.25">
      <c r="A567">
        <v>565</v>
      </c>
      <c r="B567" t="s">
        <v>252</v>
      </c>
      <c r="C567" t="s">
        <v>268</v>
      </c>
      <c r="D567" t="s">
        <v>253</v>
      </c>
      <c r="E567">
        <v>2</v>
      </c>
      <c r="F567">
        <v>29</v>
      </c>
      <c r="G567" t="str">
        <f t="shared" si="8"/>
        <v>accurate</v>
      </c>
    </row>
    <row r="568" spans="1:7" x14ac:dyDescent="0.25">
      <c r="A568">
        <v>566</v>
      </c>
      <c r="B568" t="s">
        <v>254</v>
      </c>
      <c r="C568" t="s">
        <v>268</v>
      </c>
      <c r="D568" t="s">
        <v>255</v>
      </c>
      <c r="E568">
        <v>0</v>
      </c>
      <c r="F568">
        <v>55</v>
      </c>
      <c r="G568" t="str">
        <f t="shared" si="8"/>
        <v>inaccurate</v>
      </c>
    </row>
    <row r="569" spans="1:7" x14ac:dyDescent="0.25">
      <c r="A569">
        <v>567</v>
      </c>
      <c r="B569" t="s">
        <v>256</v>
      </c>
      <c r="C569" t="s">
        <v>268</v>
      </c>
      <c r="D569" t="s">
        <v>257</v>
      </c>
      <c r="E569">
        <v>2</v>
      </c>
      <c r="F569">
        <v>125</v>
      </c>
      <c r="G569" t="str">
        <f t="shared" si="8"/>
        <v>accurate</v>
      </c>
    </row>
    <row r="570" spans="1:7" x14ac:dyDescent="0.25">
      <c r="A570">
        <v>568</v>
      </c>
      <c r="B570" t="s">
        <v>258</v>
      </c>
      <c r="C570" t="s">
        <v>268</v>
      </c>
      <c r="D570" t="s">
        <v>259</v>
      </c>
      <c r="E570">
        <v>0</v>
      </c>
      <c r="F570">
        <v>10</v>
      </c>
      <c r="G570" t="str">
        <f t="shared" si="8"/>
        <v>inaccurate</v>
      </c>
    </row>
    <row r="571" spans="1:7" x14ac:dyDescent="0.25">
      <c r="A571">
        <v>569</v>
      </c>
      <c r="B571" t="s">
        <v>260</v>
      </c>
      <c r="C571" t="s">
        <v>268</v>
      </c>
      <c r="D571" t="s">
        <v>261</v>
      </c>
      <c r="E571">
        <v>0</v>
      </c>
      <c r="F571">
        <v>34</v>
      </c>
      <c r="G571" t="str">
        <f t="shared" si="8"/>
        <v>inaccurate</v>
      </c>
    </row>
    <row r="572" spans="1:7" x14ac:dyDescent="0.25">
      <c r="A572">
        <v>570</v>
      </c>
      <c r="B572" t="s">
        <v>262</v>
      </c>
      <c r="C572" t="s">
        <v>268</v>
      </c>
      <c r="D572" t="s">
        <v>263</v>
      </c>
      <c r="E572">
        <v>8</v>
      </c>
      <c r="F572">
        <v>111</v>
      </c>
      <c r="G572" t="str">
        <f t="shared" si="8"/>
        <v>accurate</v>
      </c>
    </row>
    <row r="573" spans="1:7" x14ac:dyDescent="0.25">
      <c r="A573">
        <v>571</v>
      </c>
      <c r="B573" t="s">
        <v>264</v>
      </c>
      <c r="C573" t="s">
        <v>268</v>
      </c>
      <c r="D573" t="s">
        <v>265</v>
      </c>
      <c r="E573">
        <v>0</v>
      </c>
      <c r="F573">
        <v>4</v>
      </c>
      <c r="G573" t="str">
        <f t="shared" si="8"/>
        <v>inaccurate</v>
      </c>
    </row>
    <row r="574" spans="1:7" x14ac:dyDescent="0.25">
      <c r="A574">
        <v>572</v>
      </c>
      <c r="B574" t="s">
        <v>5</v>
      </c>
      <c r="C574" t="s">
        <v>269</v>
      </c>
      <c r="D574" t="s">
        <v>7</v>
      </c>
      <c r="E574">
        <v>0</v>
      </c>
      <c r="F574">
        <v>12</v>
      </c>
      <c r="G574" t="str">
        <f t="shared" si="8"/>
        <v>inaccurate</v>
      </c>
    </row>
    <row r="575" spans="1:7" x14ac:dyDescent="0.25">
      <c r="A575">
        <v>573</v>
      </c>
      <c r="B575" t="s">
        <v>8</v>
      </c>
      <c r="C575" t="s">
        <v>269</v>
      </c>
      <c r="D575" t="s">
        <v>9</v>
      </c>
      <c r="E575">
        <v>0</v>
      </c>
      <c r="F575">
        <v>71</v>
      </c>
      <c r="G575" t="str">
        <f t="shared" si="8"/>
        <v>inaccurate</v>
      </c>
    </row>
    <row r="576" spans="1:7" x14ac:dyDescent="0.25">
      <c r="A576">
        <v>574</v>
      </c>
      <c r="B576" t="s">
        <v>10</v>
      </c>
      <c r="C576" t="s">
        <v>269</v>
      </c>
      <c r="D576" t="s">
        <v>11</v>
      </c>
      <c r="E576">
        <v>0</v>
      </c>
      <c r="F576">
        <v>6</v>
      </c>
      <c r="G576" t="str">
        <f t="shared" si="8"/>
        <v>inaccurate</v>
      </c>
    </row>
    <row r="577" spans="1:7" x14ac:dyDescent="0.25">
      <c r="A577">
        <v>575</v>
      </c>
      <c r="B577" t="s">
        <v>12</v>
      </c>
      <c r="C577" t="s">
        <v>269</v>
      </c>
      <c r="D577" t="s">
        <v>13</v>
      </c>
      <c r="E577">
        <v>0</v>
      </c>
      <c r="F577">
        <v>6</v>
      </c>
      <c r="G577" t="str">
        <f t="shared" si="8"/>
        <v>inaccurate</v>
      </c>
    </row>
    <row r="578" spans="1:7" x14ac:dyDescent="0.25">
      <c r="A578">
        <v>576</v>
      </c>
      <c r="B578" t="s">
        <v>14</v>
      </c>
      <c r="C578" t="s">
        <v>269</v>
      </c>
      <c r="D578" t="s">
        <v>15</v>
      </c>
      <c r="E578">
        <v>0</v>
      </c>
      <c r="F578">
        <v>3</v>
      </c>
      <c r="G578" t="str">
        <f t="shared" si="8"/>
        <v>inaccurate</v>
      </c>
    </row>
    <row r="579" spans="1:7" x14ac:dyDescent="0.25">
      <c r="A579">
        <v>577</v>
      </c>
      <c r="B579" t="s">
        <v>16</v>
      </c>
      <c r="C579" t="s">
        <v>269</v>
      </c>
      <c r="D579" t="s">
        <v>17</v>
      </c>
      <c r="E579">
        <v>6</v>
      </c>
      <c r="F579">
        <v>21</v>
      </c>
      <c r="G579" t="str">
        <f t="shared" ref="G579:G642" si="9">IF(E579=0,"inaccurate","accurate")</f>
        <v>accurate</v>
      </c>
    </row>
    <row r="580" spans="1:7" x14ac:dyDescent="0.25">
      <c r="A580">
        <v>578</v>
      </c>
      <c r="B580" t="s">
        <v>18</v>
      </c>
      <c r="C580" t="s">
        <v>269</v>
      </c>
      <c r="D580" t="s">
        <v>19</v>
      </c>
      <c r="E580">
        <v>0</v>
      </c>
      <c r="F580">
        <v>14</v>
      </c>
      <c r="G580" t="str">
        <f t="shared" si="9"/>
        <v>inaccurate</v>
      </c>
    </row>
    <row r="581" spans="1:7" x14ac:dyDescent="0.25">
      <c r="A581">
        <v>579</v>
      </c>
      <c r="B581" t="s">
        <v>20</v>
      </c>
      <c r="C581" t="s">
        <v>269</v>
      </c>
      <c r="D581" t="s">
        <v>21</v>
      </c>
      <c r="E581">
        <v>79</v>
      </c>
      <c r="F581">
        <v>34</v>
      </c>
      <c r="G581" t="str">
        <f t="shared" si="9"/>
        <v>accurate</v>
      </c>
    </row>
    <row r="582" spans="1:7" x14ac:dyDescent="0.25">
      <c r="A582">
        <v>580</v>
      </c>
      <c r="B582" t="s">
        <v>22</v>
      </c>
      <c r="C582" t="s">
        <v>269</v>
      </c>
      <c r="D582" t="s">
        <v>23</v>
      </c>
      <c r="E582">
        <v>2</v>
      </c>
      <c r="F582">
        <v>43</v>
      </c>
      <c r="G582" t="str">
        <f t="shared" si="9"/>
        <v>accurate</v>
      </c>
    </row>
    <row r="583" spans="1:7" x14ac:dyDescent="0.25">
      <c r="A583">
        <v>581</v>
      </c>
      <c r="B583" t="s">
        <v>24</v>
      </c>
      <c r="C583" t="s">
        <v>269</v>
      </c>
      <c r="D583" t="s">
        <v>25</v>
      </c>
      <c r="E583">
        <v>0</v>
      </c>
      <c r="F583">
        <v>0</v>
      </c>
      <c r="G583" t="str">
        <f t="shared" si="9"/>
        <v>inaccurate</v>
      </c>
    </row>
    <row r="584" spans="1:7" x14ac:dyDescent="0.25">
      <c r="A584">
        <v>582</v>
      </c>
      <c r="B584" t="s">
        <v>26</v>
      </c>
      <c r="C584" t="s">
        <v>269</v>
      </c>
      <c r="D584" t="s">
        <v>27</v>
      </c>
      <c r="E584">
        <v>0</v>
      </c>
      <c r="F584">
        <v>71</v>
      </c>
      <c r="G584" t="str">
        <f t="shared" si="9"/>
        <v>inaccurate</v>
      </c>
    </row>
    <row r="585" spans="1:7" x14ac:dyDescent="0.25">
      <c r="A585">
        <v>583</v>
      </c>
      <c r="B585" t="s">
        <v>28</v>
      </c>
      <c r="C585" t="s">
        <v>269</v>
      </c>
      <c r="D585" t="s">
        <v>29</v>
      </c>
      <c r="E585">
        <v>3</v>
      </c>
      <c r="F585">
        <v>121</v>
      </c>
      <c r="G585" t="str">
        <f t="shared" si="9"/>
        <v>accurate</v>
      </c>
    </row>
    <row r="586" spans="1:7" x14ac:dyDescent="0.25">
      <c r="A586">
        <v>584</v>
      </c>
      <c r="B586" t="s">
        <v>30</v>
      </c>
      <c r="C586" t="s">
        <v>269</v>
      </c>
      <c r="D586" t="s">
        <v>31</v>
      </c>
      <c r="E586">
        <v>2</v>
      </c>
      <c r="F586">
        <v>16</v>
      </c>
      <c r="G586" t="str">
        <f t="shared" si="9"/>
        <v>accurate</v>
      </c>
    </row>
    <row r="587" spans="1:7" x14ac:dyDescent="0.25">
      <c r="A587">
        <v>585</v>
      </c>
      <c r="B587" t="s">
        <v>32</v>
      </c>
      <c r="C587" t="s">
        <v>269</v>
      </c>
      <c r="D587" t="s">
        <v>33</v>
      </c>
      <c r="E587">
        <v>0</v>
      </c>
      <c r="F587">
        <v>16</v>
      </c>
      <c r="G587" t="str">
        <f t="shared" si="9"/>
        <v>inaccurate</v>
      </c>
    </row>
    <row r="588" spans="1:7" x14ac:dyDescent="0.25">
      <c r="A588">
        <v>586</v>
      </c>
      <c r="B588" t="s">
        <v>34</v>
      </c>
      <c r="C588" t="s">
        <v>269</v>
      </c>
      <c r="D588" t="s">
        <v>35</v>
      </c>
      <c r="E588">
        <v>0</v>
      </c>
      <c r="F588">
        <v>47</v>
      </c>
      <c r="G588" t="str">
        <f t="shared" si="9"/>
        <v>inaccurate</v>
      </c>
    </row>
    <row r="589" spans="1:7" x14ac:dyDescent="0.25">
      <c r="A589">
        <v>587</v>
      </c>
      <c r="B589" t="s">
        <v>36</v>
      </c>
      <c r="C589" t="s">
        <v>269</v>
      </c>
      <c r="D589" t="s">
        <v>37</v>
      </c>
      <c r="E589">
        <v>0</v>
      </c>
      <c r="F589">
        <v>7</v>
      </c>
      <c r="G589" t="str">
        <f t="shared" si="9"/>
        <v>inaccurate</v>
      </c>
    </row>
    <row r="590" spans="1:7" x14ac:dyDescent="0.25">
      <c r="A590">
        <v>588</v>
      </c>
      <c r="B590" t="s">
        <v>38</v>
      </c>
      <c r="C590" t="s">
        <v>269</v>
      </c>
      <c r="D590" t="s">
        <v>39</v>
      </c>
      <c r="E590">
        <v>0</v>
      </c>
      <c r="F590">
        <v>27</v>
      </c>
      <c r="G590" t="str">
        <f t="shared" si="9"/>
        <v>inaccurate</v>
      </c>
    </row>
    <row r="591" spans="1:7" x14ac:dyDescent="0.25">
      <c r="A591">
        <v>589</v>
      </c>
      <c r="B591" t="s">
        <v>40</v>
      </c>
      <c r="C591" t="s">
        <v>269</v>
      </c>
      <c r="D591" t="s">
        <v>41</v>
      </c>
      <c r="E591">
        <v>0</v>
      </c>
      <c r="F591">
        <v>0</v>
      </c>
      <c r="G591" t="str">
        <f t="shared" si="9"/>
        <v>inaccurate</v>
      </c>
    </row>
    <row r="592" spans="1:7" x14ac:dyDescent="0.25">
      <c r="A592">
        <v>590</v>
      </c>
      <c r="B592" t="s">
        <v>42</v>
      </c>
      <c r="C592" t="s">
        <v>269</v>
      </c>
      <c r="D592" t="s">
        <v>43</v>
      </c>
      <c r="E592">
        <v>0</v>
      </c>
      <c r="F592">
        <v>21</v>
      </c>
      <c r="G592" t="str">
        <f t="shared" si="9"/>
        <v>inaccurate</v>
      </c>
    </row>
    <row r="593" spans="1:7" x14ac:dyDescent="0.25">
      <c r="A593">
        <v>591</v>
      </c>
      <c r="B593" t="s">
        <v>44</v>
      </c>
      <c r="C593" t="s">
        <v>269</v>
      </c>
      <c r="D593" t="s">
        <v>45</v>
      </c>
      <c r="E593">
        <v>6</v>
      </c>
      <c r="F593">
        <v>7</v>
      </c>
      <c r="G593" t="str">
        <f t="shared" si="9"/>
        <v>accurate</v>
      </c>
    </row>
    <row r="594" spans="1:7" x14ac:dyDescent="0.25">
      <c r="A594">
        <v>592</v>
      </c>
      <c r="B594" t="s">
        <v>46</v>
      </c>
      <c r="C594" t="s">
        <v>269</v>
      </c>
      <c r="D594" t="s">
        <v>47</v>
      </c>
      <c r="E594">
        <v>0</v>
      </c>
      <c r="F594">
        <v>38</v>
      </c>
      <c r="G594" t="str">
        <f t="shared" si="9"/>
        <v>inaccurate</v>
      </c>
    </row>
    <row r="595" spans="1:7" x14ac:dyDescent="0.25">
      <c r="A595">
        <v>593</v>
      </c>
      <c r="B595" t="s">
        <v>48</v>
      </c>
      <c r="C595" t="s">
        <v>269</v>
      </c>
      <c r="D595" t="s">
        <v>49</v>
      </c>
      <c r="E595">
        <v>0</v>
      </c>
      <c r="F595">
        <v>23</v>
      </c>
      <c r="G595" t="str">
        <f t="shared" si="9"/>
        <v>inaccurate</v>
      </c>
    </row>
    <row r="596" spans="1:7" x14ac:dyDescent="0.25">
      <c r="A596">
        <v>594</v>
      </c>
      <c r="B596" t="s">
        <v>50</v>
      </c>
      <c r="C596" t="s">
        <v>269</v>
      </c>
      <c r="D596" t="s">
        <v>51</v>
      </c>
      <c r="E596">
        <v>0</v>
      </c>
      <c r="F596">
        <v>16</v>
      </c>
      <c r="G596" t="str">
        <f t="shared" si="9"/>
        <v>inaccurate</v>
      </c>
    </row>
    <row r="597" spans="1:7" x14ac:dyDescent="0.25">
      <c r="A597">
        <v>595</v>
      </c>
      <c r="B597" t="s">
        <v>52</v>
      </c>
      <c r="C597" t="s">
        <v>269</v>
      </c>
      <c r="D597" t="s">
        <v>53</v>
      </c>
      <c r="E597">
        <v>0</v>
      </c>
      <c r="F597">
        <v>56</v>
      </c>
      <c r="G597" t="str">
        <f t="shared" si="9"/>
        <v>inaccurate</v>
      </c>
    </row>
    <row r="598" spans="1:7" x14ac:dyDescent="0.25">
      <c r="A598">
        <v>596</v>
      </c>
      <c r="B598" t="s">
        <v>54</v>
      </c>
      <c r="C598" t="s">
        <v>269</v>
      </c>
      <c r="D598" t="s">
        <v>55</v>
      </c>
      <c r="E598">
        <v>2</v>
      </c>
      <c r="F598">
        <v>28</v>
      </c>
      <c r="G598" t="str">
        <f t="shared" si="9"/>
        <v>accurate</v>
      </c>
    </row>
    <row r="599" spans="1:7" x14ac:dyDescent="0.25">
      <c r="A599">
        <v>597</v>
      </c>
      <c r="B599" t="s">
        <v>56</v>
      </c>
      <c r="C599" t="s">
        <v>269</v>
      </c>
      <c r="D599" t="s">
        <v>57</v>
      </c>
      <c r="E599">
        <v>6</v>
      </c>
      <c r="F599">
        <v>26</v>
      </c>
      <c r="G599" t="str">
        <f t="shared" si="9"/>
        <v>accurate</v>
      </c>
    </row>
    <row r="600" spans="1:7" x14ac:dyDescent="0.25">
      <c r="A600">
        <v>598</v>
      </c>
      <c r="B600" t="s">
        <v>58</v>
      </c>
      <c r="C600" t="s">
        <v>269</v>
      </c>
      <c r="D600" t="s">
        <v>59</v>
      </c>
      <c r="E600">
        <v>2</v>
      </c>
      <c r="F600">
        <v>6</v>
      </c>
      <c r="G600" t="str">
        <f t="shared" si="9"/>
        <v>accurate</v>
      </c>
    </row>
    <row r="601" spans="1:7" x14ac:dyDescent="0.25">
      <c r="A601">
        <v>599</v>
      </c>
      <c r="B601" t="s">
        <v>60</v>
      </c>
      <c r="C601" t="s">
        <v>269</v>
      </c>
      <c r="D601" t="s">
        <v>61</v>
      </c>
      <c r="E601">
        <v>16</v>
      </c>
      <c r="F601">
        <v>18</v>
      </c>
      <c r="G601" t="str">
        <f t="shared" si="9"/>
        <v>accurate</v>
      </c>
    </row>
    <row r="602" spans="1:7" x14ac:dyDescent="0.25">
      <c r="A602">
        <v>600</v>
      </c>
      <c r="B602" t="s">
        <v>62</v>
      </c>
      <c r="C602" t="s">
        <v>269</v>
      </c>
      <c r="D602" t="s">
        <v>63</v>
      </c>
      <c r="E602">
        <v>2</v>
      </c>
      <c r="F602">
        <v>8</v>
      </c>
      <c r="G602" t="str">
        <f t="shared" si="9"/>
        <v>accurate</v>
      </c>
    </row>
    <row r="603" spans="1:7" x14ac:dyDescent="0.25">
      <c r="A603">
        <v>601</v>
      </c>
      <c r="B603" t="s">
        <v>64</v>
      </c>
      <c r="C603" t="s">
        <v>269</v>
      </c>
      <c r="D603" t="s">
        <v>65</v>
      </c>
      <c r="E603">
        <v>0</v>
      </c>
      <c r="F603">
        <v>6</v>
      </c>
      <c r="G603" t="str">
        <f t="shared" si="9"/>
        <v>inaccurate</v>
      </c>
    </row>
    <row r="604" spans="1:7" x14ac:dyDescent="0.25">
      <c r="A604">
        <v>602</v>
      </c>
      <c r="B604" t="s">
        <v>66</v>
      </c>
      <c r="C604" t="s">
        <v>269</v>
      </c>
      <c r="D604" t="s">
        <v>67</v>
      </c>
      <c r="E604">
        <v>0</v>
      </c>
      <c r="F604">
        <v>2</v>
      </c>
      <c r="G604" t="str">
        <f t="shared" si="9"/>
        <v>inaccurate</v>
      </c>
    </row>
    <row r="605" spans="1:7" x14ac:dyDescent="0.25">
      <c r="A605">
        <v>603</v>
      </c>
      <c r="B605" t="s">
        <v>68</v>
      </c>
      <c r="C605" t="s">
        <v>269</v>
      </c>
      <c r="D605" t="s">
        <v>69</v>
      </c>
      <c r="E605">
        <v>0</v>
      </c>
      <c r="F605">
        <v>3</v>
      </c>
      <c r="G605" t="str">
        <f t="shared" si="9"/>
        <v>inaccurate</v>
      </c>
    </row>
    <row r="606" spans="1:7" x14ac:dyDescent="0.25">
      <c r="A606">
        <v>604</v>
      </c>
      <c r="B606" t="s">
        <v>70</v>
      </c>
      <c r="C606" t="s">
        <v>269</v>
      </c>
      <c r="D606" t="s">
        <v>71</v>
      </c>
      <c r="E606">
        <v>4</v>
      </c>
      <c r="F606">
        <v>8</v>
      </c>
      <c r="G606" t="str">
        <f t="shared" si="9"/>
        <v>accurate</v>
      </c>
    </row>
    <row r="607" spans="1:7" x14ac:dyDescent="0.25">
      <c r="A607">
        <v>605</v>
      </c>
      <c r="B607" t="s">
        <v>72</v>
      </c>
      <c r="C607" t="s">
        <v>269</v>
      </c>
      <c r="D607" t="s">
        <v>73</v>
      </c>
      <c r="E607">
        <v>0</v>
      </c>
      <c r="F607">
        <v>0</v>
      </c>
      <c r="G607" t="str">
        <f t="shared" si="9"/>
        <v>inaccurate</v>
      </c>
    </row>
    <row r="608" spans="1:7" x14ac:dyDescent="0.25">
      <c r="A608">
        <v>606</v>
      </c>
      <c r="B608" t="s">
        <v>74</v>
      </c>
      <c r="C608" t="s">
        <v>269</v>
      </c>
      <c r="D608" t="s">
        <v>75</v>
      </c>
      <c r="E608">
        <v>6</v>
      </c>
      <c r="F608">
        <v>16</v>
      </c>
      <c r="G608" t="str">
        <f t="shared" si="9"/>
        <v>accurate</v>
      </c>
    </row>
    <row r="609" spans="1:7" x14ac:dyDescent="0.25">
      <c r="A609">
        <v>607</v>
      </c>
      <c r="B609" t="s">
        <v>76</v>
      </c>
      <c r="C609" t="s">
        <v>269</v>
      </c>
      <c r="D609" t="s">
        <v>77</v>
      </c>
      <c r="E609">
        <v>0</v>
      </c>
      <c r="F609">
        <v>13</v>
      </c>
      <c r="G609" t="str">
        <f t="shared" si="9"/>
        <v>inaccurate</v>
      </c>
    </row>
    <row r="610" spans="1:7" x14ac:dyDescent="0.25">
      <c r="A610">
        <v>608</v>
      </c>
      <c r="B610" t="s">
        <v>78</v>
      </c>
      <c r="C610" t="s">
        <v>269</v>
      </c>
      <c r="D610" t="s">
        <v>79</v>
      </c>
      <c r="E610">
        <v>0</v>
      </c>
      <c r="F610">
        <v>29</v>
      </c>
      <c r="G610" t="str">
        <f t="shared" si="9"/>
        <v>inaccurate</v>
      </c>
    </row>
    <row r="611" spans="1:7" x14ac:dyDescent="0.25">
      <c r="A611">
        <v>609</v>
      </c>
      <c r="B611" t="s">
        <v>80</v>
      </c>
      <c r="C611" t="s">
        <v>269</v>
      </c>
      <c r="D611" t="s">
        <v>81</v>
      </c>
      <c r="E611">
        <v>0</v>
      </c>
      <c r="F611">
        <v>11</v>
      </c>
      <c r="G611" t="str">
        <f t="shared" si="9"/>
        <v>inaccurate</v>
      </c>
    </row>
    <row r="612" spans="1:7" x14ac:dyDescent="0.25">
      <c r="A612">
        <v>610</v>
      </c>
      <c r="B612" t="s">
        <v>82</v>
      </c>
      <c r="C612" t="s">
        <v>269</v>
      </c>
      <c r="D612" t="s">
        <v>83</v>
      </c>
      <c r="E612">
        <v>0</v>
      </c>
      <c r="F612">
        <v>25</v>
      </c>
      <c r="G612" t="str">
        <f t="shared" si="9"/>
        <v>inaccurate</v>
      </c>
    </row>
    <row r="613" spans="1:7" x14ac:dyDescent="0.25">
      <c r="A613">
        <v>611</v>
      </c>
      <c r="B613" t="s">
        <v>82</v>
      </c>
      <c r="C613" t="s">
        <v>269</v>
      </c>
      <c r="D613" t="s">
        <v>84</v>
      </c>
      <c r="E613">
        <v>2</v>
      </c>
      <c r="F613">
        <v>23</v>
      </c>
      <c r="G613" t="str">
        <f t="shared" si="9"/>
        <v>accurate</v>
      </c>
    </row>
    <row r="614" spans="1:7" x14ac:dyDescent="0.25">
      <c r="A614">
        <v>612</v>
      </c>
      <c r="B614" t="s">
        <v>82</v>
      </c>
      <c r="C614" t="s">
        <v>269</v>
      </c>
      <c r="D614" t="s">
        <v>85</v>
      </c>
      <c r="E614">
        <v>11</v>
      </c>
      <c r="F614">
        <v>14</v>
      </c>
      <c r="G614" t="str">
        <f t="shared" si="9"/>
        <v>accurate</v>
      </c>
    </row>
    <row r="615" spans="1:7" x14ac:dyDescent="0.25">
      <c r="A615">
        <v>613</v>
      </c>
      <c r="B615" t="s">
        <v>82</v>
      </c>
      <c r="C615" t="s">
        <v>269</v>
      </c>
      <c r="D615" t="s">
        <v>86</v>
      </c>
      <c r="E615">
        <v>2</v>
      </c>
      <c r="F615">
        <v>23</v>
      </c>
      <c r="G615" t="str">
        <f t="shared" si="9"/>
        <v>accurate</v>
      </c>
    </row>
    <row r="616" spans="1:7" x14ac:dyDescent="0.25">
      <c r="A616">
        <v>614</v>
      </c>
      <c r="B616" t="s">
        <v>87</v>
      </c>
      <c r="C616" t="s">
        <v>269</v>
      </c>
      <c r="D616" t="s">
        <v>88</v>
      </c>
      <c r="E616">
        <v>2</v>
      </c>
      <c r="F616">
        <v>70</v>
      </c>
      <c r="G616" t="str">
        <f t="shared" si="9"/>
        <v>accurate</v>
      </c>
    </row>
    <row r="617" spans="1:7" x14ac:dyDescent="0.25">
      <c r="A617">
        <v>615</v>
      </c>
      <c r="B617" t="s">
        <v>87</v>
      </c>
      <c r="C617" t="s">
        <v>269</v>
      </c>
      <c r="D617" t="s">
        <v>89</v>
      </c>
      <c r="E617">
        <v>0</v>
      </c>
      <c r="F617">
        <v>72</v>
      </c>
      <c r="G617" t="str">
        <f t="shared" si="9"/>
        <v>inaccurate</v>
      </c>
    </row>
    <row r="618" spans="1:7" x14ac:dyDescent="0.25">
      <c r="A618">
        <v>616</v>
      </c>
      <c r="B618" t="s">
        <v>87</v>
      </c>
      <c r="C618" t="s">
        <v>269</v>
      </c>
      <c r="D618" t="s">
        <v>90</v>
      </c>
      <c r="E618">
        <v>0</v>
      </c>
      <c r="F618">
        <v>72</v>
      </c>
      <c r="G618" t="str">
        <f t="shared" si="9"/>
        <v>inaccurate</v>
      </c>
    </row>
    <row r="619" spans="1:7" x14ac:dyDescent="0.25">
      <c r="A619">
        <v>617</v>
      </c>
      <c r="B619" t="s">
        <v>87</v>
      </c>
      <c r="C619" t="s">
        <v>269</v>
      </c>
      <c r="D619" t="s">
        <v>91</v>
      </c>
      <c r="E619">
        <v>0</v>
      </c>
      <c r="F619">
        <v>72</v>
      </c>
      <c r="G619" t="str">
        <f t="shared" si="9"/>
        <v>inaccurate</v>
      </c>
    </row>
    <row r="620" spans="1:7" x14ac:dyDescent="0.25">
      <c r="A620">
        <v>618</v>
      </c>
      <c r="B620" t="s">
        <v>87</v>
      </c>
      <c r="C620" t="s">
        <v>269</v>
      </c>
      <c r="D620" t="s">
        <v>92</v>
      </c>
      <c r="E620">
        <v>2</v>
      </c>
      <c r="F620">
        <v>70</v>
      </c>
      <c r="G620" t="str">
        <f t="shared" si="9"/>
        <v>accurate</v>
      </c>
    </row>
    <row r="621" spans="1:7" x14ac:dyDescent="0.25">
      <c r="A621">
        <v>619</v>
      </c>
      <c r="B621" t="s">
        <v>87</v>
      </c>
      <c r="C621" t="s">
        <v>269</v>
      </c>
      <c r="D621" t="s">
        <v>93</v>
      </c>
      <c r="E621">
        <v>0</v>
      </c>
      <c r="F621">
        <v>72</v>
      </c>
      <c r="G621" t="str">
        <f t="shared" si="9"/>
        <v>inaccurate</v>
      </c>
    </row>
    <row r="622" spans="1:7" x14ac:dyDescent="0.25">
      <c r="A622">
        <v>620</v>
      </c>
      <c r="B622" t="s">
        <v>87</v>
      </c>
      <c r="C622" t="s">
        <v>269</v>
      </c>
      <c r="D622" t="s">
        <v>94</v>
      </c>
      <c r="E622">
        <v>0</v>
      </c>
      <c r="F622">
        <v>72</v>
      </c>
      <c r="G622" t="str">
        <f t="shared" si="9"/>
        <v>inaccurate</v>
      </c>
    </row>
    <row r="623" spans="1:7" x14ac:dyDescent="0.25">
      <c r="A623">
        <v>621</v>
      </c>
      <c r="B623" t="s">
        <v>87</v>
      </c>
      <c r="C623" t="s">
        <v>269</v>
      </c>
      <c r="D623" t="s">
        <v>95</v>
      </c>
      <c r="E623">
        <v>2</v>
      </c>
      <c r="F623">
        <v>70</v>
      </c>
      <c r="G623" t="str">
        <f t="shared" si="9"/>
        <v>accurate</v>
      </c>
    </row>
    <row r="624" spans="1:7" x14ac:dyDescent="0.25">
      <c r="A624">
        <v>622</v>
      </c>
      <c r="B624" t="s">
        <v>87</v>
      </c>
      <c r="C624" t="s">
        <v>269</v>
      </c>
      <c r="D624" t="s">
        <v>96</v>
      </c>
      <c r="E624">
        <v>2</v>
      </c>
      <c r="F624">
        <v>70</v>
      </c>
      <c r="G624" t="str">
        <f t="shared" si="9"/>
        <v>accurate</v>
      </c>
    </row>
    <row r="625" spans="1:7" x14ac:dyDescent="0.25">
      <c r="A625">
        <v>623</v>
      </c>
      <c r="B625" t="s">
        <v>87</v>
      </c>
      <c r="C625" t="s">
        <v>269</v>
      </c>
      <c r="D625" t="s">
        <v>97</v>
      </c>
      <c r="E625">
        <v>0</v>
      </c>
      <c r="F625">
        <v>72</v>
      </c>
      <c r="G625" t="str">
        <f t="shared" si="9"/>
        <v>inaccurate</v>
      </c>
    </row>
    <row r="626" spans="1:7" x14ac:dyDescent="0.25">
      <c r="A626">
        <v>624</v>
      </c>
      <c r="B626" t="s">
        <v>87</v>
      </c>
      <c r="C626" t="s">
        <v>269</v>
      </c>
      <c r="D626" t="s">
        <v>98</v>
      </c>
      <c r="E626">
        <v>4</v>
      </c>
      <c r="F626">
        <v>68</v>
      </c>
      <c r="G626" t="str">
        <f t="shared" si="9"/>
        <v>accurate</v>
      </c>
    </row>
    <row r="627" spans="1:7" x14ac:dyDescent="0.25">
      <c r="A627">
        <v>625</v>
      </c>
      <c r="B627" t="s">
        <v>87</v>
      </c>
      <c r="C627" t="s">
        <v>269</v>
      </c>
      <c r="D627" t="s">
        <v>99</v>
      </c>
      <c r="E627">
        <v>0</v>
      </c>
      <c r="F627">
        <v>72</v>
      </c>
      <c r="G627" t="str">
        <f t="shared" si="9"/>
        <v>inaccurate</v>
      </c>
    </row>
    <row r="628" spans="1:7" x14ac:dyDescent="0.25">
      <c r="A628">
        <v>626</v>
      </c>
      <c r="B628" t="s">
        <v>87</v>
      </c>
      <c r="C628" t="s">
        <v>269</v>
      </c>
      <c r="D628" t="s">
        <v>100</v>
      </c>
      <c r="E628">
        <v>0</v>
      </c>
      <c r="F628">
        <v>72</v>
      </c>
      <c r="G628" t="str">
        <f t="shared" si="9"/>
        <v>inaccurate</v>
      </c>
    </row>
    <row r="629" spans="1:7" x14ac:dyDescent="0.25">
      <c r="A629">
        <v>627</v>
      </c>
      <c r="B629" t="s">
        <v>87</v>
      </c>
      <c r="C629" t="s">
        <v>269</v>
      </c>
      <c r="D629" t="s">
        <v>101</v>
      </c>
      <c r="E629">
        <v>0</v>
      </c>
      <c r="F629">
        <v>72</v>
      </c>
      <c r="G629" t="str">
        <f t="shared" si="9"/>
        <v>inaccurate</v>
      </c>
    </row>
    <row r="630" spans="1:7" x14ac:dyDescent="0.25">
      <c r="A630">
        <v>628</v>
      </c>
      <c r="B630" t="s">
        <v>87</v>
      </c>
      <c r="C630" t="s">
        <v>269</v>
      </c>
      <c r="D630" t="s">
        <v>102</v>
      </c>
      <c r="E630">
        <v>0</v>
      </c>
      <c r="F630">
        <v>72</v>
      </c>
      <c r="G630" t="str">
        <f t="shared" si="9"/>
        <v>inaccurate</v>
      </c>
    </row>
    <row r="631" spans="1:7" x14ac:dyDescent="0.25">
      <c r="A631">
        <v>629</v>
      </c>
      <c r="B631" t="s">
        <v>87</v>
      </c>
      <c r="C631" t="s">
        <v>269</v>
      </c>
      <c r="D631" t="s">
        <v>103</v>
      </c>
      <c r="E631">
        <v>0</v>
      </c>
      <c r="F631">
        <v>72</v>
      </c>
      <c r="G631" t="str">
        <f t="shared" si="9"/>
        <v>inaccurate</v>
      </c>
    </row>
    <row r="632" spans="1:7" x14ac:dyDescent="0.25">
      <c r="A632">
        <v>630</v>
      </c>
      <c r="B632" t="s">
        <v>104</v>
      </c>
      <c r="C632" t="s">
        <v>269</v>
      </c>
      <c r="D632" t="s">
        <v>105</v>
      </c>
      <c r="E632">
        <v>3</v>
      </c>
      <c r="F632">
        <v>20</v>
      </c>
      <c r="G632" t="str">
        <f t="shared" si="9"/>
        <v>accurate</v>
      </c>
    </row>
    <row r="633" spans="1:7" x14ac:dyDescent="0.25">
      <c r="A633">
        <v>631</v>
      </c>
      <c r="B633" t="s">
        <v>106</v>
      </c>
      <c r="C633" t="s">
        <v>269</v>
      </c>
      <c r="D633" t="s">
        <v>107</v>
      </c>
      <c r="E633">
        <v>0</v>
      </c>
      <c r="F633">
        <v>13</v>
      </c>
      <c r="G633" t="str">
        <f t="shared" si="9"/>
        <v>inaccurate</v>
      </c>
    </row>
    <row r="634" spans="1:7" x14ac:dyDescent="0.25">
      <c r="A634">
        <v>632</v>
      </c>
      <c r="B634" t="s">
        <v>108</v>
      </c>
      <c r="C634" t="s">
        <v>269</v>
      </c>
      <c r="D634" t="s">
        <v>109</v>
      </c>
      <c r="E634">
        <v>1</v>
      </c>
      <c r="F634">
        <v>3</v>
      </c>
      <c r="G634" t="str">
        <f t="shared" si="9"/>
        <v>accurate</v>
      </c>
    </row>
    <row r="635" spans="1:7" x14ac:dyDescent="0.25">
      <c r="A635">
        <v>633</v>
      </c>
      <c r="B635" t="s">
        <v>110</v>
      </c>
      <c r="C635" t="s">
        <v>269</v>
      </c>
      <c r="D635" t="s">
        <v>111</v>
      </c>
      <c r="E635">
        <v>0</v>
      </c>
      <c r="F635">
        <v>0</v>
      </c>
      <c r="G635" t="str">
        <f t="shared" si="9"/>
        <v>inaccurate</v>
      </c>
    </row>
    <row r="636" spans="1:7" x14ac:dyDescent="0.25">
      <c r="A636">
        <v>634</v>
      </c>
      <c r="B636" t="s">
        <v>112</v>
      </c>
      <c r="C636" t="s">
        <v>269</v>
      </c>
      <c r="D636" t="s">
        <v>113</v>
      </c>
      <c r="E636">
        <v>0</v>
      </c>
      <c r="F636">
        <v>4</v>
      </c>
      <c r="G636" t="str">
        <f t="shared" si="9"/>
        <v>inaccurate</v>
      </c>
    </row>
    <row r="637" spans="1:7" x14ac:dyDescent="0.25">
      <c r="A637">
        <v>635</v>
      </c>
      <c r="B637" t="s">
        <v>114</v>
      </c>
      <c r="C637" t="s">
        <v>269</v>
      </c>
      <c r="D637" t="s">
        <v>115</v>
      </c>
      <c r="E637">
        <v>0</v>
      </c>
      <c r="F637">
        <v>18</v>
      </c>
      <c r="G637" t="str">
        <f t="shared" si="9"/>
        <v>inaccurate</v>
      </c>
    </row>
    <row r="638" spans="1:7" x14ac:dyDescent="0.25">
      <c r="A638">
        <v>636</v>
      </c>
      <c r="B638" t="s">
        <v>116</v>
      </c>
      <c r="C638" t="s">
        <v>269</v>
      </c>
      <c r="D638" t="s">
        <v>117</v>
      </c>
      <c r="E638">
        <v>4</v>
      </c>
      <c r="F638">
        <v>81</v>
      </c>
      <c r="G638" t="str">
        <f t="shared" si="9"/>
        <v>accurate</v>
      </c>
    </row>
    <row r="639" spans="1:7" x14ac:dyDescent="0.25">
      <c r="A639">
        <v>637</v>
      </c>
      <c r="B639" t="s">
        <v>118</v>
      </c>
      <c r="C639" t="s">
        <v>269</v>
      </c>
      <c r="D639" t="s">
        <v>119</v>
      </c>
      <c r="E639">
        <v>4</v>
      </c>
      <c r="F639">
        <v>20</v>
      </c>
      <c r="G639" t="str">
        <f t="shared" si="9"/>
        <v>accurate</v>
      </c>
    </row>
    <row r="640" spans="1:7" x14ac:dyDescent="0.25">
      <c r="A640">
        <v>638</v>
      </c>
      <c r="B640" t="s">
        <v>120</v>
      </c>
      <c r="C640" t="s">
        <v>269</v>
      </c>
      <c r="D640" t="s">
        <v>121</v>
      </c>
      <c r="E640">
        <v>2</v>
      </c>
      <c r="F640">
        <v>1</v>
      </c>
      <c r="G640" t="str">
        <f t="shared" si="9"/>
        <v>accurate</v>
      </c>
    </row>
    <row r="641" spans="1:7" x14ac:dyDescent="0.25">
      <c r="A641">
        <v>639</v>
      </c>
      <c r="B641" t="s">
        <v>122</v>
      </c>
      <c r="C641" t="s">
        <v>269</v>
      </c>
      <c r="D641" t="s">
        <v>123</v>
      </c>
      <c r="E641">
        <v>4</v>
      </c>
      <c r="F641">
        <v>46</v>
      </c>
      <c r="G641" t="str">
        <f t="shared" si="9"/>
        <v>accurate</v>
      </c>
    </row>
    <row r="642" spans="1:7" x14ac:dyDescent="0.25">
      <c r="A642">
        <v>640</v>
      </c>
      <c r="B642" t="s">
        <v>124</v>
      </c>
      <c r="C642" t="s">
        <v>269</v>
      </c>
      <c r="D642" t="s">
        <v>125</v>
      </c>
      <c r="E642">
        <v>0</v>
      </c>
      <c r="F642">
        <v>4</v>
      </c>
      <c r="G642" t="str">
        <f t="shared" si="9"/>
        <v>inaccurate</v>
      </c>
    </row>
    <row r="643" spans="1:7" x14ac:dyDescent="0.25">
      <c r="A643">
        <v>641</v>
      </c>
      <c r="B643" t="s">
        <v>126</v>
      </c>
      <c r="C643" t="s">
        <v>269</v>
      </c>
      <c r="D643" t="s">
        <v>127</v>
      </c>
      <c r="E643">
        <v>0</v>
      </c>
      <c r="F643">
        <v>2</v>
      </c>
      <c r="G643" t="str">
        <f t="shared" ref="G643:G706" si="10">IF(E643=0,"inaccurate","accurate")</f>
        <v>inaccurate</v>
      </c>
    </row>
    <row r="644" spans="1:7" x14ac:dyDescent="0.25">
      <c r="A644">
        <v>642</v>
      </c>
      <c r="B644" t="s">
        <v>128</v>
      </c>
      <c r="C644" t="s">
        <v>269</v>
      </c>
      <c r="D644" t="s">
        <v>129</v>
      </c>
      <c r="E644">
        <v>0</v>
      </c>
      <c r="F644">
        <v>23</v>
      </c>
      <c r="G644" t="str">
        <f t="shared" si="10"/>
        <v>inaccurate</v>
      </c>
    </row>
    <row r="645" spans="1:7" x14ac:dyDescent="0.25">
      <c r="A645">
        <v>643</v>
      </c>
      <c r="B645" t="s">
        <v>130</v>
      </c>
      <c r="C645" t="s">
        <v>269</v>
      </c>
      <c r="D645" t="s">
        <v>131</v>
      </c>
      <c r="E645">
        <v>0</v>
      </c>
      <c r="F645">
        <v>25</v>
      </c>
      <c r="G645" t="str">
        <f t="shared" si="10"/>
        <v>inaccurate</v>
      </c>
    </row>
    <row r="646" spans="1:7" x14ac:dyDescent="0.25">
      <c r="A646">
        <v>644</v>
      </c>
      <c r="B646" t="s">
        <v>132</v>
      </c>
      <c r="C646" t="s">
        <v>269</v>
      </c>
      <c r="D646" t="s">
        <v>129</v>
      </c>
      <c r="E646">
        <v>0</v>
      </c>
      <c r="F646">
        <v>54</v>
      </c>
      <c r="G646" t="str">
        <f t="shared" si="10"/>
        <v>inaccurate</v>
      </c>
    </row>
    <row r="647" spans="1:7" x14ac:dyDescent="0.25">
      <c r="A647">
        <v>645</v>
      </c>
      <c r="B647" t="s">
        <v>133</v>
      </c>
      <c r="C647" t="s">
        <v>269</v>
      </c>
      <c r="D647" t="s">
        <v>134</v>
      </c>
      <c r="E647">
        <v>0</v>
      </c>
      <c r="F647">
        <v>307</v>
      </c>
      <c r="G647" t="str">
        <f t="shared" si="10"/>
        <v>inaccurate</v>
      </c>
    </row>
    <row r="648" spans="1:7" x14ac:dyDescent="0.25">
      <c r="A648">
        <v>646</v>
      </c>
      <c r="B648" t="s">
        <v>135</v>
      </c>
      <c r="C648" t="s">
        <v>269</v>
      </c>
      <c r="D648" t="s">
        <v>136</v>
      </c>
      <c r="E648">
        <v>0</v>
      </c>
      <c r="F648">
        <v>25</v>
      </c>
      <c r="G648" t="str">
        <f t="shared" si="10"/>
        <v>inaccurate</v>
      </c>
    </row>
    <row r="649" spans="1:7" x14ac:dyDescent="0.25">
      <c r="A649">
        <v>647</v>
      </c>
      <c r="B649" t="s">
        <v>137</v>
      </c>
      <c r="C649" t="s">
        <v>269</v>
      </c>
      <c r="D649" t="s">
        <v>138</v>
      </c>
      <c r="E649">
        <v>0</v>
      </c>
      <c r="F649">
        <v>34</v>
      </c>
      <c r="G649" t="str">
        <f t="shared" si="10"/>
        <v>inaccurate</v>
      </c>
    </row>
    <row r="650" spans="1:7" x14ac:dyDescent="0.25">
      <c r="A650">
        <v>648</v>
      </c>
      <c r="B650" t="s">
        <v>139</v>
      </c>
      <c r="C650" t="s">
        <v>269</v>
      </c>
      <c r="D650" t="s">
        <v>140</v>
      </c>
      <c r="E650">
        <v>2</v>
      </c>
      <c r="F650">
        <v>61</v>
      </c>
      <c r="G650" t="str">
        <f t="shared" si="10"/>
        <v>accurate</v>
      </c>
    </row>
    <row r="651" spans="1:7" x14ac:dyDescent="0.25">
      <c r="A651">
        <v>649</v>
      </c>
      <c r="B651" t="s">
        <v>141</v>
      </c>
      <c r="C651" t="s">
        <v>269</v>
      </c>
      <c r="D651" t="s">
        <v>142</v>
      </c>
      <c r="E651">
        <v>35</v>
      </c>
      <c r="F651">
        <v>21</v>
      </c>
      <c r="G651" t="str">
        <f t="shared" si="10"/>
        <v>accurate</v>
      </c>
    </row>
    <row r="652" spans="1:7" x14ac:dyDescent="0.25">
      <c r="A652">
        <v>650</v>
      </c>
      <c r="B652" t="s">
        <v>143</v>
      </c>
      <c r="C652" t="s">
        <v>269</v>
      </c>
      <c r="D652" t="s">
        <v>144</v>
      </c>
      <c r="E652">
        <v>2</v>
      </c>
      <c r="F652">
        <v>25</v>
      </c>
      <c r="G652" t="str">
        <f t="shared" si="10"/>
        <v>accurate</v>
      </c>
    </row>
    <row r="653" spans="1:7" x14ac:dyDescent="0.25">
      <c r="A653">
        <v>651</v>
      </c>
      <c r="B653" t="s">
        <v>145</v>
      </c>
      <c r="C653" t="s">
        <v>269</v>
      </c>
      <c r="D653" t="s">
        <v>146</v>
      </c>
      <c r="E653">
        <v>2</v>
      </c>
      <c r="F653">
        <v>295</v>
      </c>
      <c r="G653" t="str">
        <f t="shared" si="10"/>
        <v>accurate</v>
      </c>
    </row>
    <row r="654" spans="1:7" x14ac:dyDescent="0.25">
      <c r="A654">
        <v>652</v>
      </c>
      <c r="B654" t="s">
        <v>145</v>
      </c>
      <c r="C654" t="s">
        <v>269</v>
      </c>
      <c r="D654" t="s">
        <v>147</v>
      </c>
      <c r="E654">
        <v>0</v>
      </c>
      <c r="F654">
        <v>297</v>
      </c>
      <c r="G654" t="str">
        <f t="shared" si="10"/>
        <v>inaccurate</v>
      </c>
    </row>
    <row r="655" spans="1:7" x14ac:dyDescent="0.25">
      <c r="A655">
        <v>653</v>
      </c>
      <c r="B655" t="s">
        <v>145</v>
      </c>
      <c r="C655" t="s">
        <v>269</v>
      </c>
      <c r="D655" t="s">
        <v>148</v>
      </c>
      <c r="E655">
        <v>0</v>
      </c>
      <c r="F655">
        <v>297</v>
      </c>
      <c r="G655" t="str">
        <f t="shared" si="10"/>
        <v>inaccurate</v>
      </c>
    </row>
    <row r="656" spans="1:7" x14ac:dyDescent="0.25">
      <c r="A656">
        <v>654</v>
      </c>
      <c r="B656" t="s">
        <v>145</v>
      </c>
      <c r="C656" t="s">
        <v>269</v>
      </c>
      <c r="D656" t="s">
        <v>149</v>
      </c>
      <c r="E656">
        <v>0</v>
      </c>
      <c r="F656">
        <v>297</v>
      </c>
      <c r="G656" t="str">
        <f t="shared" si="10"/>
        <v>inaccurate</v>
      </c>
    </row>
    <row r="657" spans="1:7" x14ac:dyDescent="0.25">
      <c r="A657">
        <v>655</v>
      </c>
      <c r="B657" t="s">
        <v>145</v>
      </c>
      <c r="C657" t="s">
        <v>269</v>
      </c>
      <c r="D657" t="s">
        <v>150</v>
      </c>
      <c r="E657">
        <v>0</v>
      </c>
      <c r="F657">
        <v>297</v>
      </c>
      <c r="G657" t="str">
        <f t="shared" si="10"/>
        <v>inaccurate</v>
      </c>
    </row>
    <row r="658" spans="1:7" x14ac:dyDescent="0.25">
      <c r="A658">
        <v>656</v>
      </c>
      <c r="B658" t="s">
        <v>145</v>
      </c>
      <c r="C658" t="s">
        <v>269</v>
      </c>
      <c r="D658" t="s">
        <v>151</v>
      </c>
      <c r="E658">
        <v>0</v>
      </c>
      <c r="F658">
        <v>297</v>
      </c>
      <c r="G658" t="str">
        <f t="shared" si="10"/>
        <v>inaccurate</v>
      </c>
    </row>
    <row r="659" spans="1:7" x14ac:dyDescent="0.25">
      <c r="A659">
        <v>657</v>
      </c>
      <c r="B659" t="s">
        <v>152</v>
      </c>
      <c r="C659" t="s">
        <v>269</v>
      </c>
      <c r="D659" t="s">
        <v>153</v>
      </c>
      <c r="E659">
        <v>0</v>
      </c>
      <c r="F659">
        <v>0</v>
      </c>
      <c r="G659" t="str">
        <f t="shared" si="10"/>
        <v>inaccurate</v>
      </c>
    </row>
    <row r="660" spans="1:7" x14ac:dyDescent="0.25">
      <c r="A660">
        <v>658</v>
      </c>
      <c r="B660" t="s">
        <v>154</v>
      </c>
      <c r="C660" t="s">
        <v>269</v>
      </c>
      <c r="D660" t="s">
        <v>155</v>
      </c>
      <c r="E660">
        <v>0</v>
      </c>
      <c r="F660">
        <v>32</v>
      </c>
      <c r="G660" t="str">
        <f t="shared" si="10"/>
        <v>inaccurate</v>
      </c>
    </row>
    <row r="661" spans="1:7" x14ac:dyDescent="0.25">
      <c r="A661">
        <v>659</v>
      </c>
      <c r="B661" t="s">
        <v>156</v>
      </c>
      <c r="C661" t="s">
        <v>269</v>
      </c>
      <c r="D661" t="s">
        <v>157</v>
      </c>
      <c r="E661">
        <v>0</v>
      </c>
      <c r="F661">
        <v>0</v>
      </c>
      <c r="G661" t="str">
        <f t="shared" si="10"/>
        <v>inaccurate</v>
      </c>
    </row>
    <row r="662" spans="1:7" x14ac:dyDescent="0.25">
      <c r="A662">
        <v>660</v>
      </c>
      <c r="B662" t="s">
        <v>158</v>
      </c>
      <c r="C662" t="s">
        <v>269</v>
      </c>
      <c r="D662" t="s">
        <v>159</v>
      </c>
      <c r="E662">
        <v>0</v>
      </c>
      <c r="F662">
        <v>61</v>
      </c>
      <c r="G662" t="str">
        <f t="shared" si="10"/>
        <v>inaccurate</v>
      </c>
    </row>
    <row r="663" spans="1:7" x14ac:dyDescent="0.25">
      <c r="A663">
        <v>661</v>
      </c>
      <c r="B663" t="s">
        <v>160</v>
      </c>
      <c r="C663" t="s">
        <v>269</v>
      </c>
      <c r="D663" t="s">
        <v>161</v>
      </c>
      <c r="E663">
        <v>2</v>
      </c>
      <c r="F663">
        <v>10</v>
      </c>
      <c r="G663" t="str">
        <f t="shared" si="10"/>
        <v>accurate</v>
      </c>
    </row>
    <row r="664" spans="1:7" x14ac:dyDescent="0.25">
      <c r="A664">
        <v>662</v>
      </c>
      <c r="B664" t="s">
        <v>162</v>
      </c>
      <c r="C664" t="s">
        <v>269</v>
      </c>
      <c r="D664" t="s">
        <v>163</v>
      </c>
      <c r="E664">
        <v>0</v>
      </c>
      <c r="F664">
        <v>2</v>
      </c>
      <c r="G664" t="str">
        <f t="shared" si="10"/>
        <v>inaccurate</v>
      </c>
    </row>
    <row r="665" spans="1:7" x14ac:dyDescent="0.25">
      <c r="A665">
        <v>663</v>
      </c>
      <c r="B665" t="s">
        <v>164</v>
      </c>
      <c r="C665" t="s">
        <v>269</v>
      </c>
      <c r="D665" t="s">
        <v>165</v>
      </c>
      <c r="E665">
        <v>4</v>
      </c>
      <c r="F665">
        <v>66</v>
      </c>
      <c r="G665" t="str">
        <f t="shared" si="10"/>
        <v>accurate</v>
      </c>
    </row>
    <row r="666" spans="1:7" x14ac:dyDescent="0.25">
      <c r="A666">
        <v>664</v>
      </c>
      <c r="B666" t="s">
        <v>166</v>
      </c>
      <c r="C666" t="s">
        <v>269</v>
      </c>
      <c r="D666" t="s">
        <v>167</v>
      </c>
      <c r="E666">
        <v>0</v>
      </c>
      <c r="F666">
        <v>6</v>
      </c>
      <c r="G666" t="str">
        <f t="shared" si="10"/>
        <v>inaccurate</v>
      </c>
    </row>
    <row r="667" spans="1:7" x14ac:dyDescent="0.25">
      <c r="A667">
        <v>665</v>
      </c>
      <c r="B667" t="s">
        <v>168</v>
      </c>
      <c r="C667" t="s">
        <v>269</v>
      </c>
      <c r="D667" t="s">
        <v>169</v>
      </c>
      <c r="E667">
        <v>0</v>
      </c>
      <c r="F667">
        <v>31</v>
      </c>
      <c r="G667" t="str">
        <f t="shared" si="10"/>
        <v>inaccurate</v>
      </c>
    </row>
    <row r="668" spans="1:7" x14ac:dyDescent="0.25">
      <c r="A668">
        <v>666</v>
      </c>
      <c r="B668" t="s">
        <v>170</v>
      </c>
      <c r="C668" t="s">
        <v>269</v>
      </c>
      <c r="D668" t="s">
        <v>171</v>
      </c>
      <c r="E668">
        <v>0</v>
      </c>
      <c r="F668">
        <v>48</v>
      </c>
      <c r="G668" t="str">
        <f t="shared" si="10"/>
        <v>inaccurate</v>
      </c>
    </row>
    <row r="669" spans="1:7" x14ac:dyDescent="0.25">
      <c r="A669">
        <v>667</v>
      </c>
      <c r="B669" t="s">
        <v>172</v>
      </c>
      <c r="C669" t="s">
        <v>269</v>
      </c>
      <c r="D669" t="s">
        <v>173</v>
      </c>
      <c r="E669">
        <v>0</v>
      </c>
      <c r="F669">
        <v>8</v>
      </c>
      <c r="G669" t="str">
        <f t="shared" si="10"/>
        <v>inaccurate</v>
      </c>
    </row>
    <row r="670" spans="1:7" x14ac:dyDescent="0.25">
      <c r="A670">
        <v>668</v>
      </c>
      <c r="B670" t="s">
        <v>174</v>
      </c>
      <c r="C670" t="s">
        <v>269</v>
      </c>
      <c r="D670" t="s">
        <v>175</v>
      </c>
      <c r="E670">
        <v>0</v>
      </c>
      <c r="F670">
        <v>1</v>
      </c>
      <c r="G670" t="str">
        <f t="shared" si="10"/>
        <v>inaccurate</v>
      </c>
    </row>
    <row r="671" spans="1:7" x14ac:dyDescent="0.25">
      <c r="A671">
        <v>669</v>
      </c>
      <c r="B671" t="s">
        <v>176</v>
      </c>
      <c r="C671" t="s">
        <v>269</v>
      </c>
      <c r="D671" t="s">
        <v>177</v>
      </c>
      <c r="E671">
        <v>8</v>
      </c>
      <c r="F671">
        <v>4</v>
      </c>
      <c r="G671" t="str">
        <f t="shared" si="10"/>
        <v>accurate</v>
      </c>
    </row>
    <row r="672" spans="1:7" x14ac:dyDescent="0.25">
      <c r="A672">
        <v>670</v>
      </c>
      <c r="B672" t="s">
        <v>178</v>
      </c>
      <c r="C672" t="s">
        <v>269</v>
      </c>
      <c r="D672" t="s">
        <v>179</v>
      </c>
      <c r="E672">
        <v>23</v>
      </c>
      <c r="F672">
        <v>38</v>
      </c>
      <c r="G672" t="str">
        <f t="shared" si="10"/>
        <v>accurate</v>
      </c>
    </row>
    <row r="673" spans="1:7" x14ac:dyDescent="0.25">
      <c r="A673">
        <v>671</v>
      </c>
      <c r="B673" t="s">
        <v>180</v>
      </c>
      <c r="C673" t="s">
        <v>269</v>
      </c>
      <c r="D673" t="s">
        <v>181</v>
      </c>
      <c r="E673">
        <v>5</v>
      </c>
      <c r="F673">
        <v>24</v>
      </c>
      <c r="G673" t="str">
        <f t="shared" si="10"/>
        <v>accurate</v>
      </c>
    </row>
    <row r="674" spans="1:7" x14ac:dyDescent="0.25">
      <c r="A674">
        <v>672</v>
      </c>
      <c r="B674" t="s">
        <v>182</v>
      </c>
      <c r="C674" t="s">
        <v>269</v>
      </c>
      <c r="D674" t="s">
        <v>183</v>
      </c>
      <c r="E674">
        <v>0</v>
      </c>
      <c r="F674">
        <v>5</v>
      </c>
      <c r="G674" t="str">
        <f t="shared" si="10"/>
        <v>inaccurate</v>
      </c>
    </row>
    <row r="675" spans="1:7" x14ac:dyDescent="0.25">
      <c r="A675">
        <v>673</v>
      </c>
      <c r="B675" t="s">
        <v>184</v>
      </c>
      <c r="C675" t="s">
        <v>269</v>
      </c>
      <c r="D675" t="s">
        <v>185</v>
      </c>
      <c r="E675">
        <v>0</v>
      </c>
      <c r="F675">
        <v>0</v>
      </c>
      <c r="G675" t="str">
        <f t="shared" si="10"/>
        <v>inaccurate</v>
      </c>
    </row>
    <row r="676" spans="1:7" x14ac:dyDescent="0.25">
      <c r="A676">
        <v>674</v>
      </c>
      <c r="B676" t="s">
        <v>186</v>
      </c>
      <c r="C676" t="s">
        <v>269</v>
      </c>
      <c r="D676" t="s">
        <v>187</v>
      </c>
      <c r="E676">
        <v>36</v>
      </c>
      <c r="F676">
        <v>34</v>
      </c>
      <c r="G676" t="str">
        <f t="shared" si="10"/>
        <v>accurate</v>
      </c>
    </row>
    <row r="677" spans="1:7" x14ac:dyDescent="0.25">
      <c r="A677">
        <v>675</v>
      </c>
      <c r="B677" t="s">
        <v>186</v>
      </c>
      <c r="C677" t="s">
        <v>269</v>
      </c>
      <c r="D677" t="s">
        <v>188</v>
      </c>
      <c r="E677">
        <v>36</v>
      </c>
      <c r="F677">
        <v>34</v>
      </c>
      <c r="G677" t="str">
        <f t="shared" si="10"/>
        <v>accurate</v>
      </c>
    </row>
    <row r="678" spans="1:7" x14ac:dyDescent="0.25">
      <c r="A678">
        <v>676</v>
      </c>
      <c r="B678" t="s">
        <v>189</v>
      </c>
      <c r="C678" t="s">
        <v>269</v>
      </c>
      <c r="D678" t="s">
        <v>190</v>
      </c>
      <c r="E678">
        <v>0</v>
      </c>
      <c r="F678">
        <v>65</v>
      </c>
      <c r="G678" t="str">
        <f t="shared" si="10"/>
        <v>inaccurate</v>
      </c>
    </row>
    <row r="679" spans="1:7" x14ac:dyDescent="0.25">
      <c r="A679">
        <v>677</v>
      </c>
      <c r="B679" t="s">
        <v>191</v>
      </c>
      <c r="C679" t="s">
        <v>269</v>
      </c>
      <c r="D679" t="s">
        <v>192</v>
      </c>
      <c r="E679">
        <v>0</v>
      </c>
      <c r="F679">
        <v>24</v>
      </c>
      <c r="G679" t="str">
        <f t="shared" si="10"/>
        <v>inaccurate</v>
      </c>
    </row>
    <row r="680" spans="1:7" x14ac:dyDescent="0.25">
      <c r="A680">
        <v>678</v>
      </c>
      <c r="B680" t="s">
        <v>193</v>
      </c>
      <c r="C680" t="s">
        <v>269</v>
      </c>
      <c r="D680" t="s">
        <v>194</v>
      </c>
      <c r="E680">
        <v>0</v>
      </c>
      <c r="F680">
        <v>35</v>
      </c>
      <c r="G680" t="str">
        <f t="shared" si="10"/>
        <v>inaccurate</v>
      </c>
    </row>
    <row r="681" spans="1:7" x14ac:dyDescent="0.25">
      <c r="A681">
        <v>679</v>
      </c>
      <c r="B681" t="s">
        <v>195</v>
      </c>
      <c r="C681" t="s">
        <v>269</v>
      </c>
      <c r="D681" t="s">
        <v>196</v>
      </c>
      <c r="E681">
        <v>0</v>
      </c>
      <c r="F681">
        <v>39</v>
      </c>
      <c r="G681" t="str">
        <f t="shared" si="10"/>
        <v>inaccurate</v>
      </c>
    </row>
    <row r="682" spans="1:7" x14ac:dyDescent="0.25">
      <c r="A682">
        <v>680</v>
      </c>
      <c r="B682" t="s">
        <v>197</v>
      </c>
      <c r="C682" t="s">
        <v>269</v>
      </c>
      <c r="D682" t="s">
        <v>198</v>
      </c>
      <c r="E682">
        <v>0</v>
      </c>
      <c r="F682">
        <v>14</v>
      </c>
      <c r="G682" t="str">
        <f t="shared" si="10"/>
        <v>inaccurate</v>
      </c>
    </row>
    <row r="683" spans="1:7" x14ac:dyDescent="0.25">
      <c r="A683">
        <v>681</v>
      </c>
      <c r="B683" t="s">
        <v>199</v>
      </c>
      <c r="C683" t="s">
        <v>269</v>
      </c>
      <c r="D683" t="s">
        <v>200</v>
      </c>
      <c r="E683">
        <v>4</v>
      </c>
      <c r="F683">
        <v>49</v>
      </c>
      <c r="G683" t="str">
        <f t="shared" si="10"/>
        <v>accurate</v>
      </c>
    </row>
    <row r="684" spans="1:7" x14ac:dyDescent="0.25">
      <c r="A684">
        <v>682</v>
      </c>
      <c r="B684" t="s">
        <v>201</v>
      </c>
      <c r="C684" t="s">
        <v>269</v>
      </c>
      <c r="D684" t="s">
        <v>202</v>
      </c>
      <c r="E684">
        <v>0</v>
      </c>
      <c r="F684">
        <v>54</v>
      </c>
      <c r="G684" t="str">
        <f t="shared" si="10"/>
        <v>inaccurate</v>
      </c>
    </row>
    <row r="685" spans="1:7" x14ac:dyDescent="0.25">
      <c r="A685">
        <v>683</v>
      </c>
      <c r="B685" t="s">
        <v>203</v>
      </c>
      <c r="C685" t="s">
        <v>269</v>
      </c>
      <c r="D685" t="s">
        <v>204</v>
      </c>
      <c r="E685">
        <v>14</v>
      </c>
      <c r="F685">
        <v>57</v>
      </c>
      <c r="G685" t="str">
        <f t="shared" si="10"/>
        <v>accurate</v>
      </c>
    </row>
    <row r="686" spans="1:7" x14ac:dyDescent="0.25">
      <c r="A686">
        <v>684</v>
      </c>
      <c r="B686" t="s">
        <v>205</v>
      </c>
      <c r="C686" t="s">
        <v>269</v>
      </c>
      <c r="D686" t="s">
        <v>206</v>
      </c>
      <c r="E686">
        <v>0</v>
      </c>
      <c r="F686">
        <v>29</v>
      </c>
      <c r="G686" t="str">
        <f t="shared" si="10"/>
        <v>inaccurate</v>
      </c>
    </row>
    <row r="687" spans="1:7" x14ac:dyDescent="0.25">
      <c r="A687">
        <v>685</v>
      </c>
      <c r="B687" t="s">
        <v>207</v>
      </c>
      <c r="C687" t="s">
        <v>269</v>
      </c>
      <c r="D687" t="s">
        <v>208</v>
      </c>
      <c r="E687">
        <v>0</v>
      </c>
      <c r="F687">
        <v>4</v>
      </c>
      <c r="G687" t="str">
        <f t="shared" si="10"/>
        <v>inaccurate</v>
      </c>
    </row>
    <row r="688" spans="1:7" x14ac:dyDescent="0.25">
      <c r="A688">
        <v>686</v>
      </c>
      <c r="B688" t="s">
        <v>209</v>
      </c>
      <c r="C688" t="s">
        <v>269</v>
      </c>
      <c r="D688" t="s">
        <v>210</v>
      </c>
      <c r="E688">
        <v>8</v>
      </c>
      <c r="F688">
        <v>41</v>
      </c>
      <c r="G688" t="str">
        <f t="shared" si="10"/>
        <v>accurate</v>
      </c>
    </row>
    <row r="689" spans="1:7" x14ac:dyDescent="0.25">
      <c r="A689">
        <v>687</v>
      </c>
      <c r="B689" t="s">
        <v>211</v>
      </c>
      <c r="C689" t="s">
        <v>269</v>
      </c>
      <c r="D689" t="s">
        <v>212</v>
      </c>
      <c r="E689">
        <v>2</v>
      </c>
      <c r="F689">
        <v>54</v>
      </c>
      <c r="G689" t="str">
        <f t="shared" si="10"/>
        <v>accurate</v>
      </c>
    </row>
    <row r="690" spans="1:7" x14ac:dyDescent="0.25">
      <c r="A690">
        <v>688</v>
      </c>
      <c r="B690" t="s">
        <v>213</v>
      </c>
      <c r="C690" t="s">
        <v>269</v>
      </c>
      <c r="D690" t="s">
        <v>214</v>
      </c>
      <c r="E690">
        <v>0</v>
      </c>
      <c r="F690">
        <v>64</v>
      </c>
      <c r="G690" t="str">
        <f t="shared" si="10"/>
        <v>inaccurate</v>
      </c>
    </row>
    <row r="691" spans="1:7" x14ac:dyDescent="0.25">
      <c r="A691">
        <v>689</v>
      </c>
      <c r="B691" t="s">
        <v>215</v>
      </c>
      <c r="C691" t="s">
        <v>269</v>
      </c>
      <c r="D691" t="s">
        <v>216</v>
      </c>
      <c r="E691">
        <v>0</v>
      </c>
      <c r="F691">
        <v>7</v>
      </c>
      <c r="G691" t="str">
        <f t="shared" si="10"/>
        <v>inaccurate</v>
      </c>
    </row>
    <row r="692" spans="1:7" x14ac:dyDescent="0.25">
      <c r="A692">
        <v>690</v>
      </c>
      <c r="B692" t="s">
        <v>217</v>
      </c>
      <c r="C692" t="s">
        <v>269</v>
      </c>
      <c r="D692" t="s">
        <v>218</v>
      </c>
      <c r="E692">
        <v>0</v>
      </c>
      <c r="F692">
        <v>1</v>
      </c>
      <c r="G692" t="str">
        <f t="shared" si="10"/>
        <v>inaccurate</v>
      </c>
    </row>
    <row r="693" spans="1:7" x14ac:dyDescent="0.25">
      <c r="A693">
        <v>691</v>
      </c>
      <c r="B693" t="s">
        <v>219</v>
      </c>
      <c r="C693" t="s">
        <v>269</v>
      </c>
      <c r="D693" t="s">
        <v>220</v>
      </c>
      <c r="E693">
        <v>0</v>
      </c>
      <c r="F693">
        <v>2</v>
      </c>
      <c r="G693" t="str">
        <f t="shared" si="10"/>
        <v>inaccurate</v>
      </c>
    </row>
    <row r="694" spans="1:7" x14ac:dyDescent="0.25">
      <c r="A694">
        <v>692</v>
      </c>
      <c r="B694" t="s">
        <v>221</v>
      </c>
      <c r="C694" t="s">
        <v>269</v>
      </c>
      <c r="D694" t="s">
        <v>165</v>
      </c>
      <c r="E694">
        <v>26</v>
      </c>
      <c r="F694">
        <v>189</v>
      </c>
      <c r="G694" t="str">
        <f t="shared" si="10"/>
        <v>accurate</v>
      </c>
    </row>
    <row r="695" spans="1:7" x14ac:dyDescent="0.25">
      <c r="A695">
        <v>693</v>
      </c>
      <c r="B695" t="s">
        <v>222</v>
      </c>
      <c r="C695" t="s">
        <v>269</v>
      </c>
      <c r="D695" t="s">
        <v>223</v>
      </c>
      <c r="E695">
        <v>0</v>
      </c>
      <c r="F695">
        <v>0</v>
      </c>
      <c r="G695" t="str">
        <f t="shared" si="10"/>
        <v>inaccurate</v>
      </c>
    </row>
    <row r="696" spans="1:7" x14ac:dyDescent="0.25">
      <c r="A696">
        <v>694</v>
      </c>
      <c r="B696" t="s">
        <v>224</v>
      </c>
      <c r="C696" t="s">
        <v>269</v>
      </c>
      <c r="D696" t="s">
        <v>225</v>
      </c>
      <c r="E696">
        <v>0</v>
      </c>
      <c r="F696">
        <v>35</v>
      </c>
      <c r="G696" t="str">
        <f t="shared" si="10"/>
        <v>inaccurate</v>
      </c>
    </row>
    <row r="697" spans="1:7" x14ac:dyDescent="0.25">
      <c r="A697">
        <v>695</v>
      </c>
      <c r="B697" t="s">
        <v>226</v>
      </c>
      <c r="C697" t="s">
        <v>269</v>
      </c>
      <c r="D697" t="s">
        <v>227</v>
      </c>
      <c r="E697">
        <v>0</v>
      </c>
      <c r="F697">
        <v>41</v>
      </c>
      <c r="G697" t="str">
        <f t="shared" si="10"/>
        <v>inaccurate</v>
      </c>
    </row>
    <row r="698" spans="1:7" x14ac:dyDescent="0.25">
      <c r="A698">
        <v>696</v>
      </c>
      <c r="B698" t="s">
        <v>228</v>
      </c>
      <c r="C698" t="s">
        <v>269</v>
      </c>
      <c r="D698" t="s">
        <v>229</v>
      </c>
      <c r="E698">
        <v>13</v>
      </c>
      <c r="F698">
        <v>12</v>
      </c>
      <c r="G698" t="str">
        <f t="shared" si="10"/>
        <v>accurate</v>
      </c>
    </row>
    <row r="699" spans="1:7" x14ac:dyDescent="0.25">
      <c r="A699">
        <v>697</v>
      </c>
      <c r="B699" t="s">
        <v>230</v>
      </c>
      <c r="C699" t="s">
        <v>269</v>
      </c>
      <c r="D699" t="s">
        <v>231</v>
      </c>
      <c r="E699">
        <v>4</v>
      </c>
      <c r="F699">
        <v>21</v>
      </c>
      <c r="G699" t="str">
        <f t="shared" si="10"/>
        <v>accurate</v>
      </c>
    </row>
    <row r="700" spans="1:7" x14ac:dyDescent="0.25">
      <c r="A700">
        <v>698</v>
      </c>
      <c r="B700" t="s">
        <v>232</v>
      </c>
      <c r="C700" t="s">
        <v>269</v>
      </c>
      <c r="D700" t="s">
        <v>233</v>
      </c>
      <c r="E700">
        <v>5</v>
      </c>
      <c r="F700">
        <v>19</v>
      </c>
      <c r="G700" t="str">
        <f t="shared" si="10"/>
        <v>accurate</v>
      </c>
    </row>
    <row r="701" spans="1:7" x14ac:dyDescent="0.25">
      <c r="A701">
        <v>699</v>
      </c>
      <c r="B701" t="s">
        <v>234</v>
      </c>
      <c r="C701" t="s">
        <v>269</v>
      </c>
      <c r="D701" t="s">
        <v>235</v>
      </c>
      <c r="E701">
        <v>0</v>
      </c>
      <c r="F701">
        <v>16</v>
      </c>
      <c r="G701" t="str">
        <f t="shared" si="10"/>
        <v>inaccurate</v>
      </c>
    </row>
    <row r="702" spans="1:7" x14ac:dyDescent="0.25">
      <c r="A702">
        <v>700</v>
      </c>
      <c r="B702" t="s">
        <v>236</v>
      </c>
      <c r="C702" t="s">
        <v>269</v>
      </c>
      <c r="D702" t="s">
        <v>237</v>
      </c>
      <c r="E702">
        <v>2</v>
      </c>
      <c r="F702">
        <v>17</v>
      </c>
      <c r="G702" t="str">
        <f t="shared" si="10"/>
        <v>accurate</v>
      </c>
    </row>
    <row r="703" spans="1:7" x14ac:dyDescent="0.25">
      <c r="A703">
        <v>701</v>
      </c>
      <c r="B703" t="s">
        <v>238</v>
      </c>
      <c r="C703" t="s">
        <v>269</v>
      </c>
      <c r="D703" t="s">
        <v>239</v>
      </c>
      <c r="E703">
        <v>0</v>
      </c>
      <c r="F703">
        <v>3</v>
      </c>
      <c r="G703" t="str">
        <f t="shared" si="10"/>
        <v>inaccurate</v>
      </c>
    </row>
    <row r="704" spans="1:7" x14ac:dyDescent="0.25">
      <c r="A704">
        <v>702</v>
      </c>
      <c r="B704" t="s">
        <v>240</v>
      </c>
      <c r="C704" t="s">
        <v>269</v>
      </c>
      <c r="D704" t="s">
        <v>241</v>
      </c>
      <c r="E704">
        <v>0</v>
      </c>
      <c r="F704">
        <v>1</v>
      </c>
      <c r="G704" t="str">
        <f t="shared" si="10"/>
        <v>inaccurate</v>
      </c>
    </row>
    <row r="705" spans="1:7" x14ac:dyDescent="0.25">
      <c r="A705">
        <v>703</v>
      </c>
      <c r="B705" t="s">
        <v>242</v>
      </c>
      <c r="C705" t="s">
        <v>269</v>
      </c>
      <c r="D705" t="s">
        <v>243</v>
      </c>
      <c r="E705">
        <v>0</v>
      </c>
      <c r="F705">
        <v>1</v>
      </c>
      <c r="G705" t="str">
        <f t="shared" si="10"/>
        <v>inaccurate</v>
      </c>
    </row>
    <row r="706" spans="1:7" x14ac:dyDescent="0.25">
      <c r="A706">
        <v>704</v>
      </c>
      <c r="B706" t="s">
        <v>244</v>
      </c>
      <c r="C706" t="s">
        <v>269</v>
      </c>
      <c r="D706" t="s">
        <v>245</v>
      </c>
      <c r="E706">
        <v>0</v>
      </c>
      <c r="F706">
        <v>28</v>
      </c>
      <c r="G706" t="str">
        <f t="shared" si="10"/>
        <v>inaccurate</v>
      </c>
    </row>
    <row r="707" spans="1:7" x14ac:dyDescent="0.25">
      <c r="A707">
        <v>705</v>
      </c>
      <c r="B707" t="s">
        <v>246</v>
      </c>
      <c r="C707" t="s">
        <v>269</v>
      </c>
      <c r="D707" t="s">
        <v>247</v>
      </c>
      <c r="E707">
        <v>0</v>
      </c>
      <c r="F707">
        <v>36</v>
      </c>
      <c r="G707" t="str">
        <f t="shared" ref="G707:G770" si="11">IF(E707=0,"inaccurate","accurate")</f>
        <v>inaccurate</v>
      </c>
    </row>
    <row r="708" spans="1:7" x14ac:dyDescent="0.25">
      <c r="A708">
        <v>706</v>
      </c>
      <c r="B708" t="s">
        <v>248</v>
      </c>
      <c r="C708" t="s">
        <v>269</v>
      </c>
      <c r="D708" t="s">
        <v>249</v>
      </c>
      <c r="E708">
        <v>0</v>
      </c>
      <c r="F708">
        <v>3</v>
      </c>
      <c r="G708" t="str">
        <f t="shared" si="11"/>
        <v>inaccurate</v>
      </c>
    </row>
    <row r="709" spans="1:7" x14ac:dyDescent="0.25">
      <c r="A709">
        <v>707</v>
      </c>
      <c r="B709" t="s">
        <v>250</v>
      </c>
      <c r="C709" t="s">
        <v>269</v>
      </c>
      <c r="D709" t="s">
        <v>251</v>
      </c>
      <c r="E709">
        <v>0</v>
      </c>
      <c r="F709">
        <v>45</v>
      </c>
      <c r="G709" t="str">
        <f t="shared" si="11"/>
        <v>inaccurate</v>
      </c>
    </row>
    <row r="710" spans="1:7" x14ac:dyDescent="0.25">
      <c r="A710">
        <v>708</v>
      </c>
      <c r="B710" t="s">
        <v>252</v>
      </c>
      <c r="C710" t="s">
        <v>269</v>
      </c>
      <c r="D710" t="s">
        <v>253</v>
      </c>
      <c r="E710">
        <v>0</v>
      </c>
      <c r="F710">
        <v>6</v>
      </c>
      <c r="G710" t="str">
        <f t="shared" si="11"/>
        <v>inaccurate</v>
      </c>
    </row>
    <row r="711" spans="1:7" x14ac:dyDescent="0.25">
      <c r="A711">
        <v>709</v>
      </c>
      <c r="B711" t="s">
        <v>254</v>
      </c>
      <c r="C711" t="s">
        <v>269</v>
      </c>
      <c r="D711" t="s">
        <v>255</v>
      </c>
      <c r="E711">
        <v>0</v>
      </c>
      <c r="F711">
        <v>13</v>
      </c>
      <c r="G711" t="str">
        <f t="shared" si="11"/>
        <v>inaccurate</v>
      </c>
    </row>
    <row r="712" spans="1:7" x14ac:dyDescent="0.25">
      <c r="A712">
        <v>710</v>
      </c>
      <c r="B712" t="s">
        <v>256</v>
      </c>
      <c r="C712" t="s">
        <v>269</v>
      </c>
      <c r="D712" t="s">
        <v>257</v>
      </c>
      <c r="E712">
        <v>0</v>
      </c>
      <c r="F712">
        <v>0</v>
      </c>
      <c r="G712" t="str">
        <f t="shared" si="11"/>
        <v>inaccurate</v>
      </c>
    </row>
    <row r="713" spans="1:7" x14ac:dyDescent="0.25">
      <c r="A713">
        <v>711</v>
      </c>
      <c r="B713" t="s">
        <v>258</v>
      </c>
      <c r="C713" t="s">
        <v>269</v>
      </c>
      <c r="D713" t="s">
        <v>259</v>
      </c>
      <c r="E713">
        <v>0</v>
      </c>
      <c r="F713">
        <v>0</v>
      </c>
      <c r="G713" t="str">
        <f t="shared" si="11"/>
        <v>inaccurate</v>
      </c>
    </row>
    <row r="714" spans="1:7" x14ac:dyDescent="0.25">
      <c r="A714">
        <v>712</v>
      </c>
      <c r="B714" t="s">
        <v>260</v>
      </c>
      <c r="C714" t="s">
        <v>269</v>
      </c>
      <c r="D714" t="s">
        <v>261</v>
      </c>
      <c r="E714">
        <v>3</v>
      </c>
      <c r="F714">
        <v>25</v>
      </c>
      <c r="G714" t="str">
        <f t="shared" si="11"/>
        <v>accurate</v>
      </c>
    </row>
    <row r="715" spans="1:7" x14ac:dyDescent="0.25">
      <c r="A715">
        <v>713</v>
      </c>
      <c r="B715" t="s">
        <v>262</v>
      </c>
      <c r="C715" t="s">
        <v>269</v>
      </c>
      <c r="D715" t="s">
        <v>263</v>
      </c>
      <c r="E715">
        <v>13</v>
      </c>
      <c r="F715">
        <v>94</v>
      </c>
      <c r="G715" t="str">
        <f t="shared" si="11"/>
        <v>accurate</v>
      </c>
    </row>
    <row r="716" spans="1:7" x14ac:dyDescent="0.25">
      <c r="A716">
        <v>714</v>
      </c>
      <c r="B716" t="s">
        <v>264</v>
      </c>
      <c r="C716" t="s">
        <v>269</v>
      </c>
      <c r="D716" t="s">
        <v>265</v>
      </c>
      <c r="E716">
        <v>0</v>
      </c>
      <c r="F716">
        <v>4</v>
      </c>
      <c r="G716" t="str">
        <f t="shared" si="11"/>
        <v>inaccurate</v>
      </c>
    </row>
    <row r="717" spans="1:7" x14ac:dyDescent="0.25">
      <c r="A717">
        <v>715</v>
      </c>
      <c r="B717" t="s">
        <v>5</v>
      </c>
      <c r="C717" t="s">
        <v>270</v>
      </c>
      <c r="D717" t="s">
        <v>7</v>
      </c>
      <c r="E717">
        <v>0</v>
      </c>
      <c r="F717">
        <v>19</v>
      </c>
      <c r="G717" t="str">
        <f t="shared" si="11"/>
        <v>inaccurate</v>
      </c>
    </row>
    <row r="718" spans="1:7" x14ac:dyDescent="0.25">
      <c r="A718">
        <v>716</v>
      </c>
      <c r="B718" t="s">
        <v>8</v>
      </c>
      <c r="C718" t="s">
        <v>270</v>
      </c>
      <c r="D718" t="s">
        <v>9</v>
      </c>
      <c r="E718">
        <v>29</v>
      </c>
      <c r="F718">
        <v>67</v>
      </c>
      <c r="G718" t="str">
        <f t="shared" si="11"/>
        <v>accurate</v>
      </c>
    </row>
    <row r="719" spans="1:7" x14ac:dyDescent="0.25">
      <c r="A719">
        <v>717</v>
      </c>
      <c r="B719" t="s">
        <v>10</v>
      </c>
      <c r="C719" t="s">
        <v>270</v>
      </c>
      <c r="D719" t="s">
        <v>11</v>
      </c>
      <c r="E719">
        <v>0</v>
      </c>
      <c r="F719">
        <v>42</v>
      </c>
      <c r="G719" t="str">
        <f t="shared" si="11"/>
        <v>inaccurate</v>
      </c>
    </row>
    <row r="720" spans="1:7" x14ac:dyDescent="0.25">
      <c r="A720">
        <v>718</v>
      </c>
      <c r="B720" t="s">
        <v>12</v>
      </c>
      <c r="C720" t="s">
        <v>270</v>
      </c>
      <c r="D720" t="s">
        <v>13</v>
      </c>
      <c r="E720">
        <v>5</v>
      </c>
      <c r="F720">
        <v>98</v>
      </c>
      <c r="G720" t="str">
        <f t="shared" si="11"/>
        <v>accurate</v>
      </c>
    </row>
    <row r="721" spans="1:7" x14ac:dyDescent="0.25">
      <c r="A721">
        <v>719</v>
      </c>
      <c r="B721" t="s">
        <v>14</v>
      </c>
      <c r="C721" t="s">
        <v>270</v>
      </c>
      <c r="D721" t="s">
        <v>15</v>
      </c>
      <c r="E721">
        <v>0</v>
      </c>
      <c r="F721">
        <v>20</v>
      </c>
      <c r="G721" t="str">
        <f t="shared" si="11"/>
        <v>inaccurate</v>
      </c>
    </row>
    <row r="722" spans="1:7" x14ac:dyDescent="0.25">
      <c r="A722">
        <v>720</v>
      </c>
      <c r="B722" t="s">
        <v>16</v>
      </c>
      <c r="C722" t="s">
        <v>270</v>
      </c>
      <c r="D722" t="s">
        <v>17</v>
      </c>
      <c r="E722">
        <v>2</v>
      </c>
      <c r="F722">
        <v>20</v>
      </c>
      <c r="G722" t="str">
        <f t="shared" si="11"/>
        <v>accurate</v>
      </c>
    </row>
    <row r="723" spans="1:7" x14ac:dyDescent="0.25">
      <c r="A723">
        <v>721</v>
      </c>
      <c r="B723" t="s">
        <v>18</v>
      </c>
      <c r="C723" t="s">
        <v>270</v>
      </c>
      <c r="D723" t="s">
        <v>19</v>
      </c>
      <c r="E723">
        <v>0</v>
      </c>
      <c r="F723">
        <v>12</v>
      </c>
      <c r="G723" t="str">
        <f t="shared" si="11"/>
        <v>inaccurate</v>
      </c>
    </row>
    <row r="724" spans="1:7" x14ac:dyDescent="0.25">
      <c r="A724">
        <v>722</v>
      </c>
      <c r="B724" t="s">
        <v>20</v>
      </c>
      <c r="C724" t="s">
        <v>270</v>
      </c>
      <c r="D724" t="s">
        <v>21</v>
      </c>
      <c r="E724">
        <v>74</v>
      </c>
      <c r="F724">
        <v>63</v>
      </c>
      <c r="G724" t="str">
        <f t="shared" si="11"/>
        <v>accurate</v>
      </c>
    </row>
    <row r="725" spans="1:7" x14ac:dyDescent="0.25">
      <c r="A725">
        <v>723</v>
      </c>
      <c r="B725" t="s">
        <v>22</v>
      </c>
      <c r="C725" t="s">
        <v>270</v>
      </c>
      <c r="D725" t="s">
        <v>23</v>
      </c>
      <c r="E725">
        <v>2</v>
      </c>
      <c r="F725">
        <v>62</v>
      </c>
      <c r="G725" t="str">
        <f t="shared" si="11"/>
        <v>accurate</v>
      </c>
    </row>
    <row r="726" spans="1:7" x14ac:dyDescent="0.25">
      <c r="A726">
        <v>724</v>
      </c>
      <c r="B726" t="s">
        <v>24</v>
      </c>
      <c r="C726" t="s">
        <v>270</v>
      </c>
      <c r="D726" t="s">
        <v>25</v>
      </c>
      <c r="E726">
        <v>0</v>
      </c>
      <c r="F726">
        <v>3</v>
      </c>
      <c r="G726" t="str">
        <f t="shared" si="11"/>
        <v>inaccurate</v>
      </c>
    </row>
    <row r="727" spans="1:7" x14ac:dyDescent="0.25">
      <c r="A727">
        <v>725</v>
      </c>
      <c r="B727" t="s">
        <v>26</v>
      </c>
      <c r="C727" t="s">
        <v>270</v>
      </c>
      <c r="D727" t="s">
        <v>27</v>
      </c>
      <c r="E727">
        <v>0</v>
      </c>
      <c r="F727">
        <v>44</v>
      </c>
      <c r="G727" t="str">
        <f t="shared" si="11"/>
        <v>inaccurate</v>
      </c>
    </row>
    <row r="728" spans="1:7" x14ac:dyDescent="0.25">
      <c r="A728">
        <v>726</v>
      </c>
      <c r="B728" t="s">
        <v>28</v>
      </c>
      <c r="C728" t="s">
        <v>270</v>
      </c>
      <c r="D728" t="s">
        <v>29</v>
      </c>
      <c r="E728">
        <v>0</v>
      </c>
      <c r="F728">
        <v>75</v>
      </c>
      <c r="G728" t="str">
        <f t="shared" si="11"/>
        <v>inaccurate</v>
      </c>
    </row>
    <row r="729" spans="1:7" x14ac:dyDescent="0.25">
      <c r="A729">
        <v>727</v>
      </c>
      <c r="B729" t="s">
        <v>30</v>
      </c>
      <c r="C729" t="s">
        <v>270</v>
      </c>
      <c r="D729" t="s">
        <v>31</v>
      </c>
      <c r="E729">
        <v>9</v>
      </c>
      <c r="F729">
        <v>67</v>
      </c>
      <c r="G729" t="str">
        <f t="shared" si="11"/>
        <v>accurate</v>
      </c>
    </row>
    <row r="730" spans="1:7" x14ac:dyDescent="0.25">
      <c r="A730">
        <v>728</v>
      </c>
      <c r="B730" t="s">
        <v>32</v>
      </c>
      <c r="C730" t="s">
        <v>270</v>
      </c>
      <c r="D730" t="s">
        <v>33</v>
      </c>
      <c r="E730">
        <v>7</v>
      </c>
      <c r="F730">
        <v>17</v>
      </c>
      <c r="G730" t="str">
        <f t="shared" si="11"/>
        <v>accurate</v>
      </c>
    </row>
    <row r="731" spans="1:7" x14ac:dyDescent="0.25">
      <c r="A731">
        <v>729</v>
      </c>
      <c r="B731" t="s">
        <v>34</v>
      </c>
      <c r="C731" t="s">
        <v>270</v>
      </c>
      <c r="D731" t="s">
        <v>35</v>
      </c>
      <c r="E731">
        <v>0</v>
      </c>
      <c r="F731">
        <v>39</v>
      </c>
      <c r="G731" t="str">
        <f t="shared" si="11"/>
        <v>inaccurate</v>
      </c>
    </row>
    <row r="732" spans="1:7" x14ac:dyDescent="0.25">
      <c r="A732">
        <v>730</v>
      </c>
      <c r="B732" t="s">
        <v>36</v>
      </c>
      <c r="C732" t="s">
        <v>270</v>
      </c>
      <c r="D732" t="s">
        <v>37</v>
      </c>
      <c r="E732">
        <v>3</v>
      </c>
      <c r="F732">
        <v>70</v>
      </c>
      <c r="G732" t="str">
        <f t="shared" si="11"/>
        <v>accurate</v>
      </c>
    </row>
    <row r="733" spans="1:7" x14ac:dyDescent="0.25">
      <c r="A733">
        <v>731</v>
      </c>
      <c r="B733" t="s">
        <v>38</v>
      </c>
      <c r="C733" t="s">
        <v>270</v>
      </c>
      <c r="D733" t="s">
        <v>39</v>
      </c>
      <c r="E733">
        <v>0</v>
      </c>
      <c r="F733">
        <v>15</v>
      </c>
      <c r="G733" t="str">
        <f t="shared" si="11"/>
        <v>inaccurate</v>
      </c>
    </row>
    <row r="734" spans="1:7" x14ac:dyDescent="0.25">
      <c r="A734">
        <v>732</v>
      </c>
      <c r="B734" t="s">
        <v>40</v>
      </c>
      <c r="C734" t="s">
        <v>270</v>
      </c>
      <c r="D734" t="s">
        <v>41</v>
      </c>
      <c r="E734">
        <v>7</v>
      </c>
      <c r="F734">
        <v>83</v>
      </c>
      <c r="G734" t="str">
        <f t="shared" si="11"/>
        <v>accurate</v>
      </c>
    </row>
    <row r="735" spans="1:7" x14ac:dyDescent="0.25">
      <c r="A735">
        <v>733</v>
      </c>
      <c r="B735" t="s">
        <v>42</v>
      </c>
      <c r="C735" t="s">
        <v>270</v>
      </c>
      <c r="D735" t="s">
        <v>43</v>
      </c>
      <c r="E735">
        <v>9</v>
      </c>
      <c r="F735">
        <v>15</v>
      </c>
      <c r="G735" t="str">
        <f t="shared" si="11"/>
        <v>accurate</v>
      </c>
    </row>
    <row r="736" spans="1:7" x14ac:dyDescent="0.25">
      <c r="A736">
        <v>734</v>
      </c>
      <c r="B736" t="s">
        <v>44</v>
      </c>
      <c r="C736" t="s">
        <v>270</v>
      </c>
      <c r="D736" t="s">
        <v>45</v>
      </c>
      <c r="E736">
        <v>13</v>
      </c>
      <c r="F736">
        <v>32</v>
      </c>
      <c r="G736" t="str">
        <f t="shared" si="11"/>
        <v>accurate</v>
      </c>
    </row>
    <row r="737" spans="1:7" x14ac:dyDescent="0.25">
      <c r="A737">
        <v>735</v>
      </c>
      <c r="B737" t="s">
        <v>46</v>
      </c>
      <c r="C737" t="s">
        <v>270</v>
      </c>
      <c r="D737" t="s">
        <v>47</v>
      </c>
      <c r="E737">
        <v>0</v>
      </c>
      <c r="F737">
        <v>28</v>
      </c>
      <c r="G737" t="str">
        <f t="shared" si="11"/>
        <v>inaccurate</v>
      </c>
    </row>
    <row r="738" spans="1:7" x14ac:dyDescent="0.25">
      <c r="A738">
        <v>736</v>
      </c>
      <c r="B738" t="s">
        <v>48</v>
      </c>
      <c r="C738" t="s">
        <v>270</v>
      </c>
      <c r="D738" t="s">
        <v>49</v>
      </c>
      <c r="E738">
        <v>0</v>
      </c>
      <c r="F738">
        <v>12</v>
      </c>
      <c r="G738" t="str">
        <f t="shared" si="11"/>
        <v>inaccurate</v>
      </c>
    </row>
    <row r="739" spans="1:7" x14ac:dyDescent="0.25">
      <c r="A739">
        <v>737</v>
      </c>
      <c r="B739" t="s">
        <v>50</v>
      </c>
      <c r="C739" t="s">
        <v>270</v>
      </c>
      <c r="D739" t="s">
        <v>51</v>
      </c>
      <c r="E739">
        <v>0</v>
      </c>
      <c r="F739">
        <v>16</v>
      </c>
      <c r="G739" t="str">
        <f t="shared" si="11"/>
        <v>inaccurate</v>
      </c>
    </row>
    <row r="740" spans="1:7" x14ac:dyDescent="0.25">
      <c r="A740">
        <v>738</v>
      </c>
      <c r="B740" t="s">
        <v>52</v>
      </c>
      <c r="C740" t="s">
        <v>270</v>
      </c>
      <c r="D740" t="s">
        <v>53</v>
      </c>
      <c r="E740">
        <v>0</v>
      </c>
      <c r="F740">
        <v>78</v>
      </c>
      <c r="G740" t="str">
        <f t="shared" si="11"/>
        <v>inaccurate</v>
      </c>
    </row>
    <row r="741" spans="1:7" x14ac:dyDescent="0.25">
      <c r="A741">
        <v>739</v>
      </c>
      <c r="B741" t="s">
        <v>54</v>
      </c>
      <c r="C741" t="s">
        <v>270</v>
      </c>
      <c r="D741" t="s">
        <v>55</v>
      </c>
      <c r="E741">
        <v>11</v>
      </c>
      <c r="F741">
        <v>25</v>
      </c>
      <c r="G741" t="str">
        <f t="shared" si="11"/>
        <v>accurate</v>
      </c>
    </row>
    <row r="742" spans="1:7" x14ac:dyDescent="0.25">
      <c r="A742">
        <v>740</v>
      </c>
      <c r="B742" t="s">
        <v>56</v>
      </c>
      <c r="C742" t="s">
        <v>270</v>
      </c>
      <c r="D742" t="s">
        <v>57</v>
      </c>
      <c r="E742">
        <v>4</v>
      </c>
      <c r="F742">
        <v>21</v>
      </c>
      <c r="G742" t="str">
        <f t="shared" si="11"/>
        <v>accurate</v>
      </c>
    </row>
    <row r="743" spans="1:7" x14ac:dyDescent="0.25">
      <c r="A743">
        <v>741</v>
      </c>
      <c r="B743" t="s">
        <v>58</v>
      </c>
      <c r="C743" t="s">
        <v>270</v>
      </c>
      <c r="D743" t="s">
        <v>59</v>
      </c>
      <c r="E743">
        <v>0</v>
      </c>
      <c r="F743">
        <v>5</v>
      </c>
      <c r="G743" t="str">
        <f t="shared" si="11"/>
        <v>inaccurate</v>
      </c>
    </row>
    <row r="744" spans="1:7" x14ac:dyDescent="0.25">
      <c r="A744">
        <v>742</v>
      </c>
      <c r="B744" t="s">
        <v>60</v>
      </c>
      <c r="C744" t="s">
        <v>270</v>
      </c>
      <c r="D744" t="s">
        <v>61</v>
      </c>
      <c r="E744">
        <v>8</v>
      </c>
      <c r="F744">
        <v>41</v>
      </c>
      <c r="G744" t="str">
        <f t="shared" si="11"/>
        <v>accurate</v>
      </c>
    </row>
    <row r="745" spans="1:7" x14ac:dyDescent="0.25">
      <c r="A745">
        <v>743</v>
      </c>
      <c r="B745" t="s">
        <v>62</v>
      </c>
      <c r="C745" t="s">
        <v>270</v>
      </c>
      <c r="D745" t="s">
        <v>63</v>
      </c>
      <c r="E745">
        <v>6</v>
      </c>
      <c r="F745">
        <v>5</v>
      </c>
      <c r="G745" t="str">
        <f t="shared" si="11"/>
        <v>accurate</v>
      </c>
    </row>
    <row r="746" spans="1:7" x14ac:dyDescent="0.25">
      <c r="A746">
        <v>744</v>
      </c>
      <c r="B746" t="s">
        <v>64</v>
      </c>
      <c r="C746" t="s">
        <v>270</v>
      </c>
      <c r="D746" t="s">
        <v>65</v>
      </c>
      <c r="E746">
        <v>0</v>
      </c>
      <c r="F746">
        <v>4</v>
      </c>
      <c r="G746" t="str">
        <f t="shared" si="11"/>
        <v>inaccurate</v>
      </c>
    </row>
    <row r="747" spans="1:7" x14ac:dyDescent="0.25">
      <c r="A747">
        <v>745</v>
      </c>
      <c r="B747" t="s">
        <v>66</v>
      </c>
      <c r="C747" t="s">
        <v>270</v>
      </c>
      <c r="D747" t="s">
        <v>67</v>
      </c>
      <c r="E747">
        <v>0</v>
      </c>
      <c r="F747">
        <v>41</v>
      </c>
      <c r="G747" t="str">
        <f t="shared" si="11"/>
        <v>inaccurate</v>
      </c>
    </row>
    <row r="748" spans="1:7" x14ac:dyDescent="0.25">
      <c r="A748">
        <v>746</v>
      </c>
      <c r="B748" t="s">
        <v>68</v>
      </c>
      <c r="C748" t="s">
        <v>270</v>
      </c>
      <c r="D748" t="s">
        <v>69</v>
      </c>
      <c r="E748">
        <v>0</v>
      </c>
      <c r="F748">
        <v>4</v>
      </c>
      <c r="G748" t="str">
        <f t="shared" si="11"/>
        <v>inaccurate</v>
      </c>
    </row>
    <row r="749" spans="1:7" x14ac:dyDescent="0.25">
      <c r="A749">
        <v>747</v>
      </c>
      <c r="B749" t="s">
        <v>70</v>
      </c>
      <c r="C749" t="s">
        <v>270</v>
      </c>
      <c r="D749" t="s">
        <v>71</v>
      </c>
      <c r="E749">
        <v>0</v>
      </c>
      <c r="F749">
        <v>9</v>
      </c>
      <c r="G749" t="str">
        <f t="shared" si="11"/>
        <v>inaccurate</v>
      </c>
    </row>
    <row r="750" spans="1:7" x14ac:dyDescent="0.25">
      <c r="A750">
        <v>748</v>
      </c>
      <c r="B750" t="s">
        <v>72</v>
      </c>
      <c r="C750" t="s">
        <v>270</v>
      </c>
      <c r="D750" t="s">
        <v>73</v>
      </c>
      <c r="E750">
        <v>11</v>
      </c>
      <c r="F750">
        <v>14</v>
      </c>
      <c r="G750" t="str">
        <f t="shared" si="11"/>
        <v>accurate</v>
      </c>
    </row>
    <row r="751" spans="1:7" x14ac:dyDescent="0.25">
      <c r="A751">
        <v>749</v>
      </c>
      <c r="B751" t="s">
        <v>74</v>
      </c>
      <c r="C751" t="s">
        <v>270</v>
      </c>
      <c r="D751" t="s">
        <v>75</v>
      </c>
      <c r="E751">
        <v>0</v>
      </c>
      <c r="F751">
        <v>11</v>
      </c>
      <c r="G751" t="str">
        <f t="shared" si="11"/>
        <v>inaccurate</v>
      </c>
    </row>
    <row r="752" spans="1:7" x14ac:dyDescent="0.25">
      <c r="A752">
        <v>750</v>
      </c>
      <c r="B752" t="s">
        <v>76</v>
      </c>
      <c r="C752" t="s">
        <v>270</v>
      </c>
      <c r="D752" t="s">
        <v>77</v>
      </c>
      <c r="E752">
        <v>0</v>
      </c>
      <c r="F752">
        <v>8</v>
      </c>
      <c r="G752" t="str">
        <f t="shared" si="11"/>
        <v>inaccurate</v>
      </c>
    </row>
    <row r="753" spans="1:7" x14ac:dyDescent="0.25">
      <c r="A753">
        <v>751</v>
      </c>
      <c r="B753" t="s">
        <v>78</v>
      </c>
      <c r="C753" t="s">
        <v>270</v>
      </c>
      <c r="D753" t="s">
        <v>79</v>
      </c>
      <c r="E753">
        <v>0</v>
      </c>
      <c r="F753">
        <v>16</v>
      </c>
      <c r="G753" t="str">
        <f t="shared" si="11"/>
        <v>inaccurate</v>
      </c>
    </row>
    <row r="754" spans="1:7" x14ac:dyDescent="0.25">
      <c r="A754">
        <v>752</v>
      </c>
      <c r="B754" t="s">
        <v>80</v>
      </c>
      <c r="C754" t="s">
        <v>270</v>
      </c>
      <c r="D754" t="s">
        <v>81</v>
      </c>
      <c r="E754">
        <v>8</v>
      </c>
      <c r="F754">
        <v>9</v>
      </c>
      <c r="G754" t="str">
        <f t="shared" si="11"/>
        <v>accurate</v>
      </c>
    </row>
    <row r="755" spans="1:7" x14ac:dyDescent="0.25">
      <c r="A755">
        <v>753</v>
      </c>
      <c r="B755" t="s">
        <v>82</v>
      </c>
      <c r="C755" t="s">
        <v>270</v>
      </c>
      <c r="D755" t="s">
        <v>83</v>
      </c>
      <c r="E755">
        <v>0</v>
      </c>
      <c r="F755">
        <v>56</v>
      </c>
      <c r="G755" t="str">
        <f t="shared" si="11"/>
        <v>inaccurate</v>
      </c>
    </row>
    <row r="756" spans="1:7" x14ac:dyDescent="0.25">
      <c r="A756">
        <v>754</v>
      </c>
      <c r="B756" t="s">
        <v>82</v>
      </c>
      <c r="C756" t="s">
        <v>270</v>
      </c>
      <c r="D756" t="s">
        <v>84</v>
      </c>
      <c r="E756">
        <v>14</v>
      </c>
      <c r="F756">
        <v>42</v>
      </c>
      <c r="G756" t="str">
        <f t="shared" si="11"/>
        <v>accurate</v>
      </c>
    </row>
    <row r="757" spans="1:7" x14ac:dyDescent="0.25">
      <c r="A757">
        <v>755</v>
      </c>
      <c r="B757" t="s">
        <v>82</v>
      </c>
      <c r="C757" t="s">
        <v>270</v>
      </c>
      <c r="D757" t="s">
        <v>85</v>
      </c>
      <c r="E757">
        <v>28</v>
      </c>
      <c r="F757">
        <v>28</v>
      </c>
      <c r="G757" t="str">
        <f t="shared" si="11"/>
        <v>accurate</v>
      </c>
    </row>
    <row r="758" spans="1:7" x14ac:dyDescent="0.25">
      <c r="A758">
        <v>756</v>
      </c>
      <c r="B758" t="s">
        <v>82</v>
      </c>
      <c r="C758" t="s">
        <v>270</v>
      </c>
      <c r="D758" t="s">
        <v>86</v>
      </c>
      <c r="E758">
        <v>14</v>
      </c>
      <c r="F758">
        <v>42</v>
      </c>
      <c r="G758" t="str">
        <f t="shared" si="11"/>
        <v>accurate</v>
      </c>
    </row>
    <row r="759" spans="1:7" x14ac:dyDescent="0.25">
      <c r="A759">
        <v>757</v>
      </c>
      <c r="B759" t="s">
        <v>87</v>
      </c>
      <c r="C759" t="s">
        <v>270</v>
      </c>
      <c r="D759" t="s">
        <v>88</v>
      </c>
      <c r="E759">
        <v>0</v>
      </c>
      <c r="F759">
        <v>23</v>
      </c>
      <c r="G759" t="str">
        <f t="shared" si="11"/>
        <v>inaccurate</v>
      </c>
    </row>
    <row r="760" spans="1:7" x14ac:dyDescent="0.25">
      <c r="A760">
        <v>758</v>
      </c>
      <c r="B760" t="s">
        <v>87</v>
      </c>
      <c r="C760" t="s">
        <v>270</v>
      </c>
      <c r="D760" t="s">
        <v>89</v>
      </c>
      <c r="E760">
        <v>0</v>
      </c>
      <c r="F760">
        <v>23</v>
      </c>
      <c r="G760" t="str">
        <f t="shared" si="11"/>
        <v>inaccurate</v>
      </c>
    </row>
    <row r="761" spans="1:7" x14ac:dyDescent="0.25">
      <c r="A761">
        <v>759</v>
      </c>
      <c r="B761" t="s">
        <v>87</v>
      </c>
      <c r="C761" t="s">
        <v>270</v>
      </c>
      <c r="D761" t="s">
        <v>90</v>
      </c>
      <c r="E761">
        <v>0</v>
      </c>
      <c r="F761">
        <v>23</v>
      </c>
      <c r="G761" t="str">
        <f t="shared" si="11"/>
        <v>inaccurate</v>
      </c>
    </row>
    <row r="762" spans="1:7" x14ac:dyDescent="0.25">
      <c r="A762">
        <v>760</v>
      </c>
      <c r="B762" t="s">
        <v>87</v>
      </c>
      <c r="C762" t="s">
        <v>270</v>
      </c>
      <c r="D762" t="s">
        <v>91</v>
      </c>
      <c r="E762">
        <v>0</v>
      </c>
      <c r="F762">
        <v>23</v>
      </c>
      <c r="G762" t="str">
        <f t="shared" si="11"/>
        <v>inaccurate</v>
      </c>
    </row>
    <row r="763" spans="1:7" x14ac:dyDescent="0.25">
      <c r="A763">
        <v>761</v>
      </c>
      <c r="B763" t="s">
        <v>87</v>
      </c>
      <c r="C763" t="s">
        <v>270</v>
      </c>
      <c r="D763" t="s">
        <v>92</v>
      </c>
      <c r="E763">
        <v>0</v>
      </c>
      <c r="F763">
        <v>23</v>
      </c>
      <c r="G763" t="str">
        <f t="shared" si="11"/>
        <v>inaccurate</v>
      </c>
    </row>
    <row r="764" spans="1:7" x14ac:dyDescent="0.25">
      <c r="A764">
        <v>762</v>
      </c>
      <c r="B764" t="s">
        <v>87</v>
      </c>
      <c r="C764" t="s">
        <v>270</v>
      </c>
      <c r="D764" t="s">
        <v>93</v>
      </c>
      <c r="E764">
        <v>0</v>
      </c>
      <c r="F764">
        <v>23</v>
      </c>
      <c r="G764" t="str">
        <f t="shared" si="11"/>
        <v>inaccurate</v>
      </c>
    </row>
    <row r="765" spans="1:7" x14ac:dyDescent="0.25">
      <c r="A765">
        <v>763</v>
      </c>
      <c r="B765" t="s">
        <v>87</v>
      </c>
      <c r="C765" t="s">
        <v>270</v>
      </c>
      <c r="D765" t="s">
        <v>94</v>
      </c>
      <c r="E765">
        <v>0</v>
      </c>
      <c r="F765">
        <v>23</v>
      </c>
      <c r="G765" t="str">
        <f t="shared" si="11"/>
        <v>inaccurate</v>
      </c>
    </row>
    <row r="766" spans="1:7" x14ac:dyDescent="0.25">
      <c r="A766">
        <v>764</v>
      </c>
      <c r="B766" t="s">
        <v>87</v>
      </c>
      <c r="C766" t="s">
        <v>270</v>
      </c>
      <c r="D766" t="s">
        <v>95</v>
      </c>
      <c r="E766">
        <v>0</v>
      </c>
      <c r="F766">
        <v>23</v>
      </c>
      <c r="G766" t="str">
        <f t="shared" si="11"/>
        <v>inaccurate</v>
      </c>
    </row>
    <row r="767" spans="1:7" x14ac:dyDescent="0.25">
      <c r="A767">
        <v>765</v>
      </c>
      <c r="B767" t="s">
        <v>87</v>
      </c>
      <c r="C767" t="s">
        <v>270</v>
      </c>
      <c r="D767" t="s">
        <v>96</v>
      </c>
      <c r="E767">
        <v>0</v>
      </c>
      <c r="F767">
        <v>23</v>
      </c>
      <c r="G767" t="str">
        <f t="shared" si="11"/>
        <v>inaccurate</v>
      </c>
    </row>
    <row r="768" spans="1:7" x14ac:dyDescent="0.25">
      <c r="A768">
        <v>766</v>
      </c>
      <c r="B768" t="s">
        <v>87</v>
      </c>
      <c r="C768" t="s">
        <v>270</v>
      </c>
      <c r="D768" t="s">
        <v>97</v>
      </c>
      <c r="E768">
        <v>0</v>
      </c>
      <c r="F768">
        <v>23</v>
      </c>
      <c r="G768" t="str">
        <f t="shared" si="11"/>
        <v>inaccurate</v>
      </c>
    </row>
    <row r="769" spans="1:7" x14ac:dyDescent="0.25">
      <c r="A769">
        <v>767</v>
      </c>
      <c r="B769" t="s">
        <v>87</v>
      </c>
      <c r="C769" t="s">
        <v>270</v>
      </c>
      <c r="D769" t="s">
        <v>98</v>
      </c>
      <c r="E769">
        <v>0</v>
      </c>
      <c r="F769">
        <v>23</v>
      </c>
      <c r="G769" t="str">
        <f t="shared" si="11"/>
        <v>inaccurate</v>
      </c>
    </row>
    <row r="770" spans="1:7" x14ac:dyDescent="0.25">
      <c r="A770">
        <v>768</v>
      </c>
      <c r="B770" t="s">
        <v>87</v>
      </c>
      <c r="C770" t="s">
        <v>270</v>
      </c>
      <c r="D770" t="s">
        <v>99</v>
      </c>
      <c r="E770">
        <v>0</v>
      </c>
      <c r="F770">
        <v>23</v>
      </c>
      <c r="G770" t="str">
        <f t="shared" si="11"/>
        <v>inaccurate</v>
      </c>
    </row>
    <row r="771" spans="1:7" x14ac:dyDescent="0.25">
      <c r="A771">
        <v>769</v>
      </c>
      <c r="B771" t="s">
        <v>87</v>
      </c>
      <c r="C771" t="s">
        <v>270</v>
      </c>
      <c r="D771" t="s">
        <v>100</v>
      </c>
      <c r="E771">
        <v>0</v>
      </c>
      <c r="F771">
        <v>23</v>
      </c>
      <c r="G771" t="str">
        <f t="shared" ref="G771:G834" si="12">IF(E771=0,"inaccurate","accurate")</f>
        <v>inaccurate</v>
      </c>
    </row>
    <row r="772" spans="1:7" x14ac:dyDescent="0.25">
      <c r="A772">
        <v>770</v>
      </c>
      <c r="B772" t="s">
        <v>87</v>
      </c>
      <c r="C772" t="s">
        <v>270</v>
      </c>
      <c r="D772" t="s">
        <v>101</v>
      </c>
      <c r="E772">
        <v>0</v>
      </c>
      <c r="F772">
        <v>23</v>
      </c>
      <c r="G772" t="str">
        <f t="shared" si="12"/>
        <v>inaccurate</v>
      </c>
    </row>
    <row r="773" spans="1:7" x14ac:dyDescent="0.25">
      <c r="A773">
        <v>771</v>
      </c>
      <c r="B773" t="s">
        <v>87</v>
      </c>
      <c r="C773" t="s">
        <v>270</v>
      </c>
      <c r="D773" t="s">
        <v>102</v>
      </c>
      <c r="E773">
        <v>0</v>
      </c>
      <c r="F773">
        <v>23</v>
      </c>
      <c r="G773" t="str">
        <f t="shared" si="12"/>
        <v>inaccurate</v>
      </c>
    </row>
    <row r="774" spans="1:7" x14ac:dyDescent="0.25">
      <c r="A774">
        <v>772</v>
      </c>
      <c r="B774" t="s">
        <v>87</v>
      </c>
      <c r="C774" t="s">
        <v>270</v>
      </c>
      <c r="D774" t="s">
        <v>103</v>
      </c>
      <c r="E774">
        <v>0</v>
      </c>
      <c r="F774">
        <v>23</v>
      </c>
      <c r="G774" t="str">
        <f t="shared" si="12"/>
        <v>inaccurate</v>
      </c>
    </row>
    <row r="775" spans="1:7" x14ac:dyDescent="0.25">
      <c r="A775">
        <v>773</v>
      </c>
      <c r="B775" t="s">
        <v>104</v>
      </c>
      <c r="C775" t="s">
        <v>270</v>
      </c>
      <c r="D775" t="s">
        <v>105</v>
      </c>
      <c r="E775">
        <v>0</v>
      </c>
      <c r="F775">
        <v>33</v>
      </c>
      <c r="G775" t="str">
        <f t="shared" si="12"/>
        <v>inaccurate</v>
      </c>
    </row>
    <row r="776" spans="1:7" x14ac:dyDescent="0.25">
      <c r="A776">
        <v>774</v>
      </c>
      <c r="B776" t="s">
        <v>106</v>
      </c>
      <c r="C776" t="s">
        <v>270</v>
      </c>
      <c r="D776" t="s">
        <v>107</v>
      </c>
      <c r="E776">
        <v>0</v>
      </c>
      <c r="F776">
        <v>13</v>
      </c>
      <c r="G776" t="str">
        <f t="shared" si="12"/>
        <v>inaccurate</v>
      </c>
    </row>
    <row r="777" spans="1:7" x14ac:dyDescent="0.25">
      <c r="A777">
        <v>775</v>
      </c>
      <c r="B777" t="s">
        <v>108</v>
      </c>
      <c r="C777" t="s">
        <v>270</v>
      </c>
      <c r="D777" t="s">
        <v>109</v>
      </c>
      <c r="E777">
        <v>6</v>
      </c>
      <c r="F777">
        <v>15</v>
      </c>
      <c r="G777" t="str">
        <f t="shared" si="12"/>
        <v>accurate</v>
      </c>
    </row>
    <row r="778" spans="1:7" x14ac:dyDescent="0.25">
      <c r="A778">
        <v>776</v>
      </c>
      <c r="B778" t="s">
        <v>110</v>
      </c>
      <c r="C778" t="s">
        <v>270</v>
      </c>
      <c r="D778" t="s">
        <v>111</v>
      </c>
      <c r="E778">
        <v>0</v>
      </c>
      <c r="F778">
        <v>10</v>
      </c>
      <c r="G778" t="str">
        <f t="shared" si="12"/>
        <v>inaccurate</v>
      </c>
    </row>
    <row r="779" spans="1:7" x14ac:dyDescent="0.25">
      <c r="A779">
        <v>777</v>
      </c>
      <c r="B779" t="s">
        <v>112</v>
      </c>
      <c r="C779" t="s">
        <v>270</v>
      </c>
      <c r="D779" t="s">
        <v>113</v>
      </c>
      <c r="E779">
        <v>2</v>
      </c>
      <c r="F779">
        <v>106</v>
      </c>
      <c r="G779" t="str">
        <f t="shared" si="12"/>
        <v>accurate</v>
      </c>
    </row>
    <row r="780" spans="1:7" x14ac:dyDescent="0.25">
      <c r="A780">
        <v>778</v>
      </c>
      <c r="B780" t="s">
        <v>114</v>
      </c>
      <c r="C780" t="s">
        <v>270</v>
      </c>
      <c r="D780" t="s">
        <v>115</v>
      </c>
      <c r="E780">
        <v>0</v>
      </c>
      <c r="F780">
        <v>37</v>
      </c>
      <c r="G780" t="str">
        <f t="shared" si="12"/>
        <v>inaccurate</v>
      </c>
    </row>
    <row r="781" spans="1:7" x14ac:dyDescent="0.25">
      <c r="A781">
        <v>779</v>
      </c>
      <c r="B781" t="s">
        <v>116</v>
      </c>
      <c r="C781" t="s">
        <v>270</v>
      </c>
      <c r="D781" t="s">
        <v>117</v>
      </c>
      <c r="E781">
        <v>0</v>
      </c>
      <c r="F781">
        <v>65</v>
      </c>
      <c r="G781" t="str">
        <f t="shared" si="12"/>
        <v>inaccurate</v>
      </c>
    </row>
    <row r="782" spans="1:7" x14ac:dyDescent="0.25">
      <c r="A782">
        <v>780</v>
      </c>
      <c r="B782" t="s">
        <v>118</v>
      </c>
      <c r="C782" t="s">
        <v>270</v>
      </c>
      <c r="D782" t="s">
        <v>119</v>
      </c>
      <c r="E782">
        <v>0</v>
      </c>
      <c r="F782">
        <v>8</v>
      </c>
      <c r="G782" t="str">
        <f t="shared" si="12"/>
        <v>inaccurate</v>
      </c>
    </row>
    <row r="783" spans="1:7" x14ac:dyDescent="0.25">
      <c r="A783">
        <v>781</v>
      </c>
      <c r="B783" t="s">
        <v>120</v>
      </c>
      <c r="C783" t="s">
        <v>270</v>
      </c>
      <c r="D783" t="s">
        <v>121</v>
      </c>
      <c r="E783">
        <v>5</v>
      </c>
      <c r="F783">
        <v>6</v>
      </c>
      <c r="G783" t="str">
        <f t="shared" si="12"/>
        <v>accurate</v>
      </c>
    </row>
    <row r="784" spans="1:7" x14ac:dyDescent="0.25">
      <c r="A784">
        <v>782</v>
      </c>
      <c r="B784" t="s">
        <v>122</v>
      </c>
      <c r="C784" t="s">
        <v>270</v>
      </c>
      <c r="D784" t="s">
        <v>123</v>
      </c>
      <c r="E784">
        <v>0</v>
      </c>
      <c r="F784">
        <v>47</v>
      </c>
      <c r="G784" t="str">
        <f t="shared" si="12"/>
        <v>inaccurate</v>
      </c>
    </row>
    <row r="785" spans="1:7" x14ac:dyDescent="0.25">
      <c r="A785">
        <v>783</v>
      </c>
      <c r="B785" t="s">
        <v>124</v>
      </c>
      <c r="C785" t="s">
        <v>270</v>
      </c>
      <c r="D785" t="s">
        <v>125</v>
      </c>
      <c r="E785">
        <v>2</v>
      </c>
      <c r="F785">
        <v>70</v>
      </c>
      <c r="G785" t="str">
        <f t="shared" si="12"/>
        <v>accurate</v>
      </c>
    </row>
    <row r="786" spans="1:7" x14ac:dyDescent="0.25">
      <c r="A786">
        <v>784</v>
      </c>
      <c r="B786" t="s">
        <v>126</v>
      </c>
      <c r="C786" t="s">
        <v>270</v>
      </c>
      <c r="D786" t="s">
        <v>127</v>
      </c>
      <c r="E786">
        <v>14</v>
      </c>
      <c r="F786">
        <v>601</v>
      </c>
      <c r="G786" t="str">
        <f t="shared" si="12"/>
        <v>accurate</v>
      </c>
    </row>
    <row r="787" spans="1:7" x14ac:dyDescent="0.25">
      <c r="A787">
        <v>785</v>
      </c>
      <c r="B787" t="s">
        <v>128</v>
      </c>
      <c r="C787" t="s">
        <v>270</v>
      </c>
      <c r="D787" t="s">
        <v>129</v>
      </c>
      <c r="E787">
        <v>0</v>
      </c>
      <c r="F787">
        <v>12</v>
      </c>
      <c r="G787" t="str">
        <f t="shared" si="12"/>
        <v>inaccurate</v>
      </c>
    </row>
    <row r="788" spans="1:7" x14ac:dyDescent="0.25">
      <c r="A788">
        <v>786</v>
      </c>
      <c r="B788" t="s">
        <v>130</v>
      </c>
      <c r="C788" t="s">
        <v>270</v>
      </c>
      <c r="D788" t="s">
        <v>131</v>
      </c>
      <c r="E788">
        <v>4</v>
      </c>
      <c r="F788">
        <v>4</v>
      </c>
      <c r="G788" t="str">
        <f t="shared" si="12"/>
        <v>accurate</v>
      </c>
    </row>
    <row r="789" spans="1:7" x14ac:dyDescent="0.25">
      <c r="A789">
        <v>787</v>
      </c>
      <c r="B789" t="s">
        <v>132</v>
      </c>
      <c r="C789" t="s">
        <v>270</v>
      </c>
      <c r="D789" t="s">
        <v>129</v>
      </c>
      <c r="E789">
        <v>0</v>
      </c>
      <c r="F789">
        <v>22</v>
      </c>
      <c r="G789" t="str">
        <f t="shared" si="12"/>
        <v>inaccurate</v>
      </c>
    </row>
    <row r="790" spans="1:7" x14ac:dyDescent="0.25">
      <c r="A790">
        <v>788</v>
      </c>
      <c r="B790" t="s">
        <v>133</v>
      </c>
      <c r="C790" t="s">
        <v>270</v>
      </c>
      <c r="D790" t="s">
        <v>134</v>
      </c>
      <c r="E790">
        <v>0</v>
      </c>
      <c r="F790">
        <v>403</v>
      </c>
      <c r="G790" t="str">
        <f t="shared" si="12"/>
        <v>inaccurate</v>
      </c>
    </row>
    <row r="791" spans="1:7" x14ac:dyDescent="0.25">
      <c r="A791">
        <v>789</v>
      </c>
      <c r="B791" t="s">
        <v>135</v>
      </c>
      <c r="C791" t="s">
        <v>270</v>
      </c>
      <c r="D791" t="s">
        <v>136</v>
      </c>
      <c r="E791">
        <v>0</v>
      </c>
      <c r="F791">
        <v>77</v>
      </c>
      <c r="G791" t="str">
        <f t="shared" si="12"/>
        <v>inaccurate</v>
      </c>
    </row>
    <row r="792" spans="1:7" x14ac:dyDescent="0.25">
      <c r="A792">
        <v>790</v>
      </c>
      <c r="B792" t="s">
        <v>137</v>
      </c>
      <c r="C792" t="s">
        <v>270</v>
      </c>
      <c r="D792" t="s">
        <v>138</v>
      </c>
      <c r="E792">
        <v>13</v>
      </c>
      <c r="F792">
        <v>15</v>
      </c>
      <c r="G792" t="str">
        <f t="shared" si="12"/>
        <v>accurate</v>
      </c>
    </row>
    <row r="793" spans="1:7" x14ac:dyDescent="0.25">
      <c r="A793">
        <v>791</v>
      </c>
      <c r="B793" t="s">
        <v>139</v>
      </c>
      <c r="C793" t="s">
        <v>270</v>
      </c>
      <c r="D793" t="s">
        <v>140</v>
      </c>
      <c r="E793">
        <v>4</v>
      </c>
      <c r="F793">
        <v>61</v>
      </c>
      <c r="G793" t="str">
        <f t="shared" si="12"/>
        <v>accurate</v>
      </c>
    </row>
    <row r="794" spans="1:7" x14ac:dyDescent="0.25">
      <c r="A794">
        <v>792</v>
      </c>
      <c r="B794" t="s">
        <v>141</v>
      </c>
      <c r="C794" t="s">
        <v>270</v>
      </c>
      <c r="D794" t="s">
        <v>142</v>
      </c>
      <c r="E794">
        <v>23</v>
      </c>
      <c r="F794">
        <v>33</v>
      </c>
      <c r="G794" t="str">
        <f t="shared" si="12"/>
        <v>accurate</v>
      </c>
    </row>
    <row r="795" spans="1:7" x14ac:dyDescent="0.25">
      <c r="A795">
        <v>793</v>
      </c>
      <c r="B795" t="s">
        <v>143</v>
      </c>
      <c r="C795" t="s">
        <v>270</v>
      </c>
      <c r="D795" t="s">
        <v>144</v>
      </c>
      <c r="E795">
        <v>2</v>
      </c>
      <c r="F795">
        <v>21</v>
      </c>
      <c r="G795" t="str">
        <f t="shared" si="12"/>
        <v>accurate</v>
      </c>
    </row>
    <row r="796" spans="1:7" x14ac:dyDescent="0.25">
      <c r="A796">
        <v>794</v>
      </c>
      <c r="B796" t="s">
        <v>145</v>
      </c>
      <c r="C796" t="s">
        <v>270</v>
      </c>
      <c r="D796" t="s">
        <v>146</v>
      </c>
      <c r="E796">
        <v>4</v>
      </c>
      <c r="F796">
        <v>282</v>
      </c>
      <c r="G796" t="str">
        <f t="shared" si="12"/>
        <v>accurate</v>
      </c>
    </row>
    <row r="797" spans="1:7" x14ac:dyDescent="0.25">
      <c r="A797">
        <v>795</v>
      </c>
      <c r="B797" t="s">
        <v>145</v>
      </c>
      <c r="C797" t="s">
        <v>270</v>
      </c>
      <c r="D797" t="s">
        <v>147</v>
      </c>
      <c r="E797">
        <v>0</v>
      </c>
      <c r="F797">
        <v>286</v>
      </c>
      <c r="G797" t="str">
        <f t="shared" si="12"/>
        <v>inaccurate</v>
      </c>
    </row>
    <row r="798" spans="1:7" x14ac:dyDescent="0.25">
      <c r="A798">
        <v>796</v>
      </c>
      <c r="B798" t="s">
        <v>145</v>
      </c>
      <c r="C798" t="s">
        <v>270</v>
      </c>
      <c r="D798" t="s">
        <v>148</v>
      </c>
      <c r="E798">
        <v>0</v>
      </c>
      <c r="F798">
        <v>286</v>
      </c>
      <c r="G798" t="str">
        <f t="shared" si="12"/>
        <v>inaccurate</v>
      </c>
    </row>
    <row r="799" spans="1:7" x14ac:dyDescent="0.25">
      <c r="A799">
        <v>797</v>
      </c>
      <c r="B799" t="s">
        <v>145</v>
      </c>
      <c r="C799" t="s">
        <v>270</v>
      </c>
      <c r="D799" t="s">
        <v>149</v>
      </c>
      <c r="E799">
        <v>0</v>
      </c>
      <c r="F799">
        <v>286</v>
      </c>
      <c r="G799" t="str">
        <f t="shared" si="12"/>
        <v>inaccurate</v>
      </c>
    </row>
    <row r="800" spans="1:7" x14ac:dyDescent="0.25">
      <c r="A800">
        <v>798</v>
      </c>
      <c r="B800" t="s">
        <v>145</v>
      </c>
      <c r="C800" t="s">
        <v>270</v>
      </c>
      <c r="D800" t="s">
        <v>150</v>
      </c>
      <c r="E800">
        <v>0</v>
      </c>
      <c r="F800">
        <v>286</v>
      </c>
      <c r="G800" t="str">
        <f t="shared" si="12"/>
        <v>inaccurate</v>
      </c>
    </row>
    <row r="801" spans="1:7" x14ac:dyDescent="0.25">
      <c r="A801">
        <v>799</v>
      </c>
      <c r="B801" t="s">
        <v>145</v>
      </c>
      <c r="C801" t="s">
        <v>270</v>
      </c>
      <c r="D801" t="s">
        <v>151</v>
      </c>
      <c r="E801">
        <v>0</v>
      </c>
      <c r="F801">
        <v>286</v>
      </c>
      <c r="G801" t="str">
        <f t="shared" si="12"/>
        <v>inaccurate</v>
      </c>
    </row>
    <row r="802" spans="1:7" x14ac:dyDescent="0.25">
      <c r="A802">
        <v>800</v>
      </c>
      <c r="B802" t="s">
        <v>152</v>
      </c>
      <c r="C802" t="s">
        <v>270</v>
      </c>
      <c r="D802" t="s">
        <v>153</v>
      </c>
      <c r="E802">
        <v>6</v>
      </c>
      <c r="F802">
        <v>69</v>
      </c>
      <c r="G802" t="str">
        <f t="shared" si="12"/>
        <v>accurate</v>
      </c>
    </row>
    <row r="803" spans="1:7" x14ac:dyDescent="0.25">
      <c r="A803">
        <v>801</v>
      </c>
      <c r="B803" t="s">
        <v>154</v>
      </c>
      <c r="C803" t="s">
        <v>270</v>
      </c>
      <c r="D803" t="s">
        <v>155</v>
      </c>
      <c r="E803">
        <v>6</v>
      </c>
      <c r="F803">
        <v>15</v>
      </c>
      <c r="G803" t="str">
        <f t="shared" si="12"/>
        <v>accurate</v>
      </c>
    </row>
    <row r="804" spans="1:7" x14ac:dyDescent="0.25">
      <c r="A804">
        <v>802</v>
      </c>
      <c r="B804" t="s">
        <v>156</v>
      </c>
      <c r="C804" t="s">
        <v>270</v>
      </c>
      <c r="D804" t="s">
        <v>157</v>
      </c>
      <c r="E804">
        <v>15</v>
      </c>
      <c r="F804">
        <v>12</v>
      </c>
      <c r="G804" t="str">
        <f t="shared" si="12"/>
        <v>accurate</v>
      </c>
    </row>
    <row r="805" spans="1:7" x14ac:dyDescent="0.25">
      <c r="A805">
        <v>803</v>
      </c>
      <c r="B805" t="s">
        <v>158</v>
      </c>
      <c r="C805" t="s">
        <v>270</v>
      </c>
      <c r="D805" t="s">
        <v>159</v>
      </c>
      <c r="E805">
        <v>15</v>
      </c>
      <c r="F805">
        <v>22</v>
      </c>
      <c r="G805" t="str">
        <f t="shared" si="12"/>
        <v>accurate</v>
      </c>
    </row>
    <row r="806" spans="1:7" x14ac:dyDescent="0.25">
      <c r="A806">
        <v>804</v>
      </c>
      <c r="B806" t="s">
        <v>160</v>
      </c>
      <c r="C806" t="s">
        <v>270</v>
      </c>
      <c r="D806" t="s">
        <v>161</v>
      </c>
      <c r="E806">
        <v>0</v>
      </c>
      <c r="F806">
        <v>5</v>
      </c>
      <c r="G806" t="str">
        <f t="shared" si="12"/>
        <v>inaccurate</v>
      </c>
    </row>
    <row r="807" spans="1:7" x14ac:dyDescent="0.25">
      <c r="A807">
        <v>805</v>
      </c>
      <c r="B807" t="s">
        <v>162</v>
      </c>
      <c r="C807" t="s">
        <v>270</v>
      </c>
      <c r="D807" t="s">
        <v>163</v>
      </c>
      <c r="E807">
        <v>0</v>
      </c>
      <c r="F807">
        <v>34</v>
      </c>
      <c r="G807" t="str">
        <f t="shared" si="12"/>
        <v>inaccurate</v>
      </c>
    </row>
    <row r="808" spans="1:7" x14ac:dyDescent="0.25">
      <c r="A808">
        <v>806</v>
      </c>
      <c r="B808" t="s">
        <v>164</v>
      </c>
      <c r="C808" t="s">
        <v>270</v>
      </c>
      <c r="D808" t="s">
        <v>165</v>
      </c>
      <c r="E808">
        <v>0</v>
      </c>
      <c r="F808">
        <v>74</v>
      </c>
      <c r="G808" t="str">
        <f t="shared" si="12"/>
        <v>inaccurate</v>
      </c>
    </row>
    <row r="809" spans="1:7" x14ac:dyDescent="0.25">
      <c r="A809">
        <v>807</v>
      </c>
      <c r="B809" t="s">
        <v>166</v>
      </c>
      <c r="C809" t="s">
        <v>270</v>
      </c>
      <c r="D809" t="s">
        <v>167</v>
      </c>
      <c r="E809">
        <v>0</v>
      </c>
      <c r="F809">
        <v>84</v>
      </c>
      <c r="G809" t="str">
        <f t="shared" si="12"/>
        <v>inaccurate</v>
      </c>
    </row>
    <row r="810" spans="1:7" x14ac:dyDescent="0.25">
      <c r="A810">
        <v>808</v>
      </c>
      <c r="B810" t="s">
        <v>168</v>
      </c>
      <c r="C810" t="s">
        <v>270</v>
      </c>
      <c r="D810" t="s">
        <v>169</v>
      </c>
      <c r="E810">
        <v>0</v>
      </c>
      <c r="F810">
        <v>17</v>
      </c>
      <c r="G810" t="str">
        <f t="shared" si="12"/>
        <v>inaccurate</v>
      </c>
    </row>
    <row r="811" spans="1:7" x14ac:dyDescent="0.25">
      <c r="A811">
        <v>809</v>
      </c>
      <c r="B811" t="s">
        <v>170</v>
      </c>
      <c r="C811" t="s">
        <v>270</v>
      </c>
      <c r="D811" t="s">
        <v>171</v>
      </c>
      <c r="E811">
        <v>0</v>
      </c>
      <c r="F811">
        <v>35</v>
      </c>
      <c r="G811" t="str">
        <f t="shared" si="12"/>
        <v>inaccurate</v>
      </c>
    </row>
    <row r="812" spans="1:7" x14ac:dyDescent="0.25">
      <c r="A812">
        <v>810</v>
      </c>
      <c r="B812" t="s">
        <v>172</v>
      </c>
      <c r="C812" t="s">
        <v>270</v>
      </c>
      <c r="D812" t="s">
        <v>173</v>
      </c>
      <c r="E812">
        <v>13</v>
      </c>
      <c r="F812">
        <v>100</v>
      </c>
      <c r="G812" t="str">
        <f t="shared" si="12"/>
        <v>accurate</v>
      </c>
    </row>
    <row r="813" spans="1:7" x14ac:dyDescent="0.25">
      <c r="A813">
        <v>811</v>
      </c>
      <c r="B813" t="s">
        <v>174</v>
      </c>
      <c r="C813" t="s">
        <v>270</v>
      </c>
      <c r="D813" t="s">
        <v>175</v>
      </c>
      <c r="E813">
        <v>0</v>
      </c>
      <c r="F813">
        <v>42</v>
      </c>
      <c r="G813" t="str">
        <f t="shared" si="12"/>
        <v>inaccurate</v>
      </c>
    </row>
    <row r="814" spans="1:7" x14ac:dyDescent="0.25">
      <c r="A814">
        <v>812</v>
      </c>
      <c r="B814" t="s">
        <v>176</v>
      </c>
      <c r="C814" t="s">
        <v>270</v>
      </c>
      <c r="D814" t="s">
        <v>177</v>
      </c>
      <c r="E814">
        <v>0</v>
      </c>
      <c r="F814">
        <v>8</v>
      </c>
      <c r="G814" t="str">
        <f t="shared" si="12"/>
        <v>inaccurate</v>
      </c>
    </row>
    <row r="815" spans="1:7" x14ac:dyDescent="0.25">
      <c r="A815">
        <v>813</v>
      </c>
      <c r="B815" t="s">
        <v>178</v>
      </c>
      <c r="C815" t="s">
        <v>270</v>
      </c>
      <c r="D815" t="s">
        <v>179</v>
      </c>
      <c r="E815">
        <v>58</v>
      </c>
      <c r="F815">
        <v>62</v>
      </c>
      <c r="G815" t="str">
        <f t="shared" si="12"/>
        <v>accurate</v>
      </c>
    </row>
    <row r="816" spans="1:7" x14ac:dyDescent="0.25">
      <c r="A816">
        <v>814</v>
      </c>
      <c r="B816" t="s">
        <v>180</v>
      </c>
      <c r="C816" t="s">
        <v>270</v>
      </c>
      <c r="D816" t="s">
        <v>181</v>
      </c>
      <c r="E816">
        <v>2</v>
      </c>
      <c r="F816">
        <v>28</v>
      </c>
      <c r="G816" t="str">
        <f t="shared" si="12"/>
        <v>accurate</v>
      </c>
    </row>
    <row r="817" spans="1:7" x14ac:dyDescent="0.25">
      <c r="A817">
        <v>815</v>
      </c>
      <c r="B817" t="s">
        <v>182</v>
      </c>
      <c r="C817" t="s">
        <v>270</v>
      </c>
      <c r="D817" t="s">
        <v>183</v>
      </c>
      <c r="E817">
        <v>0</v>
      </c>
      <c r="F817">
        <v>14</v>
      </c>
      <c r="G817" t="str">
        <f t="shared" si="12"/>
        <v>inaccurate</v>
      </c>
    </row>
    <row r="818" spans="1:7" x14ac:dyDescent="0.25">
      <c r="A818">
        <v>816</v>
      </c>
      <c r="B818" t="s">
        <v>184</v>
      </c>
      <c r="C818" t="s">
        <v>270</v>
      </c>
      <c r="D818" t="s">
        <v>185</v>
      </c>
      <c r="E818">
        <v>0</v>
      </c>
      <c r="F818">
        <v>106</v>
      </c>
      <c r="G818" t="str">
        <f t="shared" si="12"/>
        <v>inaccurate</v>
      </c>
    </row>
    <row r="819" spans="1:7" x14ac:dyDescent="0.25">
      <c r="A819">
        <v>817</v>
      </c>
      <c r="B819" t="s">
        <v>186</v>
      </c>
      <c r="C819" t="s">
        <v>270</v>
      </c>
      <c r="D819" t="s">
        <v>187</v>
      </c>
      <c r="E819">
        <v>27</v>
      </c>
      <c r="F819">
        <v>78</v>
      </c>
      <c r="G819" t="str">
        <f t="shared" si="12"/>
        <v>accurate</v>
      </c>
    </row>
    <row r="820" spans="1:7" x14ac:dyDescent="0.25">
      <c r="A820">
        <v>818</v>
      </c>
      <c r="B820" t="s">
        <v>186</v>
      </c>
      <c r="C820" t="s">
        <v>270</v>
      </c>
      <c r="D820" t="s">
        <v>188</v>
      </c>
      <c r="E820">
        <v>27</v>
      </c>
      <c r="F820">
        <v>78</v>
      </c>
      <c r="G820" t="str">
        <f t="shared" si="12"/>
        <v>accurate</v>
      </c>
    </row>
    <row r="821" spans="1:7" x14ac:dyDescent="0.25">
      <c r="A821">
        <v>819</v>
      </c>
      <c r="B821" t="s">
        <v>189</v>
      </c>
      <c r="C821" t="s">
        <v>270</v>
      </c>
      <c r="D821" t="s">
        <v>190</v>
      </c>
      <c r="E821">
        <v>0</v>
      </c>
      <c r="F821">
        <v>253</v>
      </c>
      <c r="G821" t="str">
        <f t="shared" si="12"/>
        <v>inaccurate</v>
      </c>
    </row>
    <row r="822" spans="1:7" x14ac:dyDescent="0.25">
      <c r="A822">
        <v>820</v>
      </c>
      <c r="B822" t="s">
        <v>191</v>
      </c>
      <c r="C822" t="s">
        <v>270</v>
      </c>
      <c r="D822" t="s">
        <v>192</v>
      </c>
      <c r="E822">
        <v>0</v>
      </c>
      <c r="F822">
        <v>33</v>
      </c>
      <c r="G822" t="str">
        <f t="shared" si="12"/>
        <v>inaccurate</v>
      </c>
    </row>
    <row r="823" spans="1:7" x14ac:dyDescent="0.25">
      <c r="A823">
        <v>821</v>
      </c>
      <c r="B823" t="s">
        <v>193</v>
      </c>
      <c r="C823" t="s">
        <v>270</v>
      </c>
      <c r="D823" t="s">
        <v>194</v>
      </c>
      <c r="E823">
        <v>7</v>
      </c>
      <c r="F823">
        <v>24</v>
      </c>
      <c r="G823" t="str">
        <f t="shared" si="12"/>
        <v>accurate</v>
      </c>
    </row>
    <row r="824" spans="1:7" x14ac:dyDescent="0.25">
      <c r="A824">
        <v>822</v>
      </c>
      <c r="B824" t="s">
        <v>195</v>
      </c>
      <c r="C824" t="s">
        <v>270</v>
      </c>
      <c r="D824" t="s">
        <v>196</v>
      </c>
      <c r="E824">
        <v>0</v>
      </c>
      <c r="F824">
        <v>35</v>
      </c>
      <c r="G824" t="str">
        <f t="shared" si="12"/>
        <v>inaccurate</v>
      </c>
    </row>
    <row r="825" spans="1:7" x14ac:dyDescent="0.25">
      <c r="A825">
        <v>823</v>
      </c>
      <c r="B825" t="s">
        <v>197</v>
      </c>
      <c r="C825" t="s">
        <v>270</v>
      </c>
      <c r="D825" t="s">
        <v>198</v>
      </c>
      <c r="E825">
        <v>12</v>
      </c>
      <c r="F825">
        <v>41</v>
      </c>
      <c r="G825" t="str">
        <f t="shared" si="12"/>
        <v>accurate</v>
      </c>
    </row>
    <row r="826" spans="1:7" x14ac:dyDescent="0.25">
      <c r="A826">
        <v>824</v>
      </c>
      <c r="B826" t="s">
        <v>199</v>
      </c>
      <c r="C826" t="s">
        <v>270</v>
      </c>
      <c r="D826" t="s">
        <v>200</v>
      </c>
      <c r="E826">
        <v>0</v>
      </c>
      <c r="F826">
        <v>102</v>
      </c>
      <c r="G826" t="str">
        <f t="shared" si="12"/>
        <v>inaccurate</v>
      </c>
    </row>
    <row r="827" spans="1:7" x14ac:dyDescent="0.25">
      <c r="A827">
        <v>825</v>
      </c>
      <c r="B827" t="s">
        <v>201</v>
      </c>
      <c r="C827" t="s">
        <v>270</v>
      </c>
      <c r="D827" t="s">
        <v>202</v>
      </c>
      <c r="E827">
        <v>0</v>
      </c>
      <c r="F827">
        <v>93</v>
      </c>
      <c r="G827" t="str">
        <f t="shared" si="12"/>
        <v>inaccurate</v>
      </c>
    </row>
    <row r="828" spans="1:7" x14ac:dyDescent="0.25">
      <c r="A828">
        <v>826</v>
      </c>
      <c r="B828" t="s">
        <v>203</v>
      </c>
      <c r="C828" t="s">
        <v>270</v>
      </c>
      <c r="D828" t="s">
        <v>204</v>
      </c>
      <c r="E828">
        <v>0</v>
      </c>
      <c r="F828">
        <v>121</v>
      </c>
      <c r="G828" t="str">
        <f t="shared" si="12"/>
        <v>inaccurate</v>
      </c>
    </row>
    <row r="829" spans="1:7" x14ac:dyDescent="0.25">
      <c r="A829">
        <v>827</v>
      </c>
      <c r="B829" t="s">
        <v>205</v>
      </c>
      <c r="C829" t="s">
        <v>270</v>
      </c>
      <c r="D829" t="s">
        <v>206</v>
      </c>
      <c r="E829">
        <v>6</v>
      </c>
      <c r="F829">
        <v>27</v>
      </c>
      <c r="G829" t="str">
        <f t="shared" si="12"/>
        <v>accurate</v>
      </c>
    </row>
    <row r="830" spans="1:7" x14ac:dyDescent="0.25">
      <c r="A830">
        <v>828</v>
      </c>
      <c r="B830" t="s">
        <v>207</v>
      </c>
      <c r="C830" t="s">
        <v>270</v>
      </c>
      <c r="D830" t="s">
        <v>208</v>
      </c>
      <c r="E830">
        <v>0</v>
      </c>
      <c r="F830">
        <v>36</v>
      </c>
      <c r="G830" t="str">
        <f t="shared" si="12"/>
        <v>inaccurate</v>
      </c>
    </row>
    <row r="831" spans="1:7" x14ac:dyDescent="0.25">
      <c r="A831">
        <v>829</v>
      </c>
      <c r="B831" t="s">
        <v>209</v>
      </c>
      <c r="C831" t="s">
        <v>270</v>
      </c>
      <c r="D831" t="s">
        <v>210</v>
      </c>
      <c r="E831">
        <v>7</v>
      </c>
      <c r="F831">
        <v>48</v>
      </c>
      <c r="G831" t="str">
        <f t="shared" si="12"/>
        <v>accurate</v>
      </c>
    </row>
    <row r="832" spans="1:7" x14ac:dyDescent="0.25">
      <c r="A832">
        <v>830</v>
      </c>
      <c r="B832" t="s">
        <v>211</v>
      </c>
      <c r="C832" t="s">
        <v>270</v>
      </c>
      <c r="D832" t="s">
        <v>212</v>
      </c>
      <c r="E832">
        <v>21</v>
      </c>
      <c r="F832">
        <v>41</v>
      </c>
      <c r="G832" t="str">
        <f t="shared" si="12"/>
        <v>accurate</v>
      </c>
    </row>
    <row r="833" spans="1:7" x14ac:dyDescent="0.25">
      <c r="A833">
        <v>831</v>
      </c>
      <c r="B833" t="s">
        <v>213</v>
      </c>
      <c r="C833" t="s">
        <v>270</v>
      </c>
      <c r="D833" t="s">
        <v>214</v>
      </c>
      <c r="E833">
        <v>0</v>
      </c>
      <c r="F833">
        <v>46</v>
      </c>
      <c r="G833" t="str">
        <f t="shared" si="12"/>
        <v>inaccurate</v>
      </c>
    </row>
    <row r="834" spans="1:7" x14ac:dyDescent="0.25">
      <c r="A834">
        <v>832</v>
      </c>
      <c r="B834" t="s">
        <v>215</v>
      </c>
      <c r="C834" t="s">
        <v>270</v>
      </c>
      <c r="D834" t="s">
        <v>216</v>
      </c>
      <c r="E834">
        <v>0</v>
      </c>
      <c r="F834">
        <v>69</v>
      </c>
      <c r="G834" t="str">
        <f t="shared" si="12"/>
        <v>inaccurate</v>
      </c>
    </row>
    <row r="835" spans="1:7" x14ac:dyDescent="0.25">
      <c r="A835">
        <v>833</v>
      </c>
      <c r="B835" t="s">
        <v>217</v>
      </c>
      <c r="C835" t="s">
        <v>270</v>
      </c>
      <c r="D835" t="s">
        <v>218</v>
      </c>
      <c r="E835">
        <v>0</v>
      </c>
      <c r="F835">
        <v>27</v>
      </c>
      <c r="G835" t="str">
        <f t="shared" ref="G835:G859" si="13">IF(E835=0,"inaccurate","accurate")</f>
        <v>inaccurate</v>
      </c>
    </row>
    <row r="836" spans="1:7" x14ac:dyDescent="0.25">
      <c r="A836">
        <v>834</v>
      </c>
      <c r="B836" t="s">
        <v>219</v>
      </c>
      <c r="C836" t="s">
        <v>270</v>
      </c>
      <c r="D836" t="s">
        <v>220</v>
      </c>
      <c r="E836">
        <v>0</v>
      </c>
      <c r="F836">
        <v>59</v>
      </c>
      <c r="G836" t="str">
        <f t="shared" si="13"/>
        <v>inaccurate</v>
      </c>
    </row>
    <row r="837" spans="1:7" x14ac:dyDescent="0.25">
      <c r="A837">
        <v>835</v>
      </c>
      <c r="B837" t="s">
        <v>221</v>
      </c>
      <c r="C837" t="s">
        <v>270</v>
      </c>
      <c r="D837" t="s">
        <v>165</v>
      </c>
      <c r="E837">
        <v>0</v>
      </c>
      <c r="F837">
        <v>72</v>
      </c>
      <c r="G837" t="str">
        <f t="shared" si="13"/>
        <v>inaccurate</v>
      </c>
    </row>
    <row r="838" spans="1:7" x14ac:dyDescent="0.25">
      <c r="A838">
        <v>836</v>
      </c>
      <c r="B838" t="s">
        <v>222</v>
      </c>
      <c r="C838" t="s">
        <v>270</v>
      </c>
      <c r="D838" t="s">
        <v>223</v>
      </c>
      <c r="E838">
        <v>14</v>
      </c>
      <c r="F838">
        <v>23</v>
      </c>
      <c r="G838" t="str">
        <f t="shared" si="13"/>
        <v>accurate</v>
      </c>
    </row>
    <row r="839" spans="1:7" x14ac:dyDescent="0.25">
      <c r="A839">
        <v>837</v>
      </c>
      <c r="B839" t="s">
        <v>224</v>
      </c>
      <c r="C839" t="s">
        <v>270</v>
      </c>
      <c r="D839" t="s">
        <v>225</v>
      </c>
      <c r="E839">
        <v>0</v>
      </c>
      <c r="F839">
        <v>26</v>
      </c>
      <c r="G839" t="str">
        <f t="shared" si="13"/>
        <v>inaccurate</v>
      </c>
    </row>
    <row r="840" spans="1:7" x14ac:dyDescent="0.25">
      <c r="A840">
        <v>838</v>
      </c>
      <c r="B840" t="s">
        <v>226</v>
      </c>
      <c r="C840" t="s">
        <v>270</v>
      </c>
      <c r="D840" t="s">
        <v>227</v>
      </c>
      <c r="E840">
        <v>0</v>
      </c>
      <c r="F840">
        <v>35</v>
      </c>
      <c r="G840" t="str">
        <f t="shared" si="13"/>
        <v>inaccurate</v>
      </c>
    </row>
    <row r="841" spans="1:7" x14ac:dyDescent="0.25">
      <c r="A841">
        <v>839</v>
      </c>
      <c r="B841" t="s">
        <v>228</v>
      </c>
      <c r="C841" t="s">
        <v>270</v>
      </c>
      <c r="D841" t="s">
        <v>229</v>
      </c>
      <c r="E841">
        <v>14</v>
      </c>
      <c r="F841">
        <v>13</v>
      </c>
      <c r="G841" t="str">
        <f t="shared" si="13"/>
        <v>accurate</v>
      </c>
    </row>
    <row r="842" spans="1:7" x14ac:dyDescent="0.25">
      <c r="A842">
        <v>840</v>
      </c>
      <c r="B842" t="s">
        <v>230</v>
      </c>
      <c r="C842" t="s">
        <v>270</v>
      </c>
      <c r="D842" t="s">
        <v>231</v>
      </c>
      <c r="E842">
        <v>0</v>
      </c>
      <c r="F842">
        <v>9</v>
      </c>
      <c r="G842" t="str">
        <f t="shared" si="13"/>
        <v>inaccurate</v>
      </c>
    </row>
    <row r="843" spans="1:7" x14ac:dyDescent="0.25">
      <c r="A843">
        <v>841</v>
      </c>
      <c r="B843" t="s">
        <v>232</v>
      </c>
      <c r="C843" t="s">
        <v>270</v>
      </c>
      <c r="D843" t="s">
        <v>233</v>
      </c>
      <c r="E843">
        <v>10</v>
      </c>
      <c r="F843">
        <v>48</v>
      </c>
      <c r="G843" t="str">
        <f t="shared" si="13"/>
        <v>accurate</v>
      </c>
    </row>
    <row r="844" spans="1:7" x14ac:dyDescent="0.25">
      <c r="A844">
        <v>842</v>
      </c>
      <c r="B844" t="s">
        <v>234</v>
      </c>
      <c r="C844" t="s">
        <v>270</v>
      </c>
      <c r="D844" t="s">
        <v>235</v>
      </c>
      <c r="E844">
        <v>0</v>
      </c>
      <c r="F844">
        <v>19</v>
      </c>
      <c r="G844" t="str">
        <f t="shared" si="13"/>
        <v>inaccurate</v>
      </c>
    </row>
    <row r="845" spans="1:7" x14ac:dyDescent="0.25">
      <c r="A845">
        <v>843</v>
      </c>
      <c r="B845" t="s">
        <v>236</v>
      </c>
      <c r="C845" t="s">
        <v>270</v>
      </c>
      <c r="D845" t="s">
        <v>237</v>
      </c>
      <c r="E845">
        <v>7</v>
      </c>
      <c r="F845">
        <v>6</v>
      </c>
      <c r="G845" t="str">
        <f t="shared" si="13"/>
        <v>accurate</v>
      </c>
    </row>
    <row r="846" spans="1:7" x14ac:dyDescent="0.25">
      <c r="A846">
        <v>844</v>
      </c>
      <c r="B846" t="s">
        <v>238</v>
      </c>
      <c r="C846" t="s">
        <v>270</v>
      </c>
      <c r="D846" t="s">
        <v>239</v>
      </c>
      <c r="E846">
        <v>30</v>
      </c>
      <c r="F846">
        <v>827</v>
      </c>
      <c r="G846" t="str">
        <f t="shared" si="13"/>
        <v>accurate</v>
      </c>
    </row>
    <row r="847" spans="1:7" x14ac:dyDescent="0.25">
      <c r="A847">
        <v>845</v>
      </c>
      <c r="B847" t="s">
        <v>240</v>
      </c>
      <c r="C847" t="s">
        <v>270</v>
      </c>
      <c r="D847" t="s">
        <v>241</v>
      </c>
      <c r="E847">
        <v>0</v>
      </c>
      <c r="F847">
        <v>30</v>
      </c>
      <c r="G847" t="str">
        <f t="shared" si="13"/>
        <v>inaccurate</v>
      </c>
    </row>
    <row r="848" spans="1:7" x14ac:dyDescent="0.25">
      <c r="A848">
        <v>846</v>
      </c>
      <c r="B848" t="s">
        <v>242</v>
      </c>
      <c r="C848" t="s">
        <v>270</v>
      </c>
      <c r="D848" t="s">
        <v>243</v>
      </c>
      <c r="E848">
        <v>0</v>
      </c>
      <c r="F848">
        <v>17</v>
      </c>
      <c r="G848" t="str">
        <f t="shared" si="13"/>
        <v>inaccurate</v>
      </c>
    </row>
    <row r="849" spans="1:7" x14ac:dyDescent="0.25">
      <c r="A849">
        <v>847</v>
      </c>
      <c r="B849" t="s">
        <v>244</v>
      </c>
      <c r="C849" t="s">
        <v>270</v>
      </c>
      <c r="D849" t="s">
        <v>245</v>
      </c>
      <c r="E849">
        <v>0</v>
      </c>
      <c r="F849">
        <v>33</v>
      </c>
      <c r="G849" t="str">
        <f t="shared" si="13"/>
        <v>inaccurate</v>
      </c>
    </row>
    <row r="850" spans="1:7" x14ac:dyDescent="0.25">
      <c r="A850">
        <v>848</v>
      </c>
      <c r="B850" t="s">
        <v>246</v>
      </c>
      <c r="C850" t="s">
        <v>270</v>
      </c>
      <c r="D850" t="s">
        <v>247</v>
      </c>
      <c r="E850">
        <v>6</v>
      </c>
      <c r="F850">
        <v>40</v>
      </c>
      <c r="G850" t="str">
        <f t="shared" si="13"/>
        <v>accurate</v>
      </c>
    </row>
    <row r="851" spans="1:7" x14ac:dyDescent="0.25">
      <c r="A851">
        <v>849</v>
      </c>
      <c r="B851" t="s">
        <v>248</v>
      </c>
      <c r="C851" t="s">
        <v>270</v>
      </c>
      <c r="D851" t="s">
        <v>249</v>
      </c>
      <c r="E851">
        <v>0</v>
      </c>
      <c r="F851">
        <v>30</v>
      </c>
      <c r="G851" t="str">
        <f t="shared" si="13"/>
        <v>inaccurate</v>
      </c>
    </row>
    <row r="852" spans="1:7" x14ac:dyDescent="0.25">
      <c r="A852">
        <v>850</v>
      </c>
      <c r="B852" t="s">
        <v>250</v>
      </c>
      <c r="C852" t="s">
        <v>270</v>
      </c>
      <c r="D852" t="s">
        <v>251</v>
      </c>
      <c r="E852">
        <v>13</v>
      </c>
      <c r="F852">
        <v>68</v>
      </c>
      <c r="G852" t="str">
        <f t="shared" si="13"/>
        <v>accurate</v>
      </c>
    </row>
    <row r="853" spans="1:7" x14ac:dyDescent="0.25">
      <c r="A853">
        <v>851</v>
      </c>
      <c r="B853" t="s">
        <v>252</v>
      </c>
      <c r="C853" t="s">
        <v>270</v>
      </c>
      <c r="D853" t="s">
        <v>253</v>
      </c>
      <c r="E853">
        <v>0</v>
      </c>
      <c r="F853">
        <v>21</v>
      </c>
      <c r="G853" t="str">
        <f t="shared" si="13"/>
        <v>inaccurate</v>
      </c>
    </row>
    <row r="854" spans="1:7" x14ac:dyDescent="0.25">
      <c r="A854">
        <v>852</v>
      </c>
      <c r="B854" t="s">
        <v>254</v>
      </c>
      <c r="C854" t="s">
        <v>270</v>
      </c>
      <c r="D854" t="s">
        <v>255</v>
      </c>
      <c r="E854">
        <v>0</v>
      </c>
      <c r="F854">
        <v>23</v>
      </c>
      <c r="G854" t="str">
        <f t="shared" si="13"/>
        <v>inaccurate</v>
      </c>
    </row>
    <row r="855" spans="1:7" x14ac:dyDescent="0.25">
      <c r="A855">
        <v>853</v>
      </c>
      <c r="B855" t="s">
        <v>256</v>
      </c>
      <c r="C855" t="s">
        <v>270</v>
      </c>
      <c r="D855" t="s">
        <v>257</v>
      </c>
      <c r="E855">
        <v>4</v>
      </c>
      <c r="F855">
        <v>51</v>
      </c>
      <c r="G855" t="str">
        <f t="shared" si="13"/>
        <v>accurate</v>
      </c>
    </row>
    <row r="856" spans="1:7" x14ac:dyDescent="0.25">
      <c r="A856">
        <v>854</v>
      </c>
      <c r="B856" t="s">
        <v>258</v>
      </c>
      <c r="C856" t="s">
        <v>270</v>
      </c>
      <c r="D856" t="s">
        <v>259</v>
      </c>
      <c r="E856">
        <v>0</v>
      </c>
      <c r="F856">
        <v>4</v>
      </c>
      <c r="G856" t="str">
        <f t="shared" si="13"/>
        <v>inaccurate</v>
      </c>
    </row>
    <row r="857" spans="1:7" x14ac:dyDescent="0.25">
      <c r="A857">
        <v>855</v>
      </c>
      <c r="B857" t="s">
        <v>260</v>
      </c>
      <c r="C857" t="s">
        <v>270</v>
      </c>
      <c r="D857" t="s">
        <v>261</v>
      </c>
      <c r="E857">
        <v>0</v>
      </c>
      <c r="F857">
        <v>18</v>
      </c>
      <c r="G857" t="str">
        <f t="shared" si="13"/>
        <v>inaccurate</v>
      </c>
    </row>
    <row r="858" spans="1:7" x14ac:dyDescent="0.25">
      <c r="A858">
        <v>856</v>
      </c>
      <c r="B858" t="s">
        <v>262</v>
      </c>
      <c r="C858" t="s">
        <v>270</v>
      </c>
      <c r="D858" t="s">
        <v>263</v>
      </c>
      <c r="E858">
        <v>0</v>
      </c>
      <c r="F858">
        <v>41</v>
      </c>
      <c r="G858" t="str">
        <f t="shared" si="13"/>
        <v>inaccurate</v>
      </c>
    </row>
    <row r="859" spans="1:7" x14ac:dyDescent="0.25">
      <c r="A859">
        <v>857</v>
      </c>
      <c r="B859" t="s">
        <v>264</v>
      </c>
      <c r="C859" t="s">
        <v>270</v>
      </c>
      <c r="D859" t="s">
        <v>265</v>
      </c>
      <c r="E859">
        <v>3</v>
      </c>
      <c r="F859">
        <v>107</v>
      </c>
      <c r="G859" t="str">
        <f t="shared" si="13"/>
        <v>accurate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results_20230320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Kenyon, Jeremy (jkenyon@uidaho.edu)</dc:creator>
  <cp:lastModifiedBy>Kenyon, Jeremy (jkenyon@uidaho.edu)</cp:lastModifiedBy>
  <dcterms:created xsi:type="dcterms:W3CDTF">2023-04-11T16:27:31Z</dcterms:created>
  <dcterms:modified xsi:type="dcterms:W3CDTF">2023-05-15T18:30:26Z</dcterms:modified>
</cp:coreProperties>
</file>