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3" i="1" l="1"/>
  <c r="G40" i="1"/>
  <c r="F38" i="1"/>
  <c r="F39" i="1"/>
  <c r="F36" i="1"/>
  <c r="F37" i="1"/>
  <c r="F35" i="1"/>
  <c r="F34" i="1"/>
  <c r="G31" i="1"/>
  <c r="F30" i="1"/>
  <c r="G21" i="1"/>
  <c r="F20" i="1"/>
  <c r="F15" i="1"/>
  <c r="G17" i="1" s="1"/>
  <c r="F19" i="1"/>
  <c r="F16" i="1"/>
  <c r="F14" i="1"/>
  <c r="F13" i="1"/>
  <c r="G10" i="1" l="1"/>
  <c r="G9" i="1"/>
  <c r="F6" i="1" l="1"/>
  <c r="F7" i="1"/>
  <c r="F5" i="1"/>
  <c r="G8" i="1" s="1"/>
</calcChain>
</file>

<file path=xl/sharedStrings.xml><?xml version="1.0" encoding="utf-8"?>
<sst xmlns="http://schemas.openxmlformats.org/spreadsheetml/2006/main" count="87" uniqueCount="69">
  <si>
    <t>Ref</t>
  </si>
  <si>
    <t>Project Expenditures</t>
  </si>
  <si>
    <t>Quantity</t>
  </si>
  <si>
    <t>Unit/Day</t>
  </si>
  <si>
    <t>Total</t>
  </si>
  <si>
    <t>Analisa Kebutuhan</t>
  </si>
  <si>
    <t>Rate Rupiah per</t>
  </si>
  <si>
    <t>IDR</t>
  </si>
  <si>
    <t>Menentukan Kebutuhan Pengguna</t>
  </si>
  <si>
    <t>Menentukan Kebutuhan Fungsional</t>
  </si>
  <si>
    <t>Menentukan Kebutuhan Non-Fungsional</t>
  </si>
  <si>
    <t xml:space="preserve"> +</t>
  </si>
  <si>
    <t>Pembuatan SKPL Versi 1.0</t>
  </si>
  <si>
    <t>1. 1</t>
  </si>
  <si>
    <t>1. 2</t>
  </si>
  <si>
    <t>1. 3</t>
  </si>
  <si>
    <t>1. 0</t>
  </si>
  <si>
    <t>2. 0</t>
  </si>
  <si>
    <t>3. 0</t>
  </si>
  <si>
    <t>Menyewa Hosting</t>
  </si>
  <si>
    <t>4. 0</t>
  </si>
  <si>
    <t>Pengembangan Aplikasi</t>
  </si>
  <si>
    <t>4. 1</t>
  </si>
  <si>
    <t>4. 2</t>
  </si>
  <si>
    <t>Pengembangan Front-End</t>
  </si>
  <si>
    <t>Pengembangan Back-End</t>
  </si>
  <si>
    <t>4. 3</t>
  </si>
  <si>
    <t>Lisensi Software</t>
  </si>
  <si>
    <t>5. 0</t>
  </si>
  <si>
    <t>Support</t>
  </si>
  <si>
    <t>5. 1</t>
  </si>
  <si>
    <t>User Manual</t>
  </si>
  <si>
    <t>Unit/Hari</t>
  </si>
  <si>
    <t>Hari</t>
  </si>
  <si>
    <t>Unit</t>
  </si>
  <si>
    <t>5. 2</t>
  </si>
  <si>
    <t>Training User</t>
  </si>
  <si>
    <t>4. 4</t>
  </si>
  <si>
    <t>Testing Aplikasi: User Acceptance</t>
  </si>
  <si>
    <t>6. 0</t>
  </si>
  <si>
    <t>Rapat dan Koordinasi</t>
  </si>
  <si>
    <t>Rapat Koordinasi Penentuan Job</t>
  </si>
  <si>
    <t>Rapat Koordinasi Fungsi Utama Program</t>
  </si>
  <si>
    <t xml:space="preserve">Rapat Koordinasi Penjelasan SKPL dan start </t>
  </si>
  <si>
    <t>pembuatan program</t>
  </si>
  <si>
    <t>6. 2</t>
  </si>
  <si>
    <t>Rapat Koordinasi Progress Program</t>
  </si>
  <si>
    <t>6.1.5</t>
  </si>
  <si>
    <t>6.1.1</t>
  </si>
  <si>
    <t>6.1.2</t>
  </si>
  <si>
    <t>6.1.3</t>
  </si>
  <si>
    <t>6.1.4</t>
  </si>
  <si>
    <t>Rapat Koordinasi Final</t>
  </si>
  <si>
    <t>Rapat Rutin</t>
  </si>
  <si>
    <t>7. 0</t>
  </si>
  <si>
    <t>Gaji Anggota</t>
  </si>
  <si>
    <t>7. 1</t>
  </si>
  <si>
    <t>Joshua Kevin Rachmadi</t>
  </si>
  <si>
    <t>7. 2</t>
  </si>
  <si>
    <t>Arfian Fidiantoro</t>
  </si>
  <si>
    <t>7. 3</t>
  </si>
  <si>
    <t>Yoga Bayu Aji Pranawa</t>
  </si>
  <si>
    <t>7. 4</t>
  </si>
  <si>
    <t>Afif Ishamsyah</t>
  </si>
  <si>
    <t>7. 5</t>
  </si>
  <si>
    <t>7. 6</t>
  </si>
  <si>
    <t xml:space="preserve">Rigold </t>
  </si>
  <si>
    <t>Kartika Dewi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</si>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</sst>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wrapText="1"/>
    </xf>
    <xf numFmtId="0" fontId="4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3" fillId="2" borderId="5" xfId="1" applyFont="1" applyFill="1" applyBorder="1"/>
    <xf numFmtId="0" fontId="3" fillId="2" borderId="7" xfId="1" applyFont="1" applyFill="1" applyBorder="1"/>
    <xf numFmtId="0" fontId="5" fillId="0" borderId="0" xfId="0" applyFont="1"/>
    <xf numFmtId="0" fontId="0" fillId="0" borderId="0" xfId="0" applyFont="1"/>
    <xf numFmtId="0" fontId="3" fillId="2" borderId="0" xfId="1" applyFont="1" applyFill="1" applyBorder="1" applyAlignment="1">
      <alignment horizontal="right"/>
    </xf>
    <xf numFmtId="0" fontId="3" fillId="2" borderId="2" xfId="1" applyFont="1" applyFill="1" applyBorder="1" applyAlignment="1">
      <alignment horizontal="right"/>
    </xf>
    <xf numFmtId="0" fontId="3" fillId="2" borderId="6" xfId="1" applyFont="1" applyFill="1" applyBorder="1"/>
    <xf numFmtId="0" fontId="3" fillId="2" borderId="4" xfId="1" applyFont="1" applyFill="1" applyBorder="1"/>
    <xf numFmtId="0" fontId="4" fillId="2" borderId="8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0" fillId="0" borderId="9" xfId="0" applyBorder="1"/>
    <xf numFmtId="0" fontId="3" fillId="2" borderId="8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3" fillId="2" borderId="0" xfId="1" applyFont="1" applyFill="1" applyBorder="1" applyAlignment="1">
      <alignment wrapText="1"/>
    </xf>
    <xf numFmtId="0" fontId="3" fillId="2" borderId="3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9" workbookViewId="0">
      <selection activeCell="J8" sqref="J8"/>
    </sheetView>
  </sheetViews>
  <sheetFormatPr defaultRowHeight="15" x14ac:dyDescent="0.25"/>
  <cols>
    <col min="1" max="1" width="7.85546875" customWidth="1"/>
    <col min="2" max="2" width="39.140625" customWidth="1"/>
    <col min="3" max="3" width="14.28515625" customWidth="1"/>
    <col min="6" max="7" width="18.28515625" customWidth="1"/>
    <col min="8" max="8" width="4.28515625" customWidth="1"/>
  </cols>
  <sheetData>
    <row r="1" spans="1:9" x14ac:dyDescent="0.25">
      <c r="A1" s="23"/>
      <c r="B1" s="9"/>
      <c r="C1" s="20" t="s">
        <v>6</v>
      </c>
      <c r="D1" s="16" t="s">
        <v>2</v>
      </c>
      <c r="E1" s="17"/>
      <c r="F1" s="8"/>
      <c r="G1" s="9"/>
      <c r="H1" s="8"/>
    </row>
    <row r="2" spans="1:9" x14ac:dyDescent="0.25">
      <c r="A2" s="24"/>
      <c r="B2" s="25"/>
      <c r="C2" s="21" t="s">
        <v>3</v>
      </c>
      <c r="D2" s="1" t="s">
        <v>32</v>
      </c>
      <c r="E2" s="18"/>
      <c r="F2" s="14"/>
      <c r="G2" s="12" t="s">
        <v>4</v>
      </c>
      <c r="H2" s="14"/>
      <c r="I2" s="7"/>
    </row>
    <row r="3" spans="1:9" x14ac:dyDescent="0.25">
      <c r="A3" s="26" t="s">
        <v>0</v>
      </c>
      <c r="B3" s="2" t="s">
        <v>1</v>
      </c>
      <c r="C3" s="3"/>
      <c r="D3" s="4"/>
      <c r="E3" s="19"/>
      <c r="F3" s="5" t="s">
        <v>7</v>
      </c>
      <c r="G3" s="13" t="s">
        <v>7</v>
      </c>
      <c r="H3" s="15"/>
    </row>
    <row r="4" spans="1:9" x14ac:dyDescent="0.25">
      <c r="A4" s="10" t="s">
        <v>16</v>
      </c>
      <c r="B4" s="10" t="s">
        <v>5</v>
      </c>
    </row>
    <row r="5" spans="1:9" x14ac:dyDescent="0.25">
      <c r="A5" t="s">
        <v>13</v>
      </c>
      <c r="B5" t="s">
        <v>8</v>
      </c>
      <c r="C5">
        <v>40000</v>
      </c>
      <c r="D5">
        <v>3</v>
      </c>
      <c r="E5" t="s">
        <v>33</v>
      </c>
      <c r="F5">
        <f>C5*D5</f>
        <v>120000</v>
      </c>
    </row>
    <row r="6" spans="1:9" x14ac:dyDescent="0.25">
      <c r="A6" t="s">
        <v>14</v>
      </c>
      <c r="B6" t="s">
        <v>9</v>
      </c>
      <c r="C6">
        <v>25000</v>
      </c>
      <c r="D6">
        <v>2</v>
      </c>
      <c r="E6" t="s">
        <v>33</v>
      </c>
      <c r="F6">
        <f>C6*D6</f>
        <v>50000</v>
      </c>
      <c r="I6" s="7"/>
    </row>
    <row r="7" spans="1:9" x14ac:dyDescent="0.25">
      <c r="A7" t="s">
        <v>15</v>
      </c>
      <c r="B7" t="s">
        <v>10</v>
      </c>
      <c r="C7" s="6">
        <v>25000</v>
      </c>
      <c r="D7" s="6">
        <v>1</v>
      </c>
      <c r="E7" s="6" t="s">
        <v>33</v>
      </c>
      <c r="F7" s="6">
        <f>C7*D7</f>
        <v>25000</v>
      </c>
      <c r="G7" s="6"/>
      <c r="H7" s="6" t="s">
        <v>11</v>
      </c>
    </row>
    <row r="8" spans="1:9" x14ac:dyDescent="0.25">
      <c r="G8">
        <f>SUM(F5:F7)</f>
        <v>195000</v>
      </c>
    </row>
    <row r="9" spans="1:9" x14ac:dyDescent="0.25">
      <c r="A9" s="10" t="s">
        <v>17</v>
      </c>
      <c r="B9" s="10" t="s">
        <v>12</v>
      </c>
      <c r="C9">
        <v>35000</v>
      </c>
      <c r="D9">
        <v>1</v>
      </c>
      <c r="E9" t="s">
        <v>34</v>
      </c>
      <c r="G9" s="7">
        <f>C9*D9</f>
        <v>35000</v>
      </c>
    </row>
    <row r="10" spans="1:9" x14ac:dyDescent="0.25">
      <c r="A10" s="10" t="s">
        <v>18</v>
      </c>
      <c r="B10" s="10" t="s">
        <v>19</v>
      </c>
      <c r="C10">
        <v>500000</v>
      </c>
      <c r="D10">
        <v>1</v>
      </c>
      <c r="E10" t="s">
        <v>34</v>
      </c>
      <c r="G10" s="7">
        <f>C10*D10</f>
        <v>500000</v>
      </c>
    </row>
    <row r="11" spans="1:9" x14ac:dyDescent="0.25">
      <c r="G11" s="7"/>
    </row>
    <row r="12" spans="1:9" x14ac:dyDescent="0.25">
      <c r="A12" s="10" t="s">
        <v>20</v>
      </c>
      <c r="B12" s="10" t="s">
        <v>21</v>
      </c>
    </row>
    <row r="13" spans="1:9" x14ac:dyDescent="0.25">
      <c r="A13" t="s">
        <v>22</v>
      </c>
      <c r="B13" s="11" t="s">
        <v>25</v>
      </c>
      <c r="C13">
        <v>15000</v>
      </c>
      <c r="D13">
        <v>26</v>
      </c>
      <c r="E13" t="s">
        <v>33</v>
      </c>
      <c r="F13" s="7">
        <f>C13*D13</f>
        <v>390000</v>
      </c>
    </row>
    <row r="14" spans="1:9" x14ac:dyDescent="0.25">
      <c r="A14" t="s">
        <v>23</v>
      </c>
      <c r="B14" s="11" t="s">
        <v>24</v>
      </c>
      <c r="C14">
        <v>15000</v>
      </c>
      <c r="D14">
        <v>26</v>
      </c>
      <c r="E14" t="s">
        <v>33</v>
      </c>
      <c r="F14" s="7">
        <f>C14*D14</f>
        <v>390000</v>
      </c>
    </row>
    <row r="15" spans="1:9" x14ac:dyDescent="0.25">
      <c r="A15" t="s">
        <v>26</v>
      </c>
      <c r="B15" s="11" t="s">
        <v>38</v>
      </c>
      <c r="C15">
        <v>30000</v>
      </c>
      <c r="D15">
        <v>3</v>
      </c>
      <c r="E15" t="s">
        <v>33</v>
      </c>
      <c r="F15" s="7">
        <f>C15*D15</f>
        <v>90000</v>
      </c>
    </row>
    <row r="16" spans="1:9" x14ac:dyDescent="0.25">
      <c r="A16" t="s">
        <v>37</v>
      </c>
      <c r="B16" s="11" t="s">
        <v>27</v>
      </c>
      <c r="C16" s="6">
        <v>1000000</v>
      </c>
      <c r="D16" s="6">
        <v>0</v>
      </c>
      <c r="E16" s="6" t="s">
        <v>34</v>
      </c>
      <c r="F16" s="6">
        <f>C16*D16</f>
        <v>0</v>
      </c>
      <c r="G16" s="6"/>
      <c r="H16" s="6" t="s">
        <v>11</v>
      </c>
    </row>
    <row r="17" spans="1:8" x14ac:dyDescent="0.25">
      <c r="G17">
        <f>SUM(F13:F16)</f>
        <v>870000</v>
      </c>
    </row>
    <row r="18" spans="1:8" x14ac:dyDescent="0.25">
      <c r="A18" s="10" t="s">
        <v>28</v>
      </c>
      <c r="B18" s="10" t="s">
        <v>29</v>
      </c>
    </row>
    <row r="19" spans="1:8" x14ac:dyDescent="0.25">
      <c r="A19" t="s">
        <v>30</v>
      </c>
      <c r="B19" t="s">
        <v>31</v>
      </c>
      <c r="C19">
        <v>20000</v>
      </c>
      <c r="D19">
        <v>1</v>
      </c>
      <c r="E19" t="s">
        <v>34</v>
      </c>
      <c r="F19">
        <f>C19*D19</f>
        <v>20000</v>
      </c>
    </row>
    <row r="20" spans="1:8" x14ac:dyDescent="0.25">
      <c r="A20" t="s">
        <v>35</v>
      </c>
      <c r="B20" t="s">
        <v>36</v>
      </c>
      <c r="C20" s="6">
        <v>30000</v>
      </c>
      <c r="D20" s="6">
        <v>4</v>
      </c>
      <c r="E20" s="6" t="s">
        <v>33</v>
      </c>
      <c r="F20" s="6">
        <f>C20*D20</f>
        <v>120000</v>
      </c>
      <c r="G20" s="6"/>
      <c r="H20" s="6" t="s">
        <v>11</v>
      </c>
    </row>
    <row r="21" spans="1:8" x14ac:dyDescent="0.25">
      <c r="G21">
        <f>SUM(F19:F20)</f>
        <v>140000</v>
      </c>
    </row>
    <row r="23" spans="1:8" x14ac:dyDescent="0.25">
      <c r="A23" t="s">
        <v>39</v>
      </c>
      <c r="B23" t="s">
        <v>40</v>
      </c>
    </row>
    <row r="24" spans="1:8" x14ac:dyDescent="0.25">
      <c r="A24" t="s">
        <v>48</v>
      </c>
      <c r="B24" t="s">
        <v>41</v>
      </c>
      <c r="F24">
        <v>50000</v>
      </c>
    </row>
    <row r="25" spans="1:8" x14ac:dyDescent="0.25">
      <c r="A25" t="s">
        <v>49</v>
      </c>
      <c r="B25" t="s">
        <v>42</v>
      </c>
      <c r="F25">
        <v>50000</v>
      </c>
    </row>
    <row r="26" spans="1:8" x14ac:dyDescent="0.25">
      <c r="A26" t="s">
        <v>50</v>
      </c>
      <c r="B26" t="s">
        <v>43</v>
      </c>
      <c r="F26">
        <v>50000</v>
      </c>
    </row>
    <row r="27" spans="1:8" x14ac:dyDescent="0.25">
      <c r="B27" t="s">
        <v>44</v>
      </c>
      <c r="E27" s="7"/>
    </row>
    <row r="28" spans="1:8" x14ac:dyDescent="0.25">
      <c r="A28" t="s">
        <v>51</v>
      </c>
      <c r="B28" t="s">
        <v>46</v>
      </c>
      <c r="F28">
        <v>50000</v>
      </c>
    </row>
    <row r="29" spans="1:8" x14ac:dyDescent="0.25">
      <c r="A29" t="s">
        <v>47</v>
      </c>
      <c r="B29" t="s">
        <v>52</v>
      </c>
      <c r="F29">
        <v>50000</v>
      </c>
    </row>
    <row r="30" spans="1:8" x14ac:dyDescent="0.25">
      <c r="A30" t="s">
        <v>45</v>
      </c>
      <c r="B30" t="s">
        <v>53</v>
      </c>
      <c r="C30" s="6">
        <v>30000</v>
      </c>
      <c r="D30" s="6">
        <v>3</v>
      </c>
      <c r="E30" s="6" t="s">
        <v>33</v>
      </c>
      <c r="F30" s="6">
        <f>C30*D30</f>
        <v>90000</v>
      </c>
      <c r="G30" s="6"/>
      <c r="H30" s="6" t="s">
        <v>11</v>
      </c>
    </row>
    <row r="31" spans="1:8" x14ac:dyDescent="0.25">
      <c r="G31">
        <f>SUM(F24:F30)</f>
        <v>340000</v>
      </c>
    </row>
    <row r="33" spans="1:8" x14ac:dyDescent="0.25">
      <c r="A33" t="s">
        <v>54</v>
      </c>
      <c r="B33" t="s">
        <v>55</v>
      </c>
    </row>
    <row r="34" spans="1:8" x14ac:dyDescent="0.25">
      <c r="A34" t="s">
        <v>56</v>
      </c>
      <c r="B34" t="s">
        <v>57</v>
      </c>
      <c r="C34">
        <v>9000</v>
      </c>
      <c r="D34">
        <v>60</v>
      </c>
      <c r="E34" t="s">
        <v>33</v>
      </c>
      <c r="F34" s="7">
        <f>C34*D34</f>
        <v>540000</v>
      </c>
    </row>
    <row r="35" spans="1:8" x14ac:dyDescent="0.25">
      <c r="A35" t="s">
        <v>58</v>
      </c>
      <c r="B35" t="s">
        <v>59</v>
      </c>
      <c r="C35">
        <v>9000</v>
      </c>
      <c r="D35">
        <v>60</v>
      </c>
      <c r="E35" t="s">
        <v>33</v>
      </c>
      <c r="F35" s="7">
        <f>C35*D35</f>
        <v>540000</v>
      </c>
    </row>
    <row r="36" spans="1:8" x14ac:dyDescent="0.25">
      <c r="A36" t="s">
        <v>60</v>
      </c>
      <c r="B36" t="s">
        <v>61</v>
      </c>
      <c r="C36">
        <v>9000</v>
      </c>
      <c r="D36">
        <v>60</v>
      </c>
      <c r="F36" s="7">
        <f>C36*D36</f>
        <v>540000</v>
      </c>
    </row>
    <row r="37" spans="1:8" x14ac:dyDescent="0.25">
      <c r="A37" t="s">
        <v>62</v>
      </c>
      <c r="B37" t="s">
        <v>63</v>
      </c>
      <c r="C37">
        <v>9000</v>
      </c>
      <c r="D37">
        <v>60</v>
      </c>
      <c r="F37" s="7">
        <f>C37*D37</f>
        <v>540000</v>
      </c>
    </row>
    <row r="38" spans="1:8" x14ac:dyDescent="0.25">
      <c r="A38" t="s">
        <v>64</v>
      </c>
      <c r="B38" t="s">
        <v>66</v>
      </c>
      <c r="C38">
        <v>9000</v>
      </c>
      <c r="D38">
        <v>60</v>
      </c>
      <c r="F38" s="7">
        <f t="shared" ref="F38:F39" si="0">C38*D38</f>
        <v>540000</v>
      </c>
    </row>
    <row r="39" spans="1:8" x14ac:dyDescent="0.25">
      <c r="A39" t="s">
        <v>65</v>
      </c>
      <c r="B39" t="s">
        <v>67</v>
      </c>
      <c r="C39" s="6">
        <v>9000</v>
      </c>
      <c r="D39" s="6">
        <v>60</v>
      </c>
      <c r="E39" s="6"/>
      <c r="F39" s="6">
        <f t="shared" si="0"/>
        <v>540000</v>
      </c>
      <c r="G39" s="6"/>
      <c r="H39" s="6" t="s">
        <v>11</v>
      </c>
    </row>
    <row r="40" spans="1:8" x14ac:dyDescent="0.25">
      <c r="G40">
        <f>SUM(F34:F39)</f>
        <v>3240000</v>
      </c>
    </row>
    <row r="42" spans="1:8" ht="15.75" thickBot="1" x14ac:dyDescent="0.3">
      <c r="G42" s="22"/>
      <c r="H42" s="22" t="s">
        <v>11</v>
      </c>
    </row>
    <row r="43" spans="1:8" ht="15.75" thickTop="1" x14ac:dyDescent="0.25">
      <c r="B43" t="s">
        <v>68</v>
      </c>
      <c r="G43">
        <f>SUM(G8:G40)</f>
        <v>5320000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2016-03-21T16:34:01Z</cp:lastPrinted>
  <dcterms:created xsi:type="dcterms:W3CDTF">2016-03-21T02:32:09Z</dcterms:created>
  <dcterms:modified xsi:type="dcterms:W3CDTF">2016-03-21T16:35:51Z</dcterms:modified>
</cp:coreProperties>
</file>