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EA88C5E8-49E7-DC4A-A96F-F1A16659B59C}" xr6:coauthVersionLast="47" xr6:coauthVersionMax="47" xr10:uidLastSave="{00000000-0000-0000-0000-000000000000}"/>
  <bookViews>
    <workbookView xWindow="0" yWindow="500" windowWidth="23040" windowHeight="13900" activeTab="4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5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<sst xmlns="http://schemas.openxmlformats.org/spreadsheetml/2006/main" count="530" uniqueCount="238">
  <si>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</si>
  <si>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</si>
  <si>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</si>
  <si>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</si>
  <si>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</si>
  <si>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</si>
  <si>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</si>
  <si>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</si>
  <si>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</si>
  <si>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</si>
  <si>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</si>
  <si>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</si>
  <si>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</si>
  <si>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</si>
  <si>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</si>
  <si>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</si>
  <si>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</si>
  <si>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</si>
  <si>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</si>
  <si>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</si>
  <si>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</si>
  <si>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</si>
  <si>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</si>
  <si>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</si>
  <si>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</si>
  <si>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</si>
  <si>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</si>
  <si>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</si>
  <si>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</si>
  <si>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</si>
  <si>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</si>
  <si>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</si>
  <si>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</si>
  <si>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</si>
  <si>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</si>
  <si>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</si>
  <si>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</si>
  <si>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</si>
  <si>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</si>
  <si>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</si>
  <si>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</si>
  <si>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</si>
  <si>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</si>
  <si>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</si>
  <si>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</si>
  <si>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</si>
  <si>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</si>
  <si>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</si>
  <si>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</si>
  <si>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</si>
  <si>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</si>
  <si>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</si>
  <si>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</si>
  <si>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</si>
  <si>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</si>
  <si>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</si>
  <si>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</si>
  <si>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</si>
  <si>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</si>
  <si>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</si>
  <si>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</si>
  <si>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</si>
  <si>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</si>
  <si>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</si>
  <si>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</si>
  <si>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</si>
  <si>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</si>
  <si>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</si>
  <si>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</si>
  <si>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</si>
  <si>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</si>
  <si>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</si>
  <si>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</si>
  <si>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</si>
  <si>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</si>
  <si>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</si>
  <si>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</si>
  <si>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</si>
  <si>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</si>
  <si>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</si>
  <si>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</si>
  <si>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</si>
  <si>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</si>
  <si>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</si>
  <si>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</si>
  <si>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</si>
  <si>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</si>
  <si>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</si>
  <si>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</si>
  <si>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</si>
  <si>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</si>
  <si>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</si>
  <si>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</si>
  <si>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</si>
  <si>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</si>
  <si>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</si>
  <si>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</si>
  <si>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</si>
  <si>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</si>
  <si>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</si>
  <si>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</si>
  <si>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</si>
  <si>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</si>
  <si>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</si>
  <si>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</si>
  <si>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</si>
  <si>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</si>
  <si>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</si>
  <si>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</si>
  <si>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</si>
  <si>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</si>
  <si>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</si>
  <si>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</si>
  <si>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</si>
  <si>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</si>
  <si>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</si>
  <si>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</si>
  <si>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</si>
  <si>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</si>
  <si>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</si>
  <si>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</si>
  <si>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</si>
  <si>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</si>
  <si>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</si>
  <si>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</si>
  <si>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</si>
  <si>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</si>
  <si>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</si>
  <si>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</si>
  <si>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</si>
  <si>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</si>
  <si>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</si>
  <si>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</si>
  <si>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</si>
  <si>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</si>
  <si>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</si>
  <si>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</si>
  <si>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</si>
  <si>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</si>
  <si>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</si>
  <si>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</si>
  <si>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</si>
  <si>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</si>
  <si>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</si>
  <si>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</si>
  <si>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</si>
  <si>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</si>
  <si>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</si>
  <si>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</si>
  <si>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</si>
  <si>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</si>
  <si>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</si>
  <si>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</si>
  <si>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</si>
  <si>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</si>
  <si>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</si>
  <si>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</si>
  <si>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</si>
  <si>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</si>
  <si>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</si>
  <si>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</si>
  <si>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</si>
  <si>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</si>
  <si>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</si>
  <si>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</si>
  <si>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</si>
  <si>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</si>
  <si>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</si>
  <si>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</si>
  <si>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</si>
  <si>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</si>
  <si>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</si>
  <si>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</si>
  <si>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</si>
  <si>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</si>
  <si>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</si>
  <si>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</si>
  <si>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</si>
  <si>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</si>
  <si>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</si>
  <si>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</si>
  <si>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</si>
  <si>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</si>
  <si>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</si>
  <si>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</si>
  <si>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</si>
  <si>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</si>
  <si>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</si>
  <si>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</si>
  <si>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</si>
  <si>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</si>
  <si>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</si>
  <si>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</si>
  <si>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</si>
  <si>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</si>
  <si>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</si>
  <si>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</si>
  <si>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</si>
  <si>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</si>
  <si>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</si>
  <si>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</si>
  <si>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</si>
  <si>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</si>
  <si>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</si>
  <si>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</si>
  <si>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</si>
  <si>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</si>
  <si>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</si>
  <si>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</si>
  <si>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</si>
  <si>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</si>
  <si>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</si>
  <si>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</si>
  <si>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</si>
  <si>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</si>
  <si>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</si>
  <si>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https:</t>
  </si>
  <si>
    <t>www.kenom.de</t>
  </si>
  <si>
    <t>api</t>
  </si>
  <si>
    <t>v1</t>
  </si>
  <si>
    <t>records</t>
  </si>
  <si>
    <t>record_DE-1966_kenom_389059</t>
  </si>
  <si>
    <t>files</t>
  </si>
  <si>
    <t>images</t>
  </si>
  <si>
    <t>record_DE-1966_kenom_389059_vs.jpg</t>
  </si>
  <si>
    <t>full</t>
  </si>
  <si>
    <t>!400,400</t>
  </si>
  <si>
    <t>default.jpg</t>
  </si>
  <si>
    <t>iiif</t>
  </si>
  <si>
    <t>image</t>
  </si>
  <si>
    <t>120,</t>
  </si>
  <si>
    <t>image link</t>
  </si>
  <si>
    <t>iiif link</t>
  </si>
  <si>
    <t>1. convert "iiif/image" to "api/v1/records"</t>
  </si>
  <si>
    <t>2. Find "record_DE…" substring</t>
  </si>
  <si>
    <t>3. Change "record_DE…" substring to "record_DE…/files/images/"</t>
  </si>
  <si>
    <t>4. Replace "120," to "!600,600"</t>
  </si>
  <si>
    <t>Try breaking into list and working by index?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</si>
</sst>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3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2">
  <autoFilter ref="A1:J66" xr:uid="{D4CAB645-43A3-F94D-A136-B4FC47F37204}">
    <filterColumn colId="1">
      <filters>
        <filter val="TRUE"/>
      </filters>
    </filterColumn>
  </autoFilter>
  <tableColumns count="10">
    <tableColumn id="1" xr3:uid="{19263661-A7BA-A745-8CCD-3503DF7E2A7F}" name="collection_name" totalsRowLabel="Total"/>
    <tableColumn id="2" xr3:uid="{1AF04E96-5527-3942-BCD9-80CA0B112B98}" name="uses_iiif"/>
    <tableColumn id="3" xr3:uid="{C8B5C049-69A4-5E4A-8E00-A84CEB5929C7}" name="num_links"/>
    <tableColumn id="6" xr3:uid="{EF50508F-F805-0A4E-9E02-FF082912F63D}" name="collection_count" dataDxfId="1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0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/>
    <tableColumn id="5" xr3:uid="{5CFBDB0A-1F4C-B146-920B-E045FA650F2C}" name="example_page_link" totalsRowFunction="count"/>
    <tableColumn id="8" xr3:uid="{EF6735BE-833E-B248-B9B3-1F0F3A93E74D}" name="link_to_image"/>
    <tableColumn id="9" xr3:uid="{6112D607-B997-6742-B7AD-8C900694CF2E}" name="link_from_scraping"/>
    <tableColumn id="10" xr3:uid="{C00533FC-4213-CA4A-A903-7EC6B6D1937A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numismatics.org/ocre/id/ric.2_3(2).hdn.1405-1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C6" sqref="C6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Y67"/>
  <sheetViews>
    <sheetView tabSelected="1" zoomScale="130" zoomScaleNormal="130" workbookViewId="0">
      <pane xSplit="1" ySplit="3" topLeftCell="K7" activePane="bottomRight" state="frozen"/>
      <selection pane="topRight" activeCell="B1" sqref="B1"/>
      <selection pane="bottomLeft" activeCell="A4" sqref="A4"/>
      <selection pane="bottomRight" activeCell="L66" sqref="L66"/>
    </sheetView>
  </sheetViews>
  <sheetFormatPr baseColWidth="10" defaultRowHeight="16" x14ac:dyDescent="0.2"/>
  <cols>
    <col min="1" max="1" width="40" customWidth="1"/>
    <col min="2" max="2" width="9" customWidth="1"/>
    <col min="3" max="3" width="4.5" customWidth="1"/>
    <col min="4" max="4" width="17.6640625" hidden="1" customWidth="1"/>
    <col min="5" max="5" width="0.5" hidden="1" customWidth="1"/>
    <col min="6" max="6" width="30.6640625" customWidth="1"/>
    <col min="7" max="7" width="23.1640625" customWidth="1"/>
    <col min="8" max="8" width="18.5" customWidth="1"/>
    <col min="9" max="9" width="14.5" customWidth="1"/>
    <col min="10" max="10" width="48.6640625" customWidth="1"/>
  </cols>
  <sheetData>
    <row r="1" spans="1:25" x14ac:dyDescent="0.2">
      <c r="A1" t="s">
        <v>170</v>
      </c>
      <c r="B1" t="s">
        <v>1</v>
      </c>
      <c r="C1" t="s">
        <v>2</v>
      </c>
      <c r="D1" t="s">
        <v>198</v>
      </c>
      <c r="E1" t="s">
        <v>197</v>
      </c>
      <c r="F1" t="s">
        <v>3</v>
      </c>
      <c r="G1" t="s">
        <v>4</v>
      </c>
      <c r="H1" t="s">
        <v>200</v>
      </c>
      <c r="I1" t="s">
        <v>202</v>
      </c>
      <c r="J1" t="s">
        <v>203</v>
      </c>
    </row>
    <row r="2" spans="1:25" hidden="1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</row>
    <row r="3" spans="1:25" hidden="1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</row>
    <row r="4" spans="1:25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25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25" hidden="1" x14ac:dyDescent="0.2">
      <c r="A6" t="s">
        <v>15</v>
      </c>
      <c r="B6" t="b">
        <v>0</v>
      </c>
      <c r="C6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t="s">
        <v>16</v>
      </c>
      <c r="G6" t="s">
        <v>17</v>
      </c>
    </row>
    <row r="7" spans="1:25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25" hidden="1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</row>
    <row r="9" spans="1:25" hidden="1" x14ac:dyDescent="0.2">
      <c r="A9" t="s">
        <v>20</v>
      </c>
      <c r="B9" t="b">
        <v>0</v>
      </c>
      <c r="C9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t="s">
        <v>23</v>
      </c>
      <c r="G9" t="s">
        <v>14</v>
      </c>
    </row>
    <row r="10" spans="1:25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25" hidden="1" x14ac:dyDescent="0.2">
      <c r="A11" t="s">
        <v>26</v>
      </c>
      <c r="B11" t="b">
        <v>0</v>
      </c>
      <c r="C11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t="s">
        <v>27</v>
      </c>
      <c r="G11" t="s">
        <v>28</v>
      </c>
    </row>
    <row r="12" spans="1:25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/>
      <c r="L12" t="s">
        <v>231</v>
      </c>
      <c r="M12" s="6" t="s">
        <v>216</v>
      </c>
      <c r="N12" t="s">
        <v>217</v>
      </c>
      <c r="O12" t="s">
        <v>218</v>
      </c>
      <c r="P12" t="s">
        <v>219</v>
      </c>
      <c r="Q12" t="s">
        <v>220</v>
      </c>
      <c r="R12" t="s">
        <v>221</v>
      </c>
      <c r="S12" t="s">
        <v>222</v>
      </c>
      <c r="T12" t="s">
        <v>223</v>
      </c>
      <c r="U12" t="s">
        <v>224</v>
      </c>
      <c r="V12" t="s">
        <v>225</v>
      </c>
      <c r="W12" t="s">
        <v>226</v>
      </c>
      <c r="X12">
        <v>0</v>
      </c>
      <c r="Y12" t="s">
        <v>227</v>
      </c>
    </row>
    <row r="13" spans="1:25" hidden="1" x14ac:dyDescent="0.2">
      <c r="A13" t="s">
        <v>32</v>
      </c>
      <c r="B13" t="b">
        <v>0</v>
      </c>
      <c r="C13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t="s">
        <v>33</v>
      </c>
      <c r="G13" t="s">
        <v>34</v>
      </c>
    </row>
    <row r="14" spans="1:25" hidden="1" x14ac:dyDescent="0.2">
      <c r="A14" t="s">
        <v>35</v>
      </c>
      <c r="B14" t="b">
        <v>0</v>
      </c>
      <c r="C1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t="s">
        <v>36</v>
      </c>
      <c r="G14" t="s">
        <v>37</v>
      </c>
    </row>
    <row r="15" spans="1:25" hidden="1" x14ac:dyDescent="0.2">
      <c r="A15" t="s">
        <v>38</v>
      </c>
      <c r="B15" t="b">
        <v>0</v>
      </c>
      <c r="C15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t="s">
        <v>39</v>
      </c>
      <c r="G15" t="s">
        <v>37</v>
      </c>
    </row>
    <row r="16" spans="1:25" hidden="1" x14ac:dyDescent="0.2">
      <c r="A16" t="s">
        <v>40</v>
      </c>
      <c r="B16" t="b">
        <v>0</v>
      </c>
      <c r="C16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t="s">
        <v>41</v>
      </c>
      <c r="G16" t="s">
        <v>42</v>
      </c>
    </row>
    <row r="17" spans="1:25" hidden="1" x14ac:dyDescent="0.2">
      <c r="A17" t="s">
        <v>43</v>
      </c>
      <c r="B17" t="b">
        <v>0</v>
      </c>
      <c r="C17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t="s">
        <v>44</v>
      </c>
      <c r="G17" t="s">
        <v>45</v>
      </c>
    </row>
    <row r="18" spans="1:25" hidden="1" x14ac:dyDescent="0.2">
      <c r="A18" t="s">
        <v>46</v>
      </c>
      <c r="B18" t="b">
        <v>0</v>
      </c>
      <c r="C18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t="s">
        <v>47</v>
      </c>
      <c r="G18" t="s">
        <v>37</v>
      </c>
    </row>
    <row r="19" spans="1:25" hidden="1" x14ac:dyDescent="0.2">
      <c r="A19" t="s">
        <v>48</v>
      </c>
      <c r="B19" t="b">
        <v>0</v>
      </c>
      <c r="C19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t="s">
        <v>49</v>
      </c>
      <c r="G19" t="s">
        <v>50</v>
      </c>
    </row>
    <row r="20" spans="1:25" hidden="1" x14ac:dyDescent="0.2">
      <c r="A20" t="s">
        <v>51</v>
      </c>
      <c r="B20" t="b">
        <v>0</v>
      </c>
      <c r="C20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t="s">
        <v>52</v>
      </c>
      <c r="G20" t="s">
        <v>53</v>
      </c>
    </row>
    <row r="21" spans="1:25" hidden="1" x14ac:dyDescent="0.2">
      <c r="A21" t="s">
        <v>54</v>
      </c>
      <c r="B21" t="b">
        <v>0</v>
      </c>
      <c r="C21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t="s">
        <v>55</v>
      </c>
      <c r="G21" t="s">
        <v>56</v>
      </c>
    </row>
    <row r="22" spans="1:25" hidden="1" x14ac:dyDescent="0.2">
      <c r="A22" t="s">
        <v>57</v>
      </c>
      <c r="B22" t="b">
        <v>0</v>
      </c>
      <c r="C22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t="s">
        <v>49</v>
      </c>
      <c r="G22" t="s">
        <v>14</v>
      </c>
    </row>
    <row r="23" spans="1:25" hidden="1" x14ac:dyDescent="0.2">
      <c r="A23" t="s">
        <v>58</v>
      </c>
      <c r="B23" t="b">
        <v>0</v>
      </c>
      <c r="C23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t="s">
        <v>59</v>
      </c>
      <c r="G23" t="s">
        <v>60</v>
      </c>
    </row>
    <row r="24" spans="1:25" hidden="1" x14ac:dyDescent="0.2">
      <c r="A24" t="s">
        <v>61</v>
      </c>
      <c r="B24" t="b">
        <v>0</v>
      </c>
      <c r="C2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t="s">
        <v>62</v>
      </c>
      <c r="G24" t="s">
        <v>14</v>
      </c>
    </row>
    <row r="25" spans="1:25" hidden="1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</row>
    <row r="26" spans="1:25" hidden="1" x14ac:dyDescent="0.2">
      <c r="A26" t="s">
        <v>66</v>
      </c>
      <c r="B26" t="b">
        <v>0</v>
      </c>
      <c r="C26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t="s">
        <v>39</v>
      </c>
      <c r="G26" t="s">
        <v>37</v>
      </c>
    </row>
    <row r="27" spans="1:25" hidden="1" x14ac:dyDescent="0.2">
      <c r="A27" t="s">
        <v>67</v>
      </c>
      <c r="B27" t="b">
        <v>0</v>
      </c>
      <c r="C27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t="s">
        <v>68</v>
      </c>
      <c r="G27" t="s">
        <v>69</v>
      </c>
    </row>
    <row r="28" spans="1:25" hidden="1" x14ac:dyDescent="0.2">
      <c r="A28" t="s">
        <v>70</v>
      </c>
      <c r="B28" t="b">
        <v>0</v>
      </c>
      <c r="C28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t="s">
        <v>71</v>
      </c>
      <c r="G28" t="s">
        <v>72</v>
      </c>
    </row>
    <row r="29" spans="1:25" x14ac:dyDescent="0.2">
      <c r="A29" s="4" t="s">
        <v>73</v>
      </c>
      <c r="B29" s="4" t="b">
        <v>1</v>
      </c>
      <c r="C29" s="4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4" t="s">
        <v>74</v>
      </c>
      <c r="G29" s="4" t="s">
        <v>75</v>
      </c>
      <c r="H29" s="4"/>
      <c r="I29" s="4"/>
      <c r="J29" s="3"/>
      <c r="L29" t="s">
        <v>232</v>
      </c>
      <c r="M29" s="6" t="s">
        <v>216</v>
      </c>
      <c r="N29" t="s">
        <v>217</v>
      </c>
      <c r="O29" t="s">
        <v>228</v>
      </c>
      <c r="P29" t="s">
        <v>229</v>
      </c>
      <c r="R29" t="s">
        <v>221</v>
      </c>
      <c r="U29" t="s">
        <v>224</v>
      </c>
      <c r="V29" t="s">
        <v>225</v>
      </c>
      <c r="W29" t="s">
        <v>230</v>
      </c>
      <c r="X29">
        <v>0</v>
      </c>
      <c r="Y29" t="s">
        <v>227</v>
      </c>
    </row>
    <row r="30" spans="1:25" hidden="1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</row>
    <row r="31" spans="1:25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4"/>
      <c r="I31" s="4"/>
      <c r="J31" s="3"/>
    </row>
    <row r="32" spans="1:25" hidden="1" x14ac:dyDescent="0.2">
      <c r="A32" t="s">
        <v>81</v>
      </c>
      <c r="B32" t="b">
        <v>0</v>
      </c>
      <c r="C32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t="s">
        <v>82</v>
      </c>
      <c r="G32" t="s">
        <v>83</v>
      </c>
    </row>
    <row r="33" spans="1:16" hidden="1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</row>
    <row r="34" spans="1:16" hidden="1" x14ac:dyDescent="0.2">
      <c r="A34" t="s">
        <v>84</v>
      </c>
      <c r="B34" t="b">
        <v>0</v>
      </c>
      <c r="C3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t="s">
        <v>87</v>
      </c>
      <c r="G34" t="s">
        <v>88</v>
      </c>
    </row>
    <row r="35" spans="1:16" hidden="1" x14ac:dyDescent="0.2">
      <c r="A35" t="s">
        <v>84</v>
      </c>
      <c r="B35" t="b">
        <v>0</v>
      </c>
      <c r="C35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t="s">
        <v>89</v>
      </c>
      <c r="G35" t="s">
        <v>90</v>
      </c>
    </row>
    <row r="36" spans="1:16" hidden="1" x14ac:dyDescent="0.2">
      <c r="A36" t="s">
        <v>91</v>
      </c>
      <c r="B36" t="b">
        <v>0</v>
      </c>
      <c r="C36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t="s">
        <v>92</v>
      </c>
      <c r="G36" t="s">
        <v>93</v>
      </c>
    </row>
    <row r="37" spans="1:16" hidden="1" x14ac:dyDescent="0.2">
      <c r="A37" t="s">
        <v>94</v>
      </c>
      <c r="B37" t="b">
        <v>0</v>
      </c>
      <c r="C37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t="s">
        <v>95</v>
      </c>
      <c r="G37" t="s">
        <v>96</v>
      </c>
    </row>
    <row r="38" spans="1:16" hidden="1" x14ac:dyDescent="0.2">
      <c r="A38" t="s">
        <v>97</v>
      </c>
      <c r="B38" t="b">
        <v>0</v>
      </c>
      <c r="C38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t="s">
        <v>98</v>
      </c>
      <c r="G38" t="s">
        <v>99</v>
      </c>
    </row>
    <row r="39" spans="1:16" hidden="1" x14ac:dyDescent="0.2">
      <c r="A39" t="s">
        <v>100</v>
      </c>
      <c r="B39" t="b">
        <v>0</v>
      </c>
      <c r="C39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t="s">
        <v>101</v>
      </c>
      <c r="G39" t="s">
        <v>14</v>
      </c>
    </row>
    <row r="40" spans="1:16" hidden="1" x14ac:dyDescent="0.2">
      <c r="A40" t="s">
        <v>102</v>
      </c>
      <c r="B40" t="b">
        <v>0</v>
      </c>
      <c r="C40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t="s">
        <v>103</v>
      </c>
      <c r="G40" t="s">
        <v>104</v>
      </c>
    </row>
    <row r="41" spans="1:16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4"/>
      <c r="I41" s="4"/>
      <c r="J41" s="3"/>
      <c r="P41" s="6" t="s">
        <v>215</v>
      </c>
    </row>
    <row r="42" spans="1:16" hidden="1" x14ac:dyDescent="0.2">
      <c r="A42" t="s">
        <v>108</v>
      </c>
      <c r="B42" t="b">
        <v>0</v>
      </c>
      <c r="C42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t="s">
        <v>109</v>
      </c>
      <c r="G42" t="s">
        <v>110</v>
      </c>
    </row>
    <row r="43" spans="1:16" hidden="1" x14ac:dyDescent="0.2">
      <c r="A43" t="s">
        <v>111</v>
      </c>
      <c r="B43" t="b">
        <v>0</v>
      </c>
      <c r="C43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t="s">
        <v>112</v>
      </c>
      <c r="G43" t="s">
        <v>110</v>
      </c>
    </row>
    <row r="44" spans="1:16" hidden="1" x14ac:dyDescent="0.2">
      <c r="A44" t="s">
        <v>113</v>
      </c>
      <c r="B44" t="b">
        <v>0</v>
      </c>
      <c r="C4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t="s">
        <v>49</v>
      </c>
      <c r="G44" t="s">
        <v>14</v>
      </c>
    </row>
    <row r="45" spans="1:16" hidden="1" x14ac:dyDescent="0.2">
      <c r="A45" t="s">
        <v>114</v>
      </c>
      <c r="B45" t="b">
        <v>0</v>
      </c>
      <c r="C45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t="s">
        <v>115</v>
      </c>
      <c r="G45" t="s">
        <v>116</v>
      </c>
    </row>
    <row r="46" spans="1:16" hidden="1" x14ac:dyDescent="0.2">
      <c r="A46" t="s">
        <v>117</v>
      </c>
      <c r="B46" t="b">
        <v>0</v>
      </c>
      <c r="C46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t="s">
        <v>118</v>
      </c>
      <c r="G46" t="s">
        <v>119</v>
      </c>
    </row>
    <row r="47" spans="1:16" hidden="1" x14ac:dyDescent="0.2">
      <c r="A47" t="s">
        <v>120</v>
      </c>
      <c r="B47" t="b">
        <v>0</v>
      </c>
      <c r="C47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t="s">
        <v>121</v>
      </c>
      <c r="G47" t="s">
        <v>122</v>
      </c>
    </row>
    <row r="48" spans="1:16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4"/>
      <c r="I48" s="4"/>
      <c r="J48" s="3"/>
    </row>
    <row r="49" spans="1:16" hidden="1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</row>
    <row r="50" spans="1:16" hidden="1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</row>
    <row r="51" spans="1:16" hidden="1" x14ac:dyDescent="0.2">
      <c r="A51" t="s">
        <v>129</v>
      </c>
      <c r="B51" t="b">
        <v>0</v>
      </c>
      <c r="C51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t="s">
        <v>132</v>
      </c>
      <c r="G51" t="s">
        <v>14</v>
      </c>
    </row>
    <row r="52" spans="1:16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4"/>
      <c r="I52" s="4"/>
      <c r="J52" s="3"/>
      <c r="L52" t="s">
        <v>233</v>
      </c>
      <c r="P52" t="str">
        <f>SUBSTITUTE(P41, "iiif/image","api/v1/records",1)</f>
        <v>https://www.kenom.de/api/v1/records/record_DE-1966_kenom_389059/record_DE-1966_kenom_389059_vs.jpg/full/120,/0/default.jpg</v>
      </c>
    </row>
    <row r="53" spans="1:16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4"/>
      <c r="I53" s="4"/>
      <c r="J53" s="3"/>
      <c r="L53" t="s">
        <v>234</v>
      </c>
    </row>
    <row r="54" spans="1:16" hidden="1" x14ac:dyDescent="0.2">
      <c r="A54" t="s">
        <v>138</v>
      </c>
      <c r="B54" t="b">
        <v>0</v>
      </c>
      <c r="C5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t="s">
        <v>139</v>
      </c>
      <c r="G54" t="s">
        <v>140</v>
      </c>
    </row>
    <row r="55" spans="1:16" hidden="1" x14ac:dyDescent="0.2">
      <c r="A55" t="s">
        <v>141</v>
      </c>
      <c r="B55" t="b">
        <v>0</v>
      </c>
      <c r="C55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t="s">
        <v>142</v>
      </c>
      <c r="G55" t="s">
        <v>143</v>
      </c>
    </row>
    <row r="56" spans="1:16" hidden="1" x14ac:dyDescent="0.2">
      <c r="A56" t="s">
        <v>144</v>
      </c>
      <c r="B56" t="b">
        <v>0</v>
      </c>
      <c r="C56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t="s">
        <v>36</v>
      </c>
      <c r="G56" t="s">
        <v>145</v>
      </c>
    </row>
    <row r="57" spans="1:16" hidden="1" x14ac:dyDescent="0.2">
      <c r="A57" t="s">
        <v>146</v>
      </c>
      <c r="B57" t="b">
        <v>0</v>
      </c>
      <c r="C57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t="s">
        <v>49</v>
      </c>
      <c r="G57" t="s">
        <v>107</v>
      </c>
    </row>
    <row r="58" spans="1:16" hidden="1" x14ac:dyDescent="0.2">
      <c r="A58" t="s">
        <v>147</v>
      </c>
      <c r="B58" t="b">
        <v>0</v>
      </c>
      <c r="C58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t="s">
        <v>148</v>
      </c>
      <c r="G58" t="s">
        <v>88</v>
      </c>
    </row>
    <row r="59" spans="1:16" hidden="1" x14ac:dyDescent="0.2">
      <c r="A59" t="s">
        <v>149</v>
      </c>
      <c r="B59" t="b">
        <v>0</v>
      </c>
      <c r="C59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t="s">
        <v>150</v>
      </c>
      <c r="G59" t="s">
        <v>151</v>
      </c>
    </row>
    <row r="60" spans="1:16" hidden="1" x14ac:dyDescent="0.2">
      <c r="A60" t="s">
        <v>152</v>
      </c>
      <c r="B60" t="b">
        <v>0</v>
      </c>
      <c r="C60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t="s">
        <v>153</v>
      </c>
      <c r="G60" t="s">
        <v>154</v>
      </c>
    </row>
    <row r="61" spans="1:16" hidden="1" x14ac:dyDescent="0.2">
      <c r="A61" t="s">
        <v>155</v>
      </c>
      <c r="B61" t="b">
        <v>0</v>
      </c>
      <c r="C61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t="s">
        <v>156</v>
      </c>
      <c r="G61" t="s">
        <v>157</v>
      </c>
    </row>
    <row r="62" spans="1:16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4"/>
      <c r="I62" s="4"/>
      <c r="J62" s="3"/>
      <c r="L62" t="s">
        <v>235</v>
      </c>
    </row>
    <row r="63" spans="1:16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4"/>
      <c r="I63" s="4"/>
      <c r="J63" s="3"/>
      <c r="L63" t="s">
        <v>236</v>
      </c>
    </row>
    <row r="64" spans="1:16" hidden="1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</row>
    <row r="65" spans="1:16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4"/>
      <c r="I65" s="4"/>
      <c r="J65" s="3"/>
    </row>
    <row r="66" spans="1:16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4"/>
      <c r="I66" s="4"/>
      <c r="J66" s="3"/>
      <c r="L66" s="2" t="s">
        <v>237</v>
      </c>
      <c r="P66" s="6" t="s">
        <v>214</v>
      </c>
    </row>
    <row r="67" spans="1:16" x14ac:dyDescent="0.2">
      <c r="A67" t="s">
        <v>190</v>
      </c>
      <c r="G67">
        <f>SUBTOTAL(103,CollectionsAndIIIFTable[example_page_link])</f>
        <v>15</v>
      </c>
    </row>
  </sheetData>
  <hyperlinks>
    <hyperlink ref="G64" r:id="rId1" xr:uid="{DA67D385-1BD1-1B49-AC38-DC1F0097C7EC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2023-07-14T20:59:33Z</dcterms:modified>
</cp:coreProperties>
</file>