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s\Downloads\"/>
    </mc:Choice>
  </mc:AlternateContent>
  <xr:revisionPtr revIDLastSave="0" documentId="13_ncr:1_{D61D4027-BAD3-49AB-B472-387C47739884}" xr6:coauthVersionLast="47" xr6:coauthVersionMax="47" xr10:uidLastSave="{00000000-0000-0000-0000-000000000000}"/>
  <bookViews>
    <workbookView xWindow="11775" yWindow="3420" windowWidth="28455" windowHeight="17145" xr2:uid="{1E47FF39-5132-4998-AB20-69EC08C701B7}"/>
  </bookViews>
  <sheets>
    <sheet name="MIS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 a="1"/>
  <c r="G34" i="1" a="1"/>
  <c r="G5" i="1" a="1"/>
  <c r="G9" i="1" a="1"/>
  <c r="G13" i="1" a="1"/>
  <c r="G17" i="1" a="1"/>
  <c r="G21" i="1" a="1"/>
  <c r="G25" i="1" a="1"/>
  <c r="G29" i="1" a="1"/>
  <c r="G33" i="1" a="1"/>
  <c r="G37" i="1" a="1"/>
  <c r="G41" i="1" a="1"/>
  <c r="G45" i="1" a="1"/>
  <c r="G10" i="1" a="1"/>
  <c r="G18" i="1" a="1"/>
  <c r="G26" i="1" a="1"/>
  <c r="G38" i="1" a="1"/>
  <c r="G46" i="1" a="1"/>
  <c r="G7" i="1" a="1"/>
  <c r="G11" i="1" a="1"/>
  <c r="G15" i="1" a="1"/>
  <c r="G19" i="1" a="1"/>
  <c r="G23" i="1" a="1"/>
  <c r="G27" i="1" a="1"/>
  <c r="G31" i="1" a="1"/>
  <c r="G35" i="1" a="1"/>
  <c r="G39" i="1" a="1"/>
  <c r="G43" i="1" a="1"/>
  <c r="G47" i="1" a="1"/>
  <c r="G4" i="1" a="1"/>
  <c r="G8" i="1" a="1"/>
  <c r="G12" i="1" a="1"/>
  <c r="G16" i="1" a="1"/>
  <c r="G20" i="1" a="1"/>
  <c r="G24" i="1" a="1"/>
  <c r="G28" i="1" a="1"/>
  <c r="G32" i="1" a="1"/>
  <c r="G36" i="1" a="1"/>
  <c r="G40" i="1" a="1"/>
  <c r="G44" i="1" a="1"/>
  <c r="G6" i="1" a="1"/>
  <c r="G14" i="1" a="1"/>
  <c r="G22" i="1" a="1"/>
  <c r="G30" i="1" a="1"/>
  <c r="G42" i="1" a="1"/>
  <c r="G3" i="1" a="1"/>
  <c r="F24" i="1" a="1"/>
  <c r="F6" i="1" a="1"/>
  <c r="F10" i="1" a="1"/>
  <c r="F14" i="1" a="1"/>
  <c r="F18" i="1" a="1"/>
  <c r="F22" i="1" a="1"/>
  <c r="F26" i="1" a="1"/>
  <c r="F30" i="1" a="1"/>
  <c r="F34" i="1" a="1"/>
  <c r="F38" i="1" a="1"/>
  <c r="F42" i="1" a="1"/>
  <c r="F46" i="1" a="1"/>
  <c r="F8" i="1" a="1"/>
  <c r="F16" i="1" a="1"/>
  <c r="F20" i="1" a="1"/>
  <c r="F28" i="1" a="1"/>
  <c r="F32" i="1" a="1"/>
  <c r="F40" i="1" a="1"/>
  <c r="F9" i="1" a="1"/>
  <c r="F13" i="1" a="1"/>
  <c r="F21" i="1" a="1"/>
  <c r="F29" i="1" a="1"/>
  <c r="F33" i="1" a="1"/>
  <c r="F41" i="1" a="1"/>
  <c r="F7" i="1" a="1"/>
  <c r="F11" i="1" a="1"/>
  <c r="F15" i="1" a="1"/>
  <c r="F19" i="1" a="1"/>
  <c r="F23" i="1" a="1"/>
  <c r="F27" i="1" a="1"/>
  <c r="F31" i="1" a="1"/>
  <c r="F35" i="1" a="1"/>
  <c r="F39" i="1" a="1"/>
  <c r="F43" i="1" a="1"/>
  <c r="F47" i="1" a="1"/>
  <c r="F4" i="1" a="1"/>
  <c r="F12" i="1" a="1"/>
  <c r="F36" i="1" a="1"/>
  <c r="F44" i="1" a="1"/>
  <c r="F5" i="1" a="1"/>
  <c r="F17" i="1" a="1"/>
  <c r="F25" i="1" a="1"/>
  <c r="F37" i="1" a="1"/>
  <c r="F45" i="1" a="1"/>
  <c r="F3" i="1" a="1"/>
  <c r="E4" i="1" a="1"/>
  <c r="E8" i="1" a="1"/>
  <c r="E12" i="1" a="1"/>
  <c r="E16" i="1" a="1"/>
  <c r="E20" i="1" a="1"/>
  <c r="E24" i="1" a="1"/>
  <c r="E28" i="1" a="1"/>
  <c r="E32" i="1" a="1"/>
  <c r="E36" i="1" a="1"/>
  <c r="E40" i="1" a="1"/>
  <c r="E44" i="1" a="1"/>
  <c r="E13" i="1" a="1"/>
  <c r="E21" i="1" a="1"/>
  <c r="E33" i="1" a="1"/>
  <c r="E6" i="1" a="1"/>
  <c r="E10" i="1" a="1"/>
  <c r="E14" i="1" a="1"/>
  <c r="E18" i="1" a="1"/>
  <c r="E22" i="1" a="1"/>
  <c r="E26" i="1" a="1"/>
  <c r="E30" i="1" a="1"/>
  <c r="E34" i="1" a="1"/>
  <c r="E38" i="1" a="1"/>
  <c r="E42" i="1" a="1"/>
  <c r="E46" i="1" a="1"/>
  <c r="E9" i="1" a="1"/>
  <c r="E37" i="1" a="1"/>
  <c r="E41" i="1" a="1"/>
  <c r="E11" i="1" a="1"/>
  <c r="E5" i="1" a="1"/>
  <c r="E25" i="1" a="1"/>
  <c r="E7" i="1" a="1"/>
  <c r="E15" i="1" a="1"/>
  <c r="E19" i="1" a="1"/>
  <c r="E23" i="1" a="1"/>
  <c r="E27" i="1" a="1"/>
  <c r="E31" i="1" a="1"/>
  <c r="E35" i="1" a="1"/>
  <c r="E39" i="1" a="1"/>
  <c r="E43" i="1" a="1"/>
  <c r="E47" i="1" a="1"/>
  <c r="E17" i="1" a="1"/>
  <c r="E29" i="1" a="1"/>
  <c r="E45" i="1" a="1"/>
  <c r="E3" i="1" a="1"/>
  <c r="G42" i="1" l="1"/>
  <c r="G30" i="1"/>
  <c r="G22" i="1"/>
  <c r="G14" i="1"/>
  <c r="G6" i="1"/>
  <c r="G44" i="1"/>
  <c r="G40" i="1"/>
  <c r="G36" i="1"/>
  <c r="G32" i="1"/>
  <c r="G28" i="1"/>
  <c r="G24" i="1"/>
  <c r="G20" i="1"/>
  <c r="G16" i="1"/>
  <c r="G12" i="1"/>
  <c r="G8" i="1"/>
  <c r="G4" i="1"/>
  <c r="G47" i="1"/>
  <c r="G43" i="1"/>
  <c r="G39" i="1"/>
  <c r="G35" i="1"/>
  <c r="G31" i="1"/>
  <c r="G27" i="1"/>
  <c r="G23" i="1"/>
  <c r="G19" i="1"/>
  <c r="G15" i="1"/>
  <c r="G11" i="1"/>
  <c r="G7" i="1"/>
  <c r="G46" i="1"/>
  <c r="G38" i="1"/>
  <c r="G26" i="1"/>
  <c r="G18" i="1"/>
  <c r="G10" i="1"/>
  <c r="G45" i="1"/>
  <c r="G41" i="1"/>
  <c r="G37" i="1"/>
  <c r="G33" i="1"/>
  <c r="G29" i="1"/>
  <c r="G25" i="1"/>
  <c r="G21" i="1"/>
  <c r="G17" i="1"/>
  <c r="G13" i="1"/>
  <c r="G9" i="1"/>
  <c r="G5" i="1"/>
  <c r="G34" i="1"/>
  <c r="G3" i="1"/>
  <c r="F45" i="1"/>
  <c r="F37" i="1"/>
  <c r="F25" i="1"/>
  <c r="F17" i="1"/>
  <c r="F5" i="1"/>
  <c r="F44" i="1"/>
  <c r="F36" i="1"/>
  <c r="F12" i="1"/>
  <c r="F4" i="1"/>
  <c r="F47" i="1"/>
  <c r="F43" i="1"/>
  <c r="F39" i="1"/>
  <c r="F35" i="1"/>
  <c r="F31" i="1"/>
  <c r="F27" i="1"/>
  <c r="F23" i="1"/>
  <c r="F19" i="1"/>
  <c r="F15" i="1"/>
  <c r="F11" i="1"/>
  <c r="F7" i="1"/>
  <c r="F41" i="1"/>
  <c r="F33" i="1"/>
  <c r="F29" i="1"/>
  <c r="F21" i="1"/>
  <c r="F13" i="1"/>
  <c r="F9" i="1"/>
  <c r="F40" i="1"/>
  <c r="F32" i="1"/>
  <c r="F28" i="1"/>
  <c r="F20" i="1"/>
  <c r="F16" i="1"/>
  <c r="F8" i="1"/>
  <c r="F46" i="1"/>
  <c r="F42" i="1"/>
  <c r="F38" i="1"/>
  <c r="F34" i="1"/>
  <c r="F30" i="1"/>
  <c r="F26" i="1"/>
  <c r="F22" i="1"/>
  <c r="F18" i="1"/>
  <c r="F14" i="1"/>
  <c r="F10" i="1"/>
  <c r="F6" i="1"/>
  <c r="F24" i="1"/>
  <c r="F3" i="1"/>
  <c r="E45" i="1"/>
  <c r="E29" i="1"/>
  <c r="E17" i="1"/>
  <c r="E47" i="1"/>
  <c r="E43" i="1"/>
  <c r="E39" i="1"/>
  <c r="E35" i="1"/>
  <c r="E31" i="1"/>
  <c r="E27" i="1"/>
  <c r="E23" i="1"/>
  <c r="E19" i="1"/>
  <c r="E15" i="1"/>
  <c r="E7" i="1"/>
  <c r="E25" i="1"/>
  <c r="E5" i="1"/>
  <c r="E11" i="1"/>
  <c r="E41" i="1"/>
  <c r="E37" i="1"/>
  <c r="E9" i="1"/>
  <c r="E46" i="1"/>
  <c r="E42" i="1"/>
  <c r="E38" i="1"/>
  <c r="E34" i="1"/>
  <c r="E30" i="1"/>
  <c r="E26" i="1"/>
  <c r="E22" i="1"/>
  <c r="E18" i="1"/>
  <c r="E14" i="1"/>
  <c r="E10" i="1"/>
  <c r="E6" i="1"/>
  <c r="E33" i="1"/>
  <c r="E21" i="1"/>
  <c r="E13" i="1"/>
  <c r="E44" i="1"/>
  <c r="E40" i="1"/>
  <c r="E36" i="1"/>
  <c r="E32" i="1"/>
  <c r="E28" i="1"/>
  <c r="E24" i="1"/>
  <c r="E20" i="1"/>
  <c r="E16" i="1"/>
  <c r="E12" i="1"/>
  <c r="E8" i="1"/>
  <c r="E4" i="1"/>
  <c r="E3" i="1"/>
  <c r="K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Jens Kristian Hoel</author>
  </authors>
  <commentList>
    <comment ref="C2" authorId="0" shapeId="0" xr:uid="{B634465D-2EF6-4CF1-A6E7-FADF44E4DE34}">
      <text>
        <r>
          <rPr>
            <b/>
            <sz val="9"/>
            <color indexed="81"/>
            <rFont val="Tahoma"/>
            <family val="2"/>
          </rPr>
          <t>Supported formats:</t>
        </r>
        <r>
          <rPr>
            <sz val="9"/>
            <color indexed="81"/>
            <rFont val="Tahoma"/>
            <family val="2"/>
          </rPr>
          <t xml:space="preserve">
(DMS) N67:15:10 E014:55:55
(DDM) N 66 55.253 E 014 45.979
(DDM) N67:16.016 E014:21.695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<sst xmlns="http://schemas.openxmlformats.org/spreadsheetml/2006/main" count="88" uniqueCount="81">
  <si>
    <t>N67:15:10 E014:55:55</t>
  </si>
  <si>
    <t>N 66 55.253 E 014 45.979</t>
  </si>
  <si>
    <t>33W VQ 97063 59561</t>
  </si>
  <si>
    <t>33W VQ 89777 22579</t>
  </si>
  <si>
    <t>MGRS</t>
  </si>
  <si>
    <t>INPUT FIELDS</t>
  </si>
  <si>
    <t>DESCRIPTION</t>
  </si>
  <si>
    <t>TACAN BOO 45X</t>
  </si>
  <si>
    <t>N 67 16.016 E 014 21.695</t>
  </si>
  <si>
    <t>SKÅNLAND</t>
  </si>
  <si>
    <t>N 67 10.164 E 014 20.339</t>
  </si>
  <si>
    <t>N 67 04.641 E 014 20.145</t>
  </si>
  <si>
    <t>N 66 56.265 E 014 12.912</t>
  </si>
  <si>
    <t>N 66 49.316 E 014 26.991</t>
  </si>
  <si>
    <t>DESIGNATOR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</si>
  <si>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</si>
  <si>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</si>
  <si>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</si>
  <si>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</si>
  <si>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</si>
  <si>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</si>
  <si>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</si>
  <si>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</si>
  <si>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</si>
  <si>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</si>
  <si>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</si>
  <si>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</si>
  <si>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</si>
  <si>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</si>
  <si>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</si>
  <si>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</si>
  <si>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</si>
  <si>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</si>
  <si>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</si>
  <si>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</si>
  <si>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</si>
  <si>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</si>
  <si>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</si>
  <si>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</si>
  <si>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</si>
  <si>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</si>
  <si>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</si>
  <si>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</si>
  <si>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</si>
  <si>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</si>
  <si>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</si>
  <si>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</si>
  <si>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</si>
  <si>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</si>
  <si>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</si>
  <si>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</si>
  <si>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</si>
  <si>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</si>
  <si>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</si>
  <si>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</si>
  <si>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</si>
  <si>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</si>
  <si>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</si>
  <si>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</si>
  <si>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</si>
  <si>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START</t>
  </si>
  <si>
    <t>TRONES</t>
  </si>
  <si>
    <t>STORJORD</t>
  </si>
  <si>
    <t>MOLDJORD</t>
  </si>
  <si>
    <t>N 66 59.374 E 014 45.463</t>
  </si>
  <si>
    <t>N 67 00.408 E 014 34.289</t>
  </si>
  <si>
    <t>ENBO</t>
  </si>
  <si>
    <t xml:space="preserve"> 33W VQ 72469 61279</t>
  </si>
  <si>
    <t>N67:16.016 E014:21.695</t>
  </si>
  <si>
    <t>DDM</t>
  </si>
  <si>
    <t>661279.054695356</t>
  </si>
  <si>
    <t>257469.394625923</t>
  </si>
  <si>
    <t>DCS X</t>
  </si>
  <si>
    <t>IRL X (LAT)</t>
  </si>
  <si>
    <t>IRL Y (LON)</t>
  </si>
  <si>
    <t>N67:16:9.07 E014:21:54.16</t>
  </si>
  <si>
    <t>N67:16.151 E014:21.918</t>
  </si>
  <si>
    <t>33W VQ 72632 61529</t>
  </si>
  <si>
    <t>DCS Z</t>
  </si>
  <si>
    <t>MARTINCO TEST</t>
  </si>
  <si>
    <t>-348340,2019026353, -66960,51087802835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</si>
</sst>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E8CB-1C2D-45D4-BA21-095324567101}">
  <dimension ref="B2:O47"/>
  <sheetViews>
    <sheetView tabSelected="1" workbookViewId="0">
      <selection activeCell="J17" sqref="J17"/>
    </sheetView>
  </sheetViews>
  <sheetFormatPr defaultRowHeight="15" x14ac:dyDescent="0.25"/>
  <cols>
    <col min="1" max="1" width="2.85546875" customWidth="1"/>
    <col min="2" max="2" width="13.140625" style="3" bestFit="1" customWidth="1"/>
    <col min="3" max="3" width="23.7109375" style="4" bestFit="1" customWidth="1"/>
    <col min="4" max="4" width="17.7109375" style="4" customWidth="1"/>
    <col min="5" max="5" width="18.85546875" style="3" bestFit="1" customWidth="1"/>
    <col min="6" max="6" width="24.85546875" style="10" customWidth="1"/>
    <col min="7" max="7" width="19.5703125" style="10" bestFit="1" customWidth="1"/>
    <col min="8" max="8" width="16.7109375" bestFit="1" customWidth="1"/>
    <col min="9" max="9" width="22.140625" bestFit="1" customWidth="1"/>
    <col min="10" max="10" width="21.5703125" bestFit="1" customWidth="1"/>
    <col min="11" max="11" width="19.28515625" bestFit="1" customWidth="1"/>
    <col min="12" max="14" width="16.7109375" bestFit="1" customWidth="1"/>
    <col min="15" max="15" width="22.140625" bestFit="1" customWidth="1"/>
    <col min="16" max="16" width="21.5703125" bestFit="1" customWidth="1"/>
    <col min="17" max="17" width="19.28515625" bestFit="1" customWidth="1"/>
    <col min="18" max="19" width="23" bestFit="1" customWidth="1"/>
  </cols>
  <sheetData>
    <row r="2" spans="2:15" s="3" customFormat="1" x14ac:dyDescent="0.25">
      <c r="B2" s="8" t="s">
        <v>14</v>
      </c>
      <c r="C2" s="8" t="s">
        <v>5</v>
      </c>
      <c r="D2" s="8" t="s">
        <v>6</v>
      </c>
      <c r="E2" s="8" t="s">
        <v>4</v>
      </c>
      <c r="F2" s="8" t="s">
        <v>72</v>
      </c>
      <c r="G2" s="8" t="s">
        <v>78</v>
      </c>
    </row>
    <row r="3" spans="2:15" x14ac:dyDescent="0.25">
      <c r="B3" s="5" t="s">
        <v>15</v>
      </c>
      <c r="C3" s="6" t="s">
        <v>8</v>
      </c>
      <c r="D3" s="6" t="s">
        <v>7</v>
      </c>
      <c r="E3" s="11" t="str" cm="1">
        <f t="array" ref="E3">_xll.MGRS(C3)</f>
        <v>33W VQ 72469 61279</v>
      </c>
      <c r="F3" s="9" t="str" cm="1">
        <f t="array" ref="F3">_xll.DcsCoordinateX(C3)</f>
        <v>-67193,35774689168</v>
      </c>
      <c r="G3" s="9" t="str" cm="1">
        <f t="array" ref="G3">_xll.DcsCoordinateZ(C3)</f>
        <v>-348526,5665485276</v>
      </c>
    </row>
    <row r="4" spans="2:15" x14ac:dyDescent="0.25">
      <c r="B4" s="5" t="s">
        <v>16</v>
      </c>
      <c r="C4" s="6" t="s">
        <v>10</v>
      </c>
      <c r="D4" s="6" t="s">
        <v>9</v>
      </c>
      <c r="E4" s="11" t="str" cm="1">
        <f t="array" ref="E4">_xll.MGRS(C4)</f>
        <v>33W VQ 71379 50416</v>
      </c>
      <c r="F4" s="9" t="str" cm="1">
        <f t="array" ref="F4">_xll.DcsCoordinateX(C4)</f>
        <v>-77910,5482955249</v>
      </c>
      <c r="G4" s="9" t="str" cm="1">
        <f t="array" ref="G4">_xll.DcsCoordinateZ(C4)</f>
        <v>-350661,7327268717</v>
      </c>
    </row>
    <row r="5" spans="2:15" x14ac:dyDescent="0.25">
      <c r="B5" s="5" t="s">
        <v>17</v>
      </c>
      <c r="C5" s="6" t="s">
        <v>11</v>
      </c>
      <c r="D5" s="6" t="s">
        <v>60</v>
      </c>
      <c r="E5" s="11" t="str" cm="1">
        <f t="array" ref="E5">_xll.MGRS(C5)</f>
        <v>33W VQ 71129 40157</v>
      </c>
      <c r="F5" s="9" t="str" cm="1">
        <f t="array" ref="F5">_xll.DcsCoordinateX(C5)</f>
        <v>-88108,64599679317</v>
      </c>
      <c r="G5" s="9" t="str" cm="1">
        <f t="array" ref="G5">_xll.DcsCoordinateZ(C5)</f>
        <v>-351900,5145339672</v>
      </c>
      <c r="I5" t="s">
        <v>0</v>
      </c>
      <c r="J5" t="s">
        <v>2</v>
      </c>
    </row>
    <row r="6" spans="2:15" x14ac:dyDescent="0.25">
      <c r="B6" s="5" t="s">
        <v>18</v>
      </c>
      <c r="C6" s="6" t="s">
        <v>12</v>
      </c>
      <c r="D6" s="6">
        <v>3</v>
      </c>
      <c r="E6" s="11" t="str" cm="1">
        <f t="array" ref="E6">_xll.MGRS(C6)</f>
        <v>33W VQ 65694 24656</v>
      </c>
      <c r="F6" s="9" t="str" cm="1">
        <f t="array" ref="F6">_xll.DcsCoordinateX(C6)</f>
        <v>-103028,62765057385</v>
      </c>
      <c r="G6" s="9" t="str" cm="1">
        <f t="array" ref="G6">_xll.DcsCoordinateZ(C6)</f>
        <v>-358810,97623017756</v>
      </c>
      <c r="I6" t="s">
        <v>1</v>
      </c>
      <c r="J6" t="s">
        <v>3</v>
      </c>
    </row>
    <row r="7" spans="2:15" x14ac:dyDescent="0.25">
      <c r="B7" s="5" t="s">
        <v>19</v>
      </c>
      <c r="C7" s="6" t="s">
        <v>13</v>
      </c>
      <c r="D7" s="6">
        <v>4</v>
      </c>
      <c r="E7" s="11" t="str" cm="1">
        <f t="array" ref="E7">_xll.MGRS(C7)</f>
        <v>33W VQ 75837 11636</v>
      </c>
      <c r="F7" s="9" t="str" cm="1">
        <f t="array" ref="F7">_xll.DcsCoordinateX(C7)</f>
        <v>-116978,9268996669</v>
      </c>
      <c r="G7" s="9" t="str" cm="1">
        <f t="array" ref="G7">_xll.DcsCoordinateZ(C7)</f>
        <v>-349958,96271603083</v>
      </c>
      <c r="I7" t="s">
        <v>68</v>
      </c>
      <c r="J7" s="4"/>
      <c r="K7" s="4" t="e" cm="1">
        <f t="array" aca="1" ref="K7" ca="1">_xll.LatLonToMGRS(I7)</f>
        <v>#NAME?</v>
      </c>
    </row>
    <row r="8" spans="2:15" x14ac:dyDescent="0.25">
      <c r="B8" s="5" t="s">
        <v>20</v>
      </c>
      <c r="C8" s="6" t="s">
        <v>1</v>
      </c>
      <c r="D8" s="6" t="s">
        <v>61</v>
      </c>
      <c r="E8" s="11" t="str" cm="1">
        <f t="array" ref="E8">_xll.MGRS(C8)</f>
        <v>33W VQ 89777 22579</v>
      </c>
      <c r="F8" s="9" t="str" cm="1">
        <f t="array" ref="F8">_xll.DcsCoordinateX(C8)</f>
        <v>-107418,92799290642</v>
      </c>
      <c r="G8" s="9" t="str" cm="1">
        <f t="array" ref="G8">_xll.DcsCoordinateZ(C8)</f>
        <v>-335015,74532336084</v>
      </c>
    </row>
    <row r="9" spans="2:15" x14ac:dyDescent="0.25">
      <c r="B9" s="5" t="s">
        <v>21</v>
      </c>
      <c r="C9" s="6" t="s">
        <v>64</v>
      </c>
      <c r="D9" s="6" t="s">
        <v>62</v>
      </c>
      <c r="E9" s="11" t="str" cm="1">
        <f t="array" ref="E9">_xll.MGRS(C9)</f>
        <v>33W VQ 89431 30237</v>
      </c>
      <c r="F9" s="9" t="str" cm="1">
        <f t="array" ref="F9">_xll.DcsCoordinateX(C9)</f>
        <v>-99756,24661781453</v>
      </c>
      <c r="G9" s="9" t="str" cm="1">
        <f t="array" ref="G9">_xll.DcsCoordinateZ(C9)</f>
        <v>-334622,917450776</v>
      </c>
    </row>
    <row r="10" spans="2:15" x14ac:dyDescent="0.25">
      <c r="B10" s="5" t="s">
        <v>22</v>
      </c>
      <c r="C10" s="6" t="s">
        <v>65</v>
      </c>
      <c r="D10" s="6" t="s">
        <v>63</v>
      </c>
      <c r="E10" s="11" t="str" cm="1">
        <f t="array" ref="E10">_xll.MGRS(C10)</f>
        <v>33W VQ 81320 32202</v>
      </c>
      <c r="F10" s="9" t="str" cm="1">
        <f t="array" ref="F10">_xll.DcsCoordinateX(C10)</f>
        <v>-97016,8875002861</v>
      </c>
      <c r="G10" s="9" t="str" cm="1">
        <f t="array" ref="G10">_xll.DcsCoordinateZ(C10)</f>
        <v>-342513,69303899957</v>
      </c>
    </row>
    <row r="11" spans="2:15" x14ac:dyDescent="0.25">
      <c r="B11" s="5" t="s">
        <v>23</v>
      </c>
      <c r="C11" s="6"/>
      <c r="D11" s="6"/>
      <c r="E11" s="11" t="str" cm="1">
        <f t="array" ref="E11">_xll.MGRS(C11)</f>
        <v/>
      </c>
      <c r="F11" s="9" t="str" cm="1">
        <f t="array" ref="F11">_xll.DcsCoordinateX(C11)</f>
        <v/>
      </c>
      <c r="G11" s="9" t="str" cm="1">
        <f t="array" ref="G11">_xll.DcsCoordinateZ(C11)</f>
        <v/>
      </c>
      <c r="J11" s="1" t="s">
        <v>69</v>
      </c>
      <c r="K11" s="1" t="s">
        <v>4</v>
      </c>
      <c r="N11" s="2" t="s">
        <v>73</v>
      </c>
      <c r="O11" s="2" t="s">
        <v>74</v>
      </c>
    </row>
    <row r="12" spans="2:15" x14ac:dyDescent="0.25">
      <c r="B12" s="5" t="s">
        <v>24</v>
      </c>
      <c r="C12" s="6"/>
      <c r="D12" s="6"/>
      <c r="E12" s="11" t="str" cm="1">
        <f t="array" ref="E12">_xll.MGRS(C12)</f>
        <v/>
      </c>
      <c r="F12" s="9" t="str" cm="1">
        <f t="array" ref="F12">_xll.DcsCoordinateX(C12)</f>
        <v/>
      </c>
      <c r="G12" s="9" t="str" cm="1">
        <f t="array" ref="G12">_xll.DcsCoordinateZ(C12)</f>
        <v/>
      </c>
      <c r="I12" t="s">
        <v>66</v>
      </c>
      <c r="J12" t="s">
        <v>68</v>
      </c>
      <c r="K12" t="s">
        <v>67</v>
      </c>
      <c r="L12" s="4" t="s">
        <v>70</v>
      </c>
      <c r="M12" s="4" t="s">
        <v>71</v>
      </c>
      <c r="N12">
        <v>67.266933333333299</v>
      </c>
      <c r="O12">
        <v>14.3615833333333</v>
      </c>
    </row>
    <row r="13" spans="2:15" x14ac:dyDescent="0.25">
      <c r="B13" s="5" t="s">
        <v>25</v>
      </c>
      <c r="C13" s="6"/>
      <c r="D13" s="6"/>
      <c r="E13" s="11" t="str" cm="1">
        <f t="array" ref="E13">_xll.MGRS(C13)</f>
        <v/>
      </c>
      <c r="F13" s="9" t="str" cm="1">
        <f t="array" ref="F13">_xll.DcsCoordinateX(C13)</f>
        <v/>
      </c>
      <c r="G13" s="9" t="str" cm="1">
        <f t="array" ref="G13">_xll.DcsCoordinateZ(C13)</f>
        <v/>
      </c>
    </row>
    <row r="14" spans="2:15" x14ac:dyDescent="0.25">
      <c r="B14" s="5" t="s">
        <v>26</v>
      </c>
      <c r="C14" s="7" t="s">
        <v>68</v>
      </c>
      <c r="D14" s="6"/>
      <c r="E14" s="11" t="str" cm="1">
        <f t="array" ref="E14">_xll.MGRS(C14)</f>
        <v>33W VQ 72469 61279</v>
      </c>
      <c r="F14" s="9" t="str" cm="1">
        <f t="array" ref="F14">_xll.DcsCoordinateX(C14)</f>
        <v>-67193,35774689168</v>
      </c>
      <c r="G14" s="9" t="str" cm="1">
        <f t="array" ref="G14">_xll.DcsCoordinateZ(C14)</f>
        <v>-348526,5665485276</v>
      </c>
    </row>
    <row r="15" spans="2:15" x14ac:dyDescent="0.25">
      <c r="B15" s="5" t="s">
        <v>27</v>
      </c>
      <c r="C15" s="7"/>
      <c r="D15" s="6"/>
      <c r="E15" s="11" t="str" cm="1">
        <f t="array" ref="E15">_xll.MGRS(C15)</f>
        <v/>
      </c>
      <c r="F15" s="9" t="str" cm="1">
        <f t="array" ref="F15">_xll.DcsCoordinateX(C15)</f>
        <v/>
      </c>
      <c r="G15" s="9" t="str" cm="1">
        <f t="array" ref="G15">_xll.DcsCoordinateZ(C15)</f>
        <v/>
      </c>
    </row>
    <row r="16" spans="2:15" x14ac:dyDescent="0.25">
      <c r="B16" s="5" t="s">
        <v>28</v>
      </c>
      <c r="C16" s="7" t="s">
        <v>68</v>
      </c>
      <c r="D16" s="6"/>
      <c r="E16" s="11" t="str" cm="1">
        <f t="array" ref="E16">_xll.MGRS(C16)</f>
        <v>33W VQ 72469 61279</v>
      </c>
      <c r="F16" s="9" t="str" cm="1">
        <f t="array" ref="F16">_xll.DcsCoordinateX(C16)</f>
        <v>-67193,35774689168</v>
      </c>
      <c r="G16" s="9" t="str" cm="1">
        <f t="array" ref="G16">_xll.DcsCoordinateZ(C16)</f>
        <v>-348526,5665485276</v>
      </c>
    </row>
    <row r="17" spans="2:15" x14ac:dyDescent="0.25">
      <c r="B17" s="5" t="s">
        <v>29</v>
      </c>
      <c r="C17" s="6"/>
      <c r="D17" s="6"/>
      <c r="E17" s="11" t="str" cm="1">
        <f t="array" ref="E17">_xll.MGRS(C17)</f>
        <v/>
      </c>
      <c r="F17" s="9" t="str" cm="1">
        <f t="array" ref="F17">_xll.DcsCoordinateX(C17)</f>
        <v/>
      </c>
      <c r="G17" s="9" t="str" cm="1">
        <f t="array" ref="G17">_xll.DcsCoordinateZ(C17)</f>
        <v/>
      </c>
    </row>
    <row r="18" spans="2:15" x14ac:dyDescent="0.25">
      <c r="B18" s="5" t="s">
        <v>30</v>
      </c>
      <c r="C18" s="6"/>
      <c r="D18" s="6"/>
      <c r="E18" s="11" t="str" cm="1">
        <f t="array" ref="E18">_xll.MGRS(C18)</f>
        <v/>
      </c>
      <c r="F18" s="9" t="str" cm="1">
        <f t="array" ref="F18">_xll.DcsCoordinateX(C18)</f>
        <v/>
      </c>
      <c r="G18" s="9" t="str" cm="1">
        <f t="array" ref="G18">_xll.DcsCoordinateZ(C18)</f>
        <v/>
      </c>
    </row>
    <row r="19" spans="2:15" x14ac:dyDescent="0.25">
      <c r="B19" s="5" t="s">
        <v>31</v>
      </c>
      <c r="C19" s="6"/>
      <c r="D19" s="6"/>
      <c r="E19" s="11" t="str" cm="1">
        <f t="array" ref="E19">_xll.MGRS(C19)</f>
        <v/>
      </c>
      <c r="F19" s="9" t="str" cm="1">
        <f t="array" ref="F19">_xll.DcsCoordinateX(C19)</f>
        <v/>
      </c>
      <c r="G19" s="9" t="str" cm="1">
        <f t="array" ref="G19">_xll.DcsCoordinateZ(C19)</f>
        <v/>
      </c>
    </row>
    <row r="20" spans="2:15" x14ac:dyDescent="0.25">
      <c r="B20" s="5" t="s">
        <v>32</v>
      </c>
      <c r="C20" s="6"/>
      <c r="D20" s="6"/>
      <c r="E20" s="11" t="str" cm="1">
        <f t="array" ref="E20">_xll.MGRS(C20)</f>
        <v/>
      </c>
      <c r="F20" s="9" t="str" cm="1">
        <f t="array" ref="F20">_xll.DcsCoordinateX(C20)</f>
        <v/>
      </c>
      <c r="G20" s="9" t="str" cm="1">
        <f t="array" ref="G20">_xll.DcsCoordinateZ(C20)</f>
        <v/>
      </c>
    </row>
    <row r="21" spans="2:15" x14ac:dyDescent="0.25">
      <c r="B21" s="5" t="s">
        <v>33</v>
      </c>
      <c r="C21" s="7" t="s">
        <v>75</v>
      </c>
      <c r="D21" s="6" t="s">
        <v>66</v>
      </c>
      <c r="E21" s="11" t="str" cm="1">
        <f t="array" ref="E21">_xll.MGRS(C21)</f>
        <v>33W VQ 72621 61528</v>
      </c>
      <c r="F21" s="9" t="str" cm="1">
        <f t="array" ref="F21">_xll.DcsCoordinateX(C21)</f>
        <v>-66959,34122284688</v>
      </c>
      <c r="G21" s="9" t="str" cm="1">
        <f t="array" ref="G21">_xll.DcsCoordinateZ(C21)</f>
        <v>-348351,196469371</v>
      </c>
    </row>
    <row r="22" spans="2:15" x14ac:dyDescent="0.25">
      <c r="B22" s="5" t="s">
        <v>34</v>
      </c>
      <c r="C22" s="6"/>
      <c r="D22" s="6"/>
      <c r="E22" s="11" t="str" cm="1">
        <f t="array" ref="E22">_xll.MGRS(C22)</f>
        <v/>
      </c>
      <c r="F22" s="9" t="str" cm="1">
        <f t="array" ref="F22">_xll.DcsCoordinateX(C22)</f>
        <v/>
      </c>
      <c r="G22" s="9" t="str" cm="1">
        <f t="array" ref="G22">_xll.DcsCoordinateZ(C22)</f>
        <v/>
      </c>
    </row>
    <row r="23" spans="2:15" x14ac:dyDescent="0.25">
      <c r="B23" s="5" t="s">
        <v>35</v>
      </c>
      <c r="C23" s="6"/>
      <c r="D23" s="6"/>
      <c r="E23" s="11" t="str" cm="1">
        <f t="array" ref="E23">_xll.MGRS(C23)</f>
        <v/>
      </c>
      <c r="F23" s="9" t="str" cm="1">
        <f t="array" ref="F23">_xll.DcsCoordinateX(C23)</f>
        <v/>
      </c>
      <c r="G23" s="9" t="str" cm="1">
        <f t="array" ref="G23">_xll.DcsCoordinateZ(C23)</f>
        <v/>
      </c>
    </row>
    <row r="24" spans="2:15" x14ac:dyDescent="0.25">
      <c r="B24" s="5" t="s">
        <v>36</v>
      </c>
      <c r="C24" s="6" t="s">
        <v>76</v>
      </c>
      <c r="D24" s="6" t="s">
        <v>79</v>
      </c>
      <c r="E24" s="11" t="str" cm="1">
        <f t="array" ref="E24">_xll.MGRS(C24)</f>
        <v>33W VQ 72632 61528</v>
      </c>
      <c r="F24" s="9" t="str" cm="1">
        <f t="array" ref="F24">_xll.DcsCoordinateX(C24)</f>
        <v>-66960,8260977678</v>
      </c>
      <c r="G24" s="9" t="str" cm="1">
        <f t="array" ref="G24">_xll.DcsCoordinateZ(C24)</f>
        <v>-348340,26195095194</v>
      </c>
      <c r="J24" t="s">
        <v>76</v>
      </c>
      <c r="K24" t="s">
        <v>77</v>
      </c>
      <c r="L24">
        <v>-66960.827000000005</v>
      </c>
      <c r="M24">
        <v>-348340.26299999998</v>
      </c>
      <c r="N24">
        <v>67.269189999999995</v>
      </c>
      <c r="O24">
        <v>14.365309999999999</v>
      </c>
    </row>
    <row r="25" spans="2:15" x14ac:dyDescent="0.25">
      <c r="B25" s="5" t="s">
        <v>37</v>
      </c>
      <c r="C25" s="6"/>
      <c r="D25" s="6"/>
      <c r="E25" s="11" t="str" cm="1">
        <f t="array" ref="E25">_xll.MGRS(C25)</f>
        <v/>
      </c>
      <c r="F25" s="9" t="str" cm="1">
        <f t="array" ref="F25">_xll.DcsCoordinateX(C25)</f>
        <v/>
      </c>
      <c r="G25" s="9" t="str" cm="1">
        <f t="array" ref="G25">_xll.DcsCoordinateZ(C25)</f>
        <v/>
      </c>
    </row>
    <row r="26" spans="2:15" x14ac:dyDescent="0.25">
      <c r="B26" s="5" t="s">
        <v>38</v>
      </c>
      <c r="C26" s="6"/>
      <c r="D26" s="6"/>
      <c r="E26" s="11" t="str" cm="1">
        <f t="array" ref="E26">_xll.MGRS(C26)</f>
        <v/>
      </c>
      <c r="F26" s="9" t="str" cm="1">
        <f t="array" ref="F26">_xll.DcsCoordinateX(C26)</f>
        <v/>
      </c>
      <c r="G26" s="9" t="str" cm="1">
        <f t="array" ref="G26">_xll.DcsCoordinateZ(C26)</f>
        <v/>
      </c>
    </row>
    <row r="27" spans="2:15" x14ac:dyDescent="0.25">
      <c r="B27" s="5" t="s">
        <v>39</v>
      </c>
      <c r="C27" s="6"/>
      <c r="D27" s="6"/>
      <c r="E27" s="11" t="str" cm="1">
        <f t="array" ref="E27">_xll.MGRS(C27)</f>
        <v/>
      </c>
      <c r="F27" s="9" t="str" cm="1">
        <f t="array" ref="F27">_xll.DcsCoordinateX(C27)</f>
        <v/>
      </c>
      <c r="G27" s="9" t="str" cm="1">
        <f t="array" ref="G27">_xll.DcsCoordinateZ(C27)</f>
        <v/>
      </c>
    </row>
    <row r="28" spans="2:15" x14ac:dyDescent="0.25">
      <c r="B28" s="5" t="s">
        <v>40</v>
      </c>
      <c r="C28" s="6"/>
      <c r="D28" s="6"/>
      <c r="E28" s="11" t="str" cm="1">
        <f t="array" ref="E28">_xll.MGRS(C28)</f>
        <v/>
      </c>
      <c r="F28" s="9" t="str" cm="1">
        <f t="array" ref="F28">_xll.DcsCoordinateX(C28)</f>
        <v/>
      </c>
      <c r="G28" s="9" t="str" cm="1">
        <f t="array" ref="G28">_xll.DcsCoordinateZ(C28)</f>
        <v/>
      </c>
    </row>
    <row r="29" spans="2:15" x14ac:dyDescent="0.25">
      <c r="B29" s="5" t="s">
        <v>41</v>
      </c>
      <c r="C29" s="6"/>
      <c r="D29" s="6"/>
      <c r="E29" s="11" t="str" cm="1">
        <f t="array" ref="E29">_xll.MGRS(C29)</f>
        <v/>
      </c>
      <c r="F29" s="9" t="str" cm="1">
        <f t="array" ref="F29">_xll.DcsCoordinateX(C29)</f>
        <v/>
      </c>
      <c r="G29" s="9" t="str" cm="1">
        <f t="array" ref="G29">_xll.DcsCoordinateZ(C29)</f>
        <v/>
      </c>
    </row>
    <row r="30" spans="2:15" x14ac:dyDescent="0.25">
      <c r="B30" s="5" t="s">
        <v>42</v>
      </c>
      <c r="C30" s="6"/>
      <c r="D30" s="6"/>
      <c r="E30" s="11" t="str" cm="1">
        <f t="array" ref="E30">_xll.MGRS(C30)</f>
        <v/>
      </c>
      <c r="F30" s="9" t="str" cm="1">
        <f t="array" ref="F30">_xll.DcsCoordinateX(C30)</f>
        <v/>
      </c>
      <c r="G30" s="9" t="str" cm="1">
        <f t="array" ref="G30">_xll.DcsCoordinateZ(C30)</f>
        <v/>
      </c>
      <c r="L30" t="s">
        <v>80</v>
      </c>
    </row>
    <row r="31" spans="2:15" x14ac:dyDescent="0.25">
      <c r="B31" s="5" t="s">
        <v>43</v>
      </c>
      <c r="C31" s="6"/>
      <c r="D31" s="6"/>
      <c r="E31" s="11" t="str" cm="1">
        <f t="array" ref="E31">_xll.MGRS(C31)</f>
        <v/>
      </c>
      <c r="F31" s="9" t="str" cm="1">
        <f t="array" ref="F31">_xll.DcsCoordinateX(C31)</f>
        <v/>
      </c>
      <c r="G31" s="9" t="str" cm="1">
        <f t="array" ref="G31">_xll.DcsCoordinateZ(C31)</f>
        <v/>
      </c>
    </row>
    <row r="32" spans="2:15" x14ac:dyDescent="0.25">
      <c r="B32" s="5" t="s">
        <v>44</v>
      </c>
      <c r="C32" s="6"/>
      <c r="D32" s="6"/>
      <c r="E32" s="11" t="str" cm="1">
        <f t="array" ref="E32">_xll.MGRS(C32)</f>
        <v/>
      </c>
      <c r="F32" s="9" t="str" cm="1">
        <f t="array" ref="F32">_xll.DcsCoordinateX(C32)</f>
        <v/>
      </c>
      <c r="G32" s="9" t="str" cm="1">
        <f t="array" ref="G32">_xll.DcsCoordinateZ(C32)</f>
        <v/>
      </c>
    </row>
    <row r="33" spans="2:7" x14ac:dyDescent="0.25">
      <c r="B33" s="5" t="s">
        <v>45</v>
      </c>
      <c r="C33" s="6"/>
      <c r="D33" s="6"/>
      <c r="E33" s="11" t="str" cm="1">
        <f t="array" ref="E33">_xll.MGRS(C33)</f>
        <v/>
      </c>
      <c r="F33" s="9" t="str" cm="1">
        <f t="array" ref="F33">_xll.DcsCoordinateX(C33)</f>
        <v/>
      </c>
      <c r="G33" s="9" t="str" cm="1">
        <f t="array" ref="G33">_xll.DcsCoordinateZ(C33)</f>
        <v/>
      </c>
    </row>
    <row r="34" spans="2:7" x14ac:dyDescent="0.25">
      <c r="B34" s="5" t="s">
        <v>46</v>
      </c>
      <c r="C34" s="6"/>
      <c r="D34" s="6"/>
      <c r="E34" s="11" t="str" cm="1">
        <f t="array" ref="E34">_xll.MGRS(C34)</f>
        <v/>
      </c>
      <c r="F34" s="9" t="str" cm="1">
        <f t="array" ref="F34">_xll.DcsCoordinateX(C34)</f>
        <v/>
      </c>
      <c r="G34" s="9" t="str" cm="1">
        <f t="array" ref="G34">_xll.DcsCoordinateZ(C34)</f>
        <v/>
      </c>
    </row>
    <row r="35" spans="2:7" x14ac:dyDescent="0.25">
      <c r="B35" s="5" t="s">
        <v>47</v>
      </c>
      <c r="C35" s="6"/>
      <c r="D35" s="6"/>
      <c r="E35" s="11" t="str" cm="1">
        <f t="array" ref="E35">_xll.MGRS(C35)</f>
        <v/>
      </c>
      <c r="F35" s="9" t="str" cm="1">
        <f t="array" ref="F35">_xll.DcsCoordinateX(C35)</f>
        <v/>
      </c>
      <c r="G35" s="9" t="str" cm="1">
        <f t="array" ref="G35">_xll.DcsCoordinateZ(C35)</f>
        <v/>
      </c>
    </row>
    <row r="36" spans="2:7" x14ac:dyDescent="0.25">
      <c r="B36" s="5" t="s">
        <v>48</v>
      </c>
      <c r="C36" s="6"/>
      <c r="D36" s="6"/>
      <c r="E36" s="11" t="str" cm="1">
        <f t="array" ref="E36">_xll.MGRS(C36)</f>
        <v/>
      </c>
      <c r="F36" s="9" t="str" cm="1">
        <f t="array" ref="F36">_xll.DcsCoordinateX(C36)</f>
        <v/>
      </c>
      <c r="G36" s="9" t="str" cm="1">
        <f t="array" ref="G36">_xll.DcsCoordinateZ(C36)</f>
        <v/>
      </c>
    </row>
    <row r="37" spans="2:7" x14ac:dyDescent="0.25">
      <c r="B37" s="5" t="s">
        <v>49</v>
      </c>
      <c r="C37" s="6"/>
      <c r="D37" s="6"/>
      <c r="E37" s="11" t="str" cm="1">
        <f t="array" ref="E37">_xll.MGRS(C37)</f>
        <v/>
      </c>
      <c r="F37" s="9" t="str" cm="1">
        <f t="array" ref="F37">_xll.DcsCoordinateX(C37)</f>
        <v/>
      </c>
      <c r="G37" s="9" t="str" cm="1">
        <f t="array" ref="G37">_xll.DcsCoordinateZ(C37)</f>
        <v/>
      </c>
    </row>
    <row r="38" spans="2:7" x14ac:dyDescent="0.25">
      <c r="B38" s="5" t="s">
        <v>50</v>
      </c>
      <c r="C38" s="6"/>
      <c r="D38" s="6"/>
      <c r="E38" s="11" t="str" cm="1">
        <f t="array" ref="E38">_xll.MGRS(C38)</f>
        <v/>
      </c>
      <c r="F38" s="9" t="str" cm="1">
        <f t="array" ref="F38">_xll.DcsCoordinateX(C38)</f>
        <v/>
      </c>
      <c r="G38" s="9" t="str" cm="1">
        <f t="array" ref="G38">_xll.DcsCoordinateZ(C38)</f>
        <v/>
      </c>
    </row>
    <row r="39" spans="2:7" x14ac:dyDescent="0.25">
      <c r="B39" s="5" t="s">
        <v>51</v>
      </c>
      <c r="C39" s="6"/>
      <c r="D39" s="6"/>
      <c r="E39" s="11" t="str" cm="1">
        <f t="array" ref="E39">_xll.MGRS(C39)</f>
        <v/>
      </c>
      <c r="F39" s="9" t="str" cm="1">
        <f t="array" ref="F39">_xll.DcsCoordinateX(C39)</f>
        <v/>
      </c>
      <c r="G39" s="9" t="str" cm="1">
        <f t="array" ref="G39">_xll.DcsCoordinateZ(C39)</f>
        <v/>
      </c>
    </row>
    <row r="40" spans="2:7" x14ac:dyDescent="0.25">
      <c r="B40" s="5" t="s">
        <v>52</v>
      </c>
      <c r="C40" s="6"/>
      <c r="D40" s="6"/>
      <c r="E40" s="11" t="str" cm="1">
        <f t="array" ref="E40">_xll.MGRS(C40)</f>
        <v/>
      </c>
      <c r="F40" s="9" t="str" cm="1">
        <f t="array" ref="F40">_xll.DcsCoordinateX(C40)</f>
        <v/>
      </c>
      <c r="G40" s="9" t="str" cm="1">
        <f t="array" ref="G40">_xll.DcsCoordinateZ(C40)</f>
        <v/>
      </c>
    </row>
    <row r="41" spans="2:7" x14ac:dyDescent="0.25">
      <c r="B41" s="5" t="s">
        <v>53</v>
      </c>
      <c r="C41" s="6"/>
      <c r="D41" s="6"/>
      <c r="E41" s="11" t="str" cm="1">
        <f t="array" ref="E41">_xll.MGRS(C41)</f>
        <v/>
      </c>
      <c r="F41" s="9" t="str" cm="1">
        <f t="array" ref="F41">_xll.DcsCoordinateX(C41)</f>
        <v/>
      </c>
      <c r="G41" s="9" t="str" cm="1">
        <f t="array" ref="G41">_xll.DcsCoordinateZ(C41)</f>
        <v/>
      </c>
    </row>
    <row r="42" spans="2:7" x14ac:dyDescent="0.25">
      <c r="B42" s="5" t="s">
        <v>54</v>
      </c>
      <c r="C42" s="6"/>
      <c r="D42" s="6"/>
      <c r="E42" s="11" t="str" cm="1">
        <f t="array" ref="E42">_xll.MGRS(C42)</f>
        <v/>
      </c>
      <c r="F42" s="9" t="str" cm="1">
        <f t="array" ref="F42">_xll.DcsCoordinateX(C42)</f>
        <v/>
      </c>
      <c r="G42" s="9" t="str" cm="1">
        <f t="array" ref="G42">_xll.DcsCoordinateZ(C42)</f>
        <v/>
      </c>
    </row>
    <row r="43" spans="2:7" x14ac:dyDescent="0.25">
      <c r="B43" s="5" t="s">
        <v>55</v>
      </c>
      <c r="C43" s="6"/>
      <c r="D43" s="6"/>
      <c r="E43" s="11" t="str" cm="1">
        <f t="array" ref="E43">_xll.MGRS(C43)</f>
        <v/>
      </c>
      <c r="F43" s="9" t="str" cm="1">
        <f t="array" ref="F43">_xll.DcsCoordinateX(C43)</f>
        <v/>
      </c>
      <c r="G43" s="9" t="str" cm="1">
        <f t="array" ref="G43">_xll.DcsCoordinateZ(C43)</f>
        <v/>
      </c>
    </row>
    <row r="44" spans="2:7" x14ac:dyDescent="0.25">
      <c r="B44" s="5" t="s">
        <v>56</v>
      </c>
      <c r="C44" s="6"/>
      <c r="D44" s="6"/>
      <c r="E44" s="11" t="str" cm="1">
        <f t="array" ref="E44">_xll.MGRS(C44)</f>
        <v/>
      </c>
      <c r="F44" s="9" t="str" cm="1">
        <f t="array" ref="F44">_xll.DcsCoordinateX(C44)</f>
        <v/>
      </c>
      <c r="G44" s="9" t="str" cm="1">
        <f t="array" ref="G44">_xll.DcsCoordinateZ(C44)</f>
        <v/>
      </c>
    </row>
    <row r="45" spans="2:7" x14ac:dyDescent="0.25">
      <c r="B45" s="5" t="s">
        <v>57</v>
      </c>
      <c r="C45" s="6"/>
      <c r="D45" s="6"/>
      <c r="E45" s="11" t="str" cm="1">
        <f t="array" ref="E45">_xll.MGRS(C45)</f>
        <v/>
      </c>
      <c r="F45" s="9" t="str" cm="1">
        <f t="array" ref="F45">_xll.DcsCoordinateX(C45)</f>
        <v/>
      </c>
      <c r="G45" s="9" t="str" cm="1">
        <f t="array" ref="G45">_xll.DcsCoordinateZ(C45)</f>
        <v/>
      </c>
    </row>
    <row r="46" spans="2:7" x14ac:dyDescent="0.25">
      <c r="B46" s="5" t="s">
        <v>58</v>
      </c>
      <c r="C46" s="6"/>
      <c r="D46" s="6"/>
      <c r="E46" s="11" t="str" cm="1">
        <f t="array" ref="E46">_xll.MGRS(C46)</f>
        <v/>
      </c>
      <c r="F46" s="9" t="str" cm="1">
        <f t="array" ref="F46">_xll.DcsCoordinateX(C46)</f>
        <v/>
      </c>
      <c r="G46" s="9" t="str" cm="1">
        <f t="array" ref="G46">_xll.DcsCoordinateZ(C46)</f>
        <v/>
      </c>
    </row>
    <row r="47" spans="2:7" x14ac:dyDescent="0.25">
      <c r="B47" s="5" t="s">
        <v>59</v>
      </c>
      <c r="C47" s="6"/>
      <c r="D47" s="6"/>
      <c r="E47" s="11" t="str" cm="1">
        <f t="array" ref="E47">_xll.MGRS(C47)</f>
        <v/>
      </c>
      <c r="F47" s="9" t="str" cm="1">
        <f t="array" ref="F47">_xll.DcsCoordinateX(C47)</f>
        <v/>
      </c>
      <c r="G47" s="9" t="str" cm="1">
        <f t="array" ref="G47">_xll.DcsCoordinateZ(C47)</f>
        <v/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Kristian Hoel</dc:creator>
  <cp:lastModifiedBy>Jens Kristian Hoel</cp:lastModifiedBy>
  <dcterms:created xsi:type="dcterms:W3CDTF">2024-10-20T19:12:24Z</dcterms:created>
  <dcterms:modified xsi:type="dcterms:W3CDTF">2024-10-20T23:26:09Z</dcterms:modified>
</cp:coreProperties>
</file>