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uzarov\Desktop\FileJk\Test15-main\Test15-main\"/>
    </mc:Choice>
  </mc:AlternateContent>
  <bookViews>
    <workbookView xWindow="-120" yWindow="-120" windowWidth="20730" windowHeight="11160" tabRatio="183" activeTab="1"/>
  </bookViews>
  <sheets>
    <sheet name="TDSheet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I12" i="2" l="1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<sst xmlns="http://schemas.openxmlformats.org/spreadsheetml/2006/main" count="89" uniqueCount="48">
  <si>
    <t>N</t>
  </si>
  <si>
    <t>Заявка</t>
  </si>
  <si>
    <t>Номенклатура</t>
  </si>
  <si>
    <t>Ед. изм.</t>
  </si>
  <si>
    <t>Кол-во по заявке</t>
  </si>
  <si>
    <t>Приложения</t>
  </si>
  <si>
    <t>Заявка BOGPZ-PR-VZIS-0562 от 10.07.2023 11:11:08</t>
  </si>
  <si>
    <t>Патчкорд оптический SC/UPC-SC/UPC SM 2М</t>
  </si>
  <si>
    <t>шт</t>
  </si>
  <si>
    <t>Модуль SFP WDM 6ДБ 3КМ 1550НМ</t>
  </si>
  <si>
    <t>Модуль SFP WDM 6ДБ 3КМ 1310НМ</t>
  </si>
  <si>
    <t>Кросс оптический настенный 6 портов</t>
  </si>
  <si>
    <t>Кросс оптический 19" ШКОС 24SC портов</t>
  </si>
  <si>
    <t>Коннектор RJ-45 Сат.5e</t>
  </si>
  <si>
    <t>(1уп-100шт)</t>
  </si>
  <si>
    <t>Коммутатор управляемый уровня 2 SNR-S2982G-8T</t>
  </si>
  <si>
    <t>Управляемый коммутатор уровня 2 SNRS2985G-8T (для пользователей)</t>
  </si>
  <si>
    <t>Коммутатор JetStream TL-SG2428P V5 Smart PoE+ 4 SFP слота 24 портов</t>
  </si>
  <si>
    <t>Источник бесперебойного питания 220В 2КВА в комплекте батарея</t>
  </si>
  <si>
    <t>Заявка BOGPZ-PR-VZIS-0602 от 30.08.2023 15:52:08</t>
  </si>
  <si>
    <t>Радиостанция Talkabout T62 RED Motorola</t>
  </si>
  <si>
    <t>OFFERED</t>
  </si>
  <si>
    <t>Motorola Talkabout T62</t>
  </si>
  <si>
    <t>Motorola Talkabout T62 – Radiocom</t>
  </si>
  <si>
    <t>Патчкорд оптический LC/UPC-SC/UPC SM 2 метра</t>
  </si>
  <si>
    <t>31 500 сум</t>
  </si>
  <si>
    <t>Модуль SFP WDM, дальность до 3км (6dB), 1550нм</t>
  </si>
  <si>
    <t>179 550 сум</t>
  </si>
  <si>
    <t>Модуль SFP WDM, дальность до 3км (6dB), 1310нм</t>
  </si>
  <si>
    <t>179 550 сум</t>
  </si>
  <si>
    <t>Кросс оптический настенный соединительный (микро-бокс), 6 соединений</t>
  </si>
  <si>
    <t>Цена: 54 600 сум</t>
  </si>
  <si>
    <t>https://itmag.uz/product/kross-opticheskiy-nastennyy-6-soedineniy-kompaktnyy/</t>
  </si>
  <si>
    <t xml:space="preserve">Кросс оптический 19" (ШКОС), до 24 портов, </t>
  </si>
  <si>
    <t>240 450 сум</t>
  </si>
  <si>
    <t>Коннектор RJ-45 UTP cat.5e</t>
  </si>
  <si>
    <t>Коннектор RJ-45 Сат.5e (1уп-100шт)</t>
  </si>
  <si>
    <t>84000 сум</t>
  </si>
  <si>
    <t>2 350 950 сум</t>
  </si>
  <si>
    <t>Управляемый коммутатор уровня 2 SNR-S2982G-8T</t>
  </si>
  <si>
    <t>https://itmag.uz/product/upravljaemyj-kommutator-urovnja-2-snr-s2982g-8t/</t>
  </si>
  <si>
    <t>TP-Link коммутатор TL-SG2428P</t>
  </si>
  <si>
    <t>4,322,500 UZS</t>
  </si>
  <si>
    <t>Коммутатор, TL-SG2428P(UN) JetStream 28-Port Gigabit Smart Switch with 24-Port PoE+ - Купить в Ташкенте! (smartit.uz)</t>
  </si>
  <si>
    <t>Источник бесперебойного питания 220В 2КВА</t>
  </si>
  <si>
    <t xml:space="preserve"> 5 976 000 сум</t>
  </si>
  <si>
    <t>Источник бесперебойного питания UPS MYPRO MP902(S) Online 2KVA 6x12V/7Ah (1800W) в Ташкенте и Узбекистане - купить по оптимальной цене можно в интернет-магазине Mycom.uz</t>
  </si>
  <si>
    <t>1 100 000 сум за 2шт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</si>
</sst>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0\ _₽;[Red]#,##0.00\ _₽"/>
  </numFmts>
  <fonts count="6" x14ac:knownFonts="1">
    <font>
      <sz val="8"/>
      <name val="Arial"/>
    </font>
    <font>
      <sz val="12"/>
      <color rgb="FF4D4D4D"/>
      <name val="Arial"/>
      <family val="2"/>
      <charset val="204"/>
    </font>
    <font>
      <sz val="8"/>
      <color rgb="FF333333"/>
      <name val="Arial"/>
      <family val="2"/>
    </font>
    <font>
      <u/>
      <sz val="8"/>
      <color theme="10"/>
      <name val="Arial"/>
    </font>
    <font>
      <sz val="15"/>
      <color rgb="FF474747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3" fillId="0" borderId="0" xfId="1"/>
    <xf numFmtId="0" fontId="4" fillId="0" borderId="0" xfId="0" applyFont="1"/>
    <xf numFmtId="0" fontId="5" fillId="0" borderId="0" xfId="0" applyNumberFormat="1" applyFont="1" applyAlignment="1">
      <alignment wrapText="1"/>
    </xf>
    <xf numFmtId="0" fontId="3" fillId="0" borderId="0" xfId="1" applyNumberFormat="1" applyAlignment="1">
      <alignment wrapText="1"/>
    </xf>
    <xf numFmtId="0" fontId="5" fillId="0" borderId="0" xfId="0" applyNumberFormat="1" applyFont="1" applyFill="1" applyAlignment="1">
      <alignment wrapText="1"/>
    </xf>
    <xf numFmtId="168" fontId="0" fillId="0" borderId="0" xfId="0" applyNumberFormat="1" applyAlignment="1">
      <alignment wrapText="1"/>
    </xf>
    <xf numFmtId="168" fontId="5" fillId="0" borderId="0" xfId="0" applyNumberFormat="1" applyFont="1" applyFill="1" applyAlignment="1">
      <alignment wrapText="1"/>
    </xf>
    <xf numFmtId="168" fontId="4" fillId="0" borderId="0" xfId="0" applyNumberFormat="1" applyFont="1"/>
    <xf numFmtId="168" fontId="5" fillId="0" borderId="0" xfId="0" applyNumberFormat="1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mag.uz/product/upravljaemyj-kommutator-urovnja-2-snr-s2982g-8t/" TargetMode="External"/><Relationship Id="rId2" Type="http://schemas.openxmlformats.org/officeDocument/2006/relationships/hyperlink" Target="https://itmag.uz/product/kross-opticheskiy-nastennyy-6-soedineniy-kompaktnyy/" TargetMode="External"/><Relationship Id="rId1" Type="http://schemas.openxmlformats.org/officeDocument/2006/relationships/hyperlink" Target="https://radiocom.uz/ru/products/motorola-talkabout-t62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ycom.uz/kompyuternye-komplektuyuschie/istochnik-besperebojnogo-pitaniya-ups-mypro-mp902-s-online-2kva-6x12v-7ah-1800w" TargetMode="External"/><Relationship Id="rId4" Type="http://schemas.openxmlformats.org/officeDocument/2006/relationships/hyperlink" Target="https://smartit.uz/ru/product/kommutator-tl-sg2428pun-jetstream-28-port-gigabit-smart-switch-with-24-port-poe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F11"/>
  <sheetViews>
    <sheetView workbookViewId="0">
      <selection sqref="A1:XFD1048576"/>
    </sheetView>
  </sheetViews>
  <sheetFormatPr defaultColWidth="37.6640625" defaultRowHeight="24.6" customHeight="1" x14ac:dyDescent="0.2"/>
  <cols>
    <col min="1" max="1" width="3.1640625" style="2" bestFit="1" customWidth="1"/>
    <col min="2" max="2" width="29.1640625" style="2" bestFit="1" customWidth="1"/>
    <col min="3" max="3" width="37.33203125" style="2" bestFit="1" customWidth="1"/>
    <col min="4" max="4" width="12" style="2" bestFit="1" customWidth="1"/>
    <col min="5" max="5" width="24.33203125" style="2" bestFit="1" customWidth="1"/>
    <col min="6" max="6" width="32.83203125" style="2" bestFit="1" customWidth="1"/>
    <col min="7" max="16384" width="37.6640625" style="1"/>
  </cols>
  <sheetData>
    <row r="1" spans="1:6" ht="24.6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s="5" customFormat="1" ht="24.6" customHeight="1" x14ac:dyDescent="0.2">
      <c r="A2" s="4">
        <v>1</v>
      </c>
      <c r="B2" s="4" t="s">
        <v>19</v>
      </c>
      <c r="C2" s="4" t="s">
        <v>20</v>
      </c>
      <c r="D2" s="4" t="s">
        <v>8</v>
      </c>
      <c r="E2" s="4">
        <v>20</v>
      </c>
      <c r="F2" s="4"/>
    </row>
    <row r="3" spans="1:6" ht="24.6" customHeight="1" x14ac:dyDescent="0.2">
      <c r="A3" s="4">
        <v>2</v>
      </c>
      <c r="B3" s="4" t="s">
        <v>6</v>
      </c>
      <c r="C3" s="4" t="s">
        <v>7</v>
      </c>
      <c r="D3" s="4" t="s">
        <v>8</v>
      </c>
      <c r="E3" s="4">
        <v>10</v>
      </c>
      <c r="F3" s="4"/>
    </row>
    <row r="4" spans="1:6" ht="24.6" customHeight="1" x14ac:dyDescent="0.2">
      <c r="A4" s="4">
        <v>3</v>
      </c>
      <c r="B4" s="4" t="s">
        <v>6</v>
      </c>
      <c r="C4" s="4" t="s">
        <v>9</v>
      </c>
      <c r="D4" s="4" t="s">
        <v>8</v>
      </c>
      <c r="E4" s="4">
        <v>3</v>
      </c>
      <c r="F4" s="4"/>
    </row>
    <row r="5" spans="1:6" ht="24.6" customHeight="1" x14ac:dyDescent="0.2">
      <c r="A5" s="4">
        <v>4</v>
      </c>
      <c r="B5" s="4" t="s">
        <v>6</v>
      </c>
      <c r="C5" s="4" t="s">
        <v>10</v>
      </c>
      <c r="D5" s="4" t="s">
        <v>8</v>
      </c>
      <c r="E5" s="4">
        <v>3</v>
      </c>
      <c r="F5" s="4"/>
    </row>
    <row r="6" spans="1:6" ht="24.6" customHeight="1" x14ac:dyDescent="0.2">
      <c r="A6" s="4">
        <v>5</v>
      </c>
      <c r="B6" s="4" t="s">
        <v>6</v>
      </c>
      <c r="C6" s="4" t="s">
        <v>11</v>
      </c>
      <c r="D6" s="4" t="s">
        <v>8</v>
      </c>
      <c r="E6" s="4">
        <v>4</v>
      </c>
      <c r="F6" s="4"/>
    </row>
    <row r="7" spans="1:6" ht="24.6" customHeight="1" x14ac:dyDescent="0.2">
      <c r="A7" s="4">
        <v>6</v>
      </c>
      <c r="B7" s="4" t="s">
        <v>6</v>
      </c>
      <c r="C7" s="4" t="s">
        <v>12</v>
      </c>
      <c r="D7" s="4" t="s">
        <v>8</v>
      </c>
      <c r="E7" s="4">
        <v>2</v>
      </c>
      <c r="F7" s="4"/>
    </row>
    <row r="8" spans="1:6" ht="24.6" customHeight="1" x14ac:dyDescent="0.2">
      <c r="A8" s="4">
        <v>7</v>
      </c>
      <c r="B8" s="4" t="s">
        <v>6</v>
      </c>
      <c r="C8" s="4" t="s">
        <v>13</v>
      </c>
      <c r="D8" s="4" t="s">
        <v>8</v>
      </c>
      <c r="E8" s="4">
        <v>3</v>
      </c>
      <c r="F8" s="4" t="s">
        <v>14</v>
      </c>
    </row>
    <row r="9" spans="1:6" ht="24.6" customHeight="1" x14ac:dyDescent="0.2">
      <c r="A9" s="4">
        <v>8</v>
      </c>
      <c r="B9" s="4" t="s">
        <v>6</v>
      </c>
      <c r="C9" s="4" t="s">
        <v>15</v>
      </c>
      <c r="D9" s="4" t="s">
        <v>8</v>
      </c>
      <c r="E9" s="4">
        <v>2</v>
      </c>
      <c r="F9" s="4" t="s">
        <v>16</v>
      </c>
    </row>
    <row r="10" spans="1:6" ht="24.6" customHeight="1" x14ac:dyDescent="0.2">
      <c r="A10" s="4">
        <v>9</v>
      </c>
      <c r="B10" s="4" t="s">
        <v>6</v>
      </c>
      <c r="C10" s="4" t="s">
        <v>17</v>
      </c>
      <c r="D10" s="4" t="s">
        <v>8</v>
      </c>
      <c r="E10" s="4">
        <v>3</v>
      </c>
      <c r="F10" s="4"/>
    </row>
    <row r="11" spans="1:6" ht="24.6" customHeight="1" x14ac:dyDescent="0.2">
      <c r="A11" s="4">
        <v>10</v>
      </c>
      <c r="B11" s="4" t="s">
        <v>6</v>
      </c>
      <c r="C11" s="4" t="s">
        <v>18</v>
      </c>
      <c r="D11" s="4" t="s">
        <v>8</v>
      </c>
      <c r="E11" s="4">
        <v>2</v>
      </c>
      <c r="F11" s="4"/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7" sqref="I7"/>
    </sheetView>
  </sheetViews>
  <sheetFormatPr defaultColWidth="37.6640625" defaultRowHeight="24.6" customHeight="1" x14ac:dyDescent="0.2"/>
  <cols>
    <col min="1" max="1" width="3.1640625" style="2" bestFit="1" customWidth="1"/>
    <col min="2" max="2" width="37.33203125" style="2" bestFit="1" customWidth="1"/>
    <col min="3" max="3" width="37.33203125" style="2" customWidth="1"/>
    <col min="4" max="4" width="12" style="2" bestFit="1" customWidth="1"/>
    <col min="5" max="5" width="24.33203125" style="2" bestFit="1" customWidth="1"/>
    <col min="6" max="6" width="20.83203125" style="2" customWidth="1"/>
    <col min="7" max="7" width="19" style="1" customWidth="1"/>
    <col min="8" max="8" width="21.33203125" style="15" bestFit="1" customWidth="1"/>
    <col min="9" max="9" width="21.33203125" style="15" customWidth="1"/>
    <col min="10" max="10" width="75.1640625" style="1" customWidth="1"/>
    <col min="11" max="16384" width="37.6640625" style="1"/>
  </cols>
  <sheetData>
    <row r="1" spans="1:10" ht="39.75" customHeight="1" x14ac:dyDescent="0.2">
      <c r="A1" s="6" t="s">
        <v>0</v>
      </c>
      <c r="B1" s="6" t="s">
        <v>2</v>
      </c>
      <c r="C1" s="8" t="s">
        <v>21</v>
      </c>
      <c r="D1" s="6" t="s">
        <v>3</v>
      </c>
      <c r="E1" s="6" t="s">
        <v>4</v>
      </c>
      <c r="F1" s="6" t="s">
        <v>5</v>
      </c>
    </row>
    <row r="2" spans="1:10" s="5" customFormat="1" ht="24.6" customHeight="1" x14ac:dyDescent="0.2">
      <c r="A2" s="7">
        <v>1</v>
      </c>
      <c r="B2" s="7" t="s">
        <v>20</v>
      </c>
      <c r="C2" s="9" t="s">
        <v>22</v>
      </c>
      <c r="D2" s="7" t="s">
        <v>8</v>
      </c>
      <c r="E2" s="7">
        <v>20</v>
      </c>
      <c r="F2" s="7"/>
      <c r="G2" s="14" t="s">
        <v>47</v>
      </c>
      <c r="H2" s="16">
        <v>550000</v>
      </c>
      <c r="I2" s="16">
        <f>H2*E2</f>
        <v>11000000</v>
      </c>
      <c r="J2" s="10" t="s">
        <v>23</v>
      </c>
    </row>
    <row r="3" spans="1:10" ht="24.6" customHeight="1" x14ac:dyDescent="0.2">
      <c r="A3" s="7">
        <v>2</v>
      </c>
      <c r="B3" s="7" t="s">
        <v>7</v>
      </c>
      <c r="C3" s="9" t="s">
        <v>24</v>
      </c>
      <c r="D3" s="7" t="s">
        <v>8</v>
      </c>
      <c r="E3" s="7">
        <v>10</v>
      </c>
      <c r="F3" s="7"/>
      <c r="G3" s="1" t="s">
        <v>25</v>
      </c>
      <c r="H3" s="15">
        <v>32000</v>
      </c>
      <c r="I3" s="16">
        <f t="shared" ref="I3:I11" si="0">H3*E3</f>
        <v>320000</v>
      </c>
    </row>
    <row r="4" spans="1:10" ht="24.6" customHeight="1" x14ac:dyDescent="0.25">
      <c r="A4" s="7">
        <v>3</v>
      </c>
      <c r="B4" s="7" t="s">
        <v>9</v>
      </c>
      <c r="C4" s="9" t="s">
        <v>26</v>
      </c>
      <c r="D4" s="7" t="s">
        <v>8</v>
      </c>
      <c r="E4" s="7">
        <v>3</v>
      </c>
      <c r="F4" s="7"/>
      <c r="G4" s="11" t="s">
        <v>27</v>
      </c>
      <c r="H4" s="17">
        <v>180000</v>
      </c>
      <c r="I4" s="16">
        <f t="shared" si="0"/>
        <v>540000</v>
      </c>
    </row>
    <row r="5" spans="1:10" ht="24.6" customHeight="1" x14ac:dyDescent="0.25">
      <c r="A5" s="7">
        <v>4</v>
      </c>
      <c r="B5" s="7" t="s">
        <v>10</v>
      </c>
      <c r="C5" s="9" t="s">
        <v>28</v>
      </c>
      <c r="D5" s="7" t="s">
        <v>8</v>
      </c>
      <c r="E5" s="7">
        <v>3</v>
      </c>
      <c r="F5" s="7"/>
      <c r="G5" s="12" t="s">
        <v>29</v>
      </c>
      <c r="H5" s="17">
        <v>180000</v>
      </c>
      <c r="I5" s="16">
        <f t="shared" si="0"/>
        <v>540000</v>
      </c>
      <c r="J5" s="13" t="s">
        <v>32</v>
      </c>
    </row>
    <row r="6" spans="1:10" ht="33.75" x14ac:dyDescent="0.2">
      <c r="A6" s="7">
        <v>5</v>
      </c>
      <c r="B6" s="7" t="s">
        <v>11</v>
      </c>
      <c r="C6" s="9" t="s">
        <v>30</v>
      </c>
      <c r="D6" s="7" t="s">
        <v>8</v>
      </c>
      <c r="E6" s="7">
        <v>4</v>
      </c>
      <c r="F6" s="7"/>
      <c r="G6" s="12" t="s">
        <v>31</v>
      </c>
      <c r="H6" s="18">
        <v>55000</v>
      </c>
      <c r="I6" s="16">
        <f t="shared" si="0"/>
        <v>220000</v>
      </c>
    </row>
    <row r="7" spans="1:10" ht="24.6" customHeight="1" x14ac:dyDescent="0.2">
      <c r="A7" s="7">
        <v>6</v>
      </c>
      <c r="B7" s="7" t="s">
        <v>12</v>
      </c>
      <c r="C7" s="9" t="s">
        <v>33</v>
      </c>
      <c r="D7" s="7" t="s">
        <v>8</v>
      </c>
      <c r="E7" s="7">
        <v>2</v>
      </c>
      <c r="F7" s="7"/>
      <c r="G7" s="12" t="s">
        <v>34</v>
      </c>
      <c r="H7" s="18">
        <v>250000</v>
      </c>
      <c r="I7" s="16">
        <f t="shared" si="0"/>
        <v>500000</v>
      </c>
    </row>
    <row r="8" spans="1:10" ht="24.6" customHeight="1" x14ac:dyDescent="0.2">
      <c r="A8" s="7">
        <v>7</v>
      </c>
      <c r="B8" s="7" t="s">
        <v>36</v>
      </c>
      <c r="C8" s="9" t="s">
        <v>35</v>
      </c>
      <c r="D8" s="7" t="s">
        <v>8</v>
      </c>
      <c r="E8" s="7">
        <v>3</v>
      </c>
      <c r="F8" s="7"/>
      <c r="G8" s="12" t="s">
        <v>37</v>
      </c>
      <c r="H8" s="18">
        <v>84000</v>
      </c>
      <c r="I8" s="16">
        <f t="shared" si="0"/>
        <v>252000</v>
      </c>
    </row>
    <row r="9" spans="1:10" ht="22.5" x14ac:dyDescent="0.2">
      <c r="A9" s="7">
        <v>8</v>
      </c>
      <c r="B9" s="7" t="s">
        <v>15</v>
      </c>
      <c r="C9" s="9" t="s">
        <v>39</v>
      </c>
      <c r="D9" s="7" t="s">
        <v>8</v>
      </c>
      <c r="E9" s="7">
        <v>2</v>
      </c>
      <c r="F9" s="7"/>
      <c r="G9" s="12" t="s">
        <v>38</v>
      </c>
      <c r="H9" s="18">
        <v>2400000</v>
      </c>
      <c r="I9" s="16">
        <f t="shared" si="0"/>
        <v>4800000</v>
      </c>
      <c r="J9" s="13" t="s">
        <v>40</v>
      </c>
    </row>
    <row r="10" spans="1:10" ht="24.6" customHeight="1" x14ac:dyDescent="0.2">
      <c r="A10" s="7">
        <v>9</v>
      </c>
      <c r="B10" s="7" t="s">
        <v>17</v>
      </c>
      <c r="C10" s="9" t="s">
        <v>41</v>
      </c>
      <c r="D10" s="7" t="s">
        <v>8</v>
      </c>
      <c r="E10" s="7">
        <v>3</v>
      </c>
      <c r="F10" s="7"/>
      <c r="G10" s="12" t="s">
        <v>42</v>
      </c>
      <c r="H10" s="18">
        <v>4400000</v>
      </c>
      <c r="I10" s="16">
        <f t="shared" si="0"/>
        <v>13200000</v>
      </c>
      <c r="J10" s="10" t="s">
        <v>43</v>
      </c>
    </row>
    <row r="11" spans="1:10" ht="24.6" customHeight="1" x14ac:dyDescent="0.2">
      <c r="A11" s="7">
        <v>10</v>
      </c>
      <c r="B11" s="7" t="s">
        <v>18</v>
      </c>
      <c r="C11" s="9" t="s">
        <v>44</v>
      </c>
      <c r="D11" s="7" t="s">
        <v>8</v>
      </c>
      <c r="E11" s="7">
        <v>2</v>
      </c>
      <c r="F11" s="7"/>
      <c r="G11" s="12" t="s">
        <v>45</v>
      </c>
      <c r="H11" s="18">
        <v>6000000</v>
      </c>
      <c r="I11" s="16">
        <f t="shared" si="0"/>
        <v>12000000</v>
      </c>
      <c r="J11" s="10" t="s">
        <v>46</v>
      </c>
    </row>
    <row r="12" spans="1:10" ht="40.5" customHeight="1" x14ac:dyDescent="0.2">
      <c r="I12" s="18">
        <f>SUM(I2:I11)</f>
        <v>43372000</v>
      </c>
    </row>
  </sheetData>
  <hyperlinks>
    <hyperlink ref="J2" r:id="rId1" display="https://radiocom.uz/ru/products/motorola-talkabout-t62/"/>
    <hyperlink ref="J5" r:id="rId2"/>
    <hyperlink ref="J9" r:id="rId3"/>
    <hyperlink ref="J10" r:id="rId4" display="https://smartit.uz/ru/product/kommutator-tl-sg2428pun-jetstream-28-port-gigabit-smart-switch-with-24-port-poe-1"/>
    <hyperlink ref="J11" r:id="rId5" display="https://mycom.uz/kompyuternye-komplektuyuschie/istochnik-besperebojnogo-pitaniya-ups-mypro-mp902-s-online-2kva-6x12v-7ah-1800w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Йулдошов Сарвар Равшан угли</dc:creator>
  <cp:lastModifiedBy>Guzarov, Jamshid Q.</cp:lastModifiedBy>
  <dcterms:created xsi:type="dcterms:W3CDTF">2023-09-12T09:38:42Z</dcterms:created>
  <dcterms:modified xsi:type="dcterms:W3CDTF">2023-11-22T13:39:15Z</dcterms:modified>
</cp:coreProperties>
</file>