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DSheet" r:id="rId1" sheetId="1" state="visible"/>
    <sheet name="Лист1" r:id="rId2" sheetId="2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<sst xmlns="http://schemas.openxmlformats.org/spreadsheetml/2006/main" xmlns:a="http://schemas.openxmlformats.org/drawingml/2006/main" xmlns:a15="http://schemas.microsoft.com/office/drawing/2012/main" xmlns:asvg="http://schemas.microsoft.com/office/drawing/2016/SVG/main" xmlns:c="http://schemas.openxmlformats.org/drawingml/2006/chart" xmlns:co="http://ncloudtech.com" xmlns:co-ooxml="http://ncloudtech.com/ooxml" xmlns:m="http://schemas.openxmlformats.org/officeDocument/2006/math" xmlns:mc="http://schemas.openxmlformats.org/markup-compatibility/2006" xmlns:o="urn:schemas-microsoft-com:office:office" xmlns:p="http://schemas.openxmlformats.org/presentationml/2006/main" xmlns:pic="http://schemas.openxmlformats.org/drawingml/2006/picture" xmlns:r="http://schemas.openxmlformats.org/officeDocument/2006/relationships" xmlns:s="http://schemas.openxmlformats.org/officeDocument/2006/sharedTypes" xmlns:sl="http://schemas.openxmlformats.org/schemaLibrary/2006/main" xmlns:v="urn:schemas-microsoft-com:vml" xmlns:w="http://schemas.openxmlformats.org/wordprocessingml/2006/main" xmlns:w10="urn:schemas-microsoft-com:office:word" xmlns:w14="http://schemas.microsoft.com/office/word/2010/wordml" xmlns:w15="http://schemas.microsoft.com/office/word/2012/wordml" xmlns:wp="http://schemas.openxmlformats.org/drawingml/2006/wordprocessingDrawing" xmlns:wpg="http://schemas.microsoft.com/office/word/2010/wordprocessingGroup" xmlns:wps="http://schemas.microsoft.com/office/word/2010/wordprocessingShape" xmlns:x="urn:schemas-microsoft-com:office:excel" xmlns:x14="http://schemas.microsoft.com/office/spreadsheetml/2009/9/main" xmlns:xdr="http://schemas.openxmlformats.org/drawingml/2006/spreadsheetDrawing" xmlns:xm="http://schemas.microsoft.com/office/excel/2006/main" mc:Ignorable="co co-ooxml w14 x14 w15">
  <si>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N</t>
  </si>
  <si>
    <t>Заявка</t>
  </si>
  <si>
    <t>Номенклатура</t>
  </si>
  <si>
    <t>Ед. изм.</t>
  </si>
  <si>
    <t>Кол-во по заявке</t>
  </si>
  <si>
    <t>Заявка MOF3-PR-IT-PROJECT-0004 от 03.08.2023 9:44:48</t>
  </si>
  <si>
    <t>Приемник сигналов GPS GNSS 4500</t>
  </si>
  <si>
    <t>шт</t>
  </si>
  <si>
    <t>Сервер точного времени SR7110</t>
  </si>
  <si>
    <t>Заявка MOF3-PR-IT-PROJECT-0007 от 22.08.2023 11:30:20</t>
  </si>
  <si>
    <t>Телефон-IP SIP-T54W</t>
  </si>
  <si>
    <t>комп</t>
  </si>
  <si>
    <t>Часы цифровые вторичные DC.100.6.B.D.S.BLACK.PoE</t>
  </si>
  <si>
    <t>Часы цифровые вторичные DC.100.6.B.N.N.BLACK.PoE</t>
  </si>
  <si>
    <t>OFFERED</t>
  </si>
  <si>
    <t>CF</t>
  </si>
  <si>
    <r>
      <t xml:space="preserve">Цена за </t>
    </r>
    <r>
      <t xml:space="preserve">
</t>
    </r>
    <r>
      <t xml:space="preserve">шт без </t>
    </r>
    <r>
      <t xml:space="preserve">
</t>
    </r>
    <r>
      <t>НДС, сум</t>
    </r>
  </si>
  <si>
    <r>
      <t xml:space="preserve">Цена за </t>
    </r>
    <r>
      <t xml:space="preserve">
</t>
    </r>
    <r>
      <t xml:space="preserve">сумм без </t>
    </r>
    <r>
      <t xml:space="preserve">
</t>
    </r>
    <r>
      <t xml:space="preserve">НДС,сум </t>
    </r>
  </si>
  <si>
    <t>LEAD TIME</t>
  </si>
  <si>
    <r>
      <rPr>
        <rFont val="Arial CYR"/>
        <color rgb="333333" tint="0"/>
        <sz val="8"/>
      </rPr>
      <t>High Precision Hi Target V200 GPS RTK GNSS Rover and Base Station GNSS RTK</t>
    </r>
    <r>
      <t xml:space="preserve">
</t>
    </r>
    <r>
      <rPr>
        <rFont val="Arial CYR"/>
        <color rgb="333333" tint="0"/>
        <sz val="8"/>
      </rPr>
      <t>1 set packed in 2 cartons: 45*25*40cm (7kg) 45*25*40cm (7kg)</t>
    </r>
  </si>
  <si>
    <t>2100USD</t>
  </si>
  <si>
    <t>20-45 ДНЕЙ</t>
  </si>
  <si>
    <r>
      <rPr>
        <rFont val="Arial"/>
        <color rgb="333333" tint="0"/>
        <sz val="8"/>
      </rPr>
      <t>T300 1U Rack-Mountable GPS NTP Server.</t>
    </r>
    <r>
      <t xml:space="preserve">
</t>
    </r>
    <r>
      <rPr>
        <rFont val="Arial"/>
        <color rgb="333333" tint="0"/>
        <sz val="8"/>
      </rPr>
      <t>Includes:</t>
    </r>
    <r>
      <t xml:space="preserve">
</t>
    </r>
    <r>
      <rPr>
        <rFont val="Arial"/>
        <color rgb="333333" tint="0"/>
        <sz val="8"/>
      </rPr>
      <t>T-3040 High-Gain GPS Timing Antenna,</t>
    </r>
    <r>
      <t xml:space="preserve">
</t>
    </r>
    <r>
      <rPr>
        <rFont val="Arial"/>
        <color rgb="333333" tint="0"/>
        <sz val="8"/>
      </rPr>
      <t>MT4-GPS Antenna Mount,</t>
    </r>
    <r>
      <t xml:space="preserve">
</t>
    </r>
    <r>
      <rPr>
        <rFont val="Arial"/>
        <color rgb="333333" tint="0"/>
        <sz val="8"/>
      </rPr>
      <t>TCX-030 30m LLA195 Coax Antenna Cable Pre-Terminated with TNC Connectors.</t>
    </r>
  </si>
  <si>
    <t>GBP 1050.00=1325USD</t>
  </si>
  <si>
    <t xml:space="preserve">Телефон-IP SIP-T54W </t>
  </si>
  <si>
    <r>
      <rPr>
        <rFont val="Arial"/>
        <color rgb="333333" tint="0"/>
        <sz val="8"/>
      </rPr>
      <t>MODEL: GTD368-6SG3</t>
    </r>
    <r>
      <t xml:space="preserve">
</t>
    </r>
    <r>
      <t xml:space="preserve">
</t>
    </r>
    <r>
      <rPr>
        <rFont val="Arial"/>
        <color rgb="333333" tint="0"/>
        <sz val="8"/>
      </rPr>
      <t xml:space="preserve">DESCRIPTION: 4" 6-digit NTP Clock, HH:MM is 4", SS is 3”, </t>
    </r>
    <r>
      <t xml:space="preserve">
</t>
    </r>
    <r>
      <rPr>
        <rFont val="Arial"/>
        <color rgb="333333" tint="0"/>
        <sz val="8"/>
      </rPr>
      <t>Single-sided, with</t>
    </r>
    <r>
      <t xml:space="preserve">
</t>
    </r>
    <r>
      <rPr>
        <rFont val="Arial"/>
        <color rgb="333333" tint="0"/>
        <sz val="8"/>
      </rPr>
      <t xml:space="preserve">Metal Case, Supports PoE </t>
    </r>
    <r>
      <t xml:space="preserve">
</t>
    </r>
    <r>
      <rPr>
        <rFont val="Arial"/>
        <color rgb="333333" tint="0"/>
        <sz val="8"/>
      </rPr>
      <t>LED color Green</t>
    </r>
    <r>
      <t xml:space="preserve">
</t>
    </r>
    <r>
      <rPr>
        <rFont val="Arial"/>
        <color rgb="333333" tint="0"/>
        <sz val="8"/>
      </rPr>
      <t>MANUFACTURER: Shanghai GlobalTime Electronic Co., Ltd</t>
    </r>
    <r>
      <t xml:space="preserve">
</t>
    </r>
    <r>
      <rPr>
        <rFont val="Arial"/>
        <color rgb="333333" tint="0"/>
        <sz val="8"/>
      </rPr>
      <t>Floor 7, Building 4, No. 651, Wanfang Road, Minhang District, Shanghai, China / 201112</t>
    </r>
    <r>
      <t xml:space="preserve">
</t>
    </r>
    <r>
      <rPr>
        <rFont val="Arial"/>
        <color rgb="333333" tint="0"/>
        <sz val="8"/>
      </rPr>
      <t>Tel: +86 21 3653 1186 Fax: +86 21 3653 1185</t>
    </r>
    <r>
      <t xml:space="preserve">
</t>
    </r>
    <r>
      <rPr>
        <rFont val="Arial"/>
        <color rgb="333333" tint="0"/>
        <sz val="8"/>
      </rPr>
      <t xml:space="preserve">WEBSITE: https://www.ntpclock.com/about </t>
    </r>
  </si>
  <si>
    <r>
      <rPr>
        <rFont val="Arial"/>
        <color rgb="333333" tint="0"/>
        <sz val="8"/>
      </rPr>
      <t>MODEL: GTD368-6DG3</t>
    </r>
    <r>
      <t xml:space="preserve">
</t>
    </r>
    <r>
      <t xml:space="preserve">
</t>
    </r>
    <r>
      <rPr>
        <rFont val="Arial"/>
        <color rgb="333333" tint="0"/>
        <sz val="8"/>
      </rPr>
      <t xml:space="preserve">DESCRIPTION:  4" 6-digit NTP Clock, HH:MM is 4", SS is 3”, </t>
    </r>
    <r>
      <t xml:space="preserve">
</t>
    </r>
    <r>
      <rPr>
        <rFont val="Arial"/>
        <color rgb="333333" tint="0"/>
        <sz val="8"/>
      </rPr>
      <t>Double-sided, with</t>
    </r>
    <r>
      <t xml:space="preserve">
</t>
    </r>
    <r>
      <rPr>
        <rFont val="Arial"/>
        <color rgb="333333" tint="0"/>
        <sz val="8"/>
      </rPr>
      <t xml:space="preserve">Metal Case, Supports PoE </t>
    </r>
    <r>
      <t xml:space="preserve">
</t>
    </r>
    <r>
      <rPr>
        <rFont val="Arial"/>
        <color rgb="333333" tint="0"/>
        <sz val="8"/>
      </rPr>
      <t>LED color Green</t>
    </r>
    <r>
      <t xml:space="preserve">
</t>
    </r>
    <r>
      <rPr>
        <rFont val="Arial"/>
        <color rgb="333333" tint="0"/>
        <sz val="8"/>
      </rPr>
      <t>MANUFACTURER: Shanghai GlobalTime Electronic Co., Ltd</t>
    </r>
    <r>
      <t xml:space="preserve">
</t>
    </r>
    <r>
      <rPr>
        <rFont val="Arial"/>
        <color rgb="333333" tint="0"/>
        <sz val="8"/>
      </rPr>
      <t>Floor 7, Building 4, No. 651, Wanfang Road, Minhang District, Shanghai, China / 201112</t>
    </r>
    <r>
      <t xml:space="preserve">
</t>
    </r>
    <r>
      <rPr>
        <rFont val="Arial"/>
        <color rgb="333333" tint="0"/>
        <sz val="8"/>
      </rPr>
      <t>Tel: +86 21 3653 1186 Fax: +86 21 3653 1185</t>
    </r>
    <r>
      <t xml:space="preserve">
</t>
    </r>
    <r>
      <rPr>
        <rFont val="Arial"/>
        <color rgb="333333" tint="0"/>
        <sz val="8"/>
      </rPr>
      <t xml:space="preserve">WEBSITE: https://www.ntpclock.com/about </t>
    </r>
  </si>
  <si>
    <t>итого: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</si>
</sst>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[$UZS] #,##0.00;-[$UZS] #,##0.00" formatCode="[$UZS] #,##0.00;-[$UZS] #,##0.00" numFmtId="1001"/>
    <numFmt co:extendedFormatCode="_(* #,##0.00_);_(* (#,##0.00);_(* -??_);_(@_)" formatCode="_(* #,##0.00_);_(* (#,##0.00);_(* -??_);_(@_)" numFmtId="1002"/>
  </numFmts>
  <fonts count="7">
    <font>
      <name val="Calibri"/>
      <sz val="11"/>
    </font>
    <font>
      <name val="Arial"/>
      <sz val="8"/>
    </font>
    <font>
      <name val="Arial"/>
      <color rgb="4D4D4D" tint="0"/>
      <sz val="12"/>
    </font>
    <font>
      <name val="Arial"/>
      <color rgb="333333" tint="0"/>
      <sz val="8"/>
    </font>
    <font>
      <name val="Arial"/>
      <color rgb="FF0000" tint="0"/>
      <sz val="8"/>
    </font>
    <font>
      <name val="Arial"/>
      <b val="true"/>
      <color rgb="0000BF" tint="0"/>
      <sz val="12"/>
    </font>
    <font>
      <name val="Arial CYR"/>
      <color rgb="333333" tint="0"/>
      <sz val="8"/>
    </font>
  </fonts>
  <fills count="5">
    <fill>
      <patternFill patternType="none"/>
    </fill>
    <fill>
      <patternFill patternType="gray125"/>
    </fill>
    <fill>
      <patternFill patternType="solid">
        <fgColor rgb="F2F2F2" tint="0"/>
      </patternFill>
    </fill>
    <fill>
      <patternFill patternType="solid">
        <fgColor rgb="FFFFFF" tint="0"/>
      </patternFill>
    </fill>
    <fill>
      <patternFill patternType="solid">
        <fgColor rgb="BFBFBF" tint="0"/>
      </patternFill>
    </fill>
  </fills>
  <borders count="6">
    <border>
      <left style="none"/>
      <right style="none"/>
      <top style="none"/>
      <bottom style="none"/>
      <diagonal style="none"/>
    </border>
    <border>
      <left style="thin">
        <color rgb="A0A0A0" tint="0"/>
      </left>
      <right style="thin">
        <color rgb="A0A0A0" tint="0"/>
      </right>
      <top style="thin">
        <color rgb="A0A0A0" tint="0"/>
      </top>
      <bottom style="thin">
        <color rgb="A0A0A0" tint="0"/>
      </bottom>
    </border>
    <border>
      <left style="thin">
        <color rgb="A0A0A0" tint="0"/>
      </left>
      <right style="thin">
        <color rgb="000000" tint="0"/>
      </right>
      <top style="thin">
        <color rgb="A0A0A0" tint="0"/>
      </top>
      <bottom style="thin">
        <color rgb="A0A0A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A0A0A0" tint="0"/>
      </left>
      <right style="thin">
        <color rgb="A0A0A0" tint="0"/>
      </right>
      <top style="thin">
        <color rgb="A0A0A0" tint="0"/>
      </top>
      <bottom style="thin">
        <color rgb="000000" tint="0"/>
      </bottom>
    </border>
    <border>
      <left style="thin">
        <color rgb="A0A0A0" tint="0"/>
      </left>
      <right style="thin">
        <color rgb="000000" tint="0"/>
      </right>
      <top style="thin">
        <color rgb="A0A0A0" tint="0"/>
      </top>
      <bottom style="thin">
        <color rgb="000000" tint="0"/>
      </bottom>
    </border>
  </borders>
  <cellStyleXfs count="1">
    <xf applyAlignment="true" applyFont="true" applyNumberFormat="true" borderId="0" fillId="0" fontId="1" numFmtId="1000" quotePrefix="false">
      <alignment horizontal="general" shrinkToFit="false" textRotation="0" vertical="bottom" wrapText="false"/>
    </xf>
  </cellStyleXfs>
  <cellXfs count="32">
    <xf applyAlignment="true" applyFont="true" applyNumberFormat="true" borderId="0" fillId="0" fontId="1" numFmtId="1000" quotePrefix="false">
      <alignment horizontal="general" shrinkToFit="false" textRotation="0" vertical="bottom" wrapText="false"/>
    </xf>
    <xf applyAlignment="true" applyFont="true" applyNumberFormat="true" borderId="0" fillId="0" fontId="1" numFmtId="1000" quotePrefix="false">
      <alignment horizontal="center" textRotation="0" vertical="center" wrapText="true"/>
    </xf>
    <xf applyAlignment="true" applyBorder="true" applyFill="true" applyFont="true" applyNumberFormat="true" borderId="1" fillId="2" fontId="2" numFmtId="1000" quotePrefix="false">
      <alignment horizontal="center" textRotation="0" vertical="center" wrapText="true"/>
    </xf>
    <xf applyAlignment="true" applyBorder="true" applyFill="true" applyFont="true" applyNumberFormat="true" borderId="1" fillId="3" fontId="3" numFmtId="1000" quotePrefix="false">
      <alignment horizontal="center" textRotation="0" vertical="center" wrapText="true"/>
    </xf>
    <xf applyAlignment="true" applyBorder="true" applyFill="true" applyFont="true" applyNumberFormat="true" borderId="1" fillId="3" fontId="4" numFmtId="1000" quotePrefix="false">
      <alignment horizontal="center" textRotation="0" vertical="center" wrapText="true"/>
    </xf>
    <xf applyAlignment="true" applyFont="true" applyNumberFormat="true" borderId="0" fillId="0" fontId="1" numFmtId="1000" quotePrefix="false">
      <alignment horizontal="left" shrinkToFit="false" textRotation="0" vertical="bottom" wrapText="false"/>
    </xf>
    <xf applyAlignment="true" applyFont="true" applyNumberFormat="true" borderId="0" fillId="0" fontId="1" numFmtId="1000" quotePrefix="false">
      <alignment horizontal="right" shrinkToFit="false" textRotation="0" vertical="bottom" wrapText="false"/>
    </xf>
    <xf applyAlignment="true" applyFont="true" applyNumberFormat="true" borderId="0" fillId="0" fontId="1" numFmtId="1000" quotePrefix="false">
      <alignment horizontal="general" shrinkToFit="false" textRotation="0" vertical="top" wrapText="false"/>
    </xf>
    <xf applyAlignment="true" applyFont="true" applyNumberFormat="true" borderId="0" fillId="0" fontId="1" numFmtId="1001" quotePrefix="false">
      <alignment horizontal="general" shrinkToFit="false" textRotation="0" vertical="top" wrapText="false"/>
    </xf>
    <xf applyAlignment="true" applyBorder="true" applyFill="true" applyFont="true" applyNumberFormat="true" borderId="1" fillId="4" fontId="2" numFmtId="1000" quotePrefix="false">
      <alignment horizontal="center" textRotation="0" vertical="center" wrapText="true"/>
    </xf>
    <xf applyAlignment="true" applyBorder="true" applyFill="true" applyFont="true" applyNumberFormat="true" borderId="1" fillId="4" fontId="2" numFmtId="1000" quotePrefix="false">
      <alignment horizontal="left" textRotation="0" vertical="center" wrapText="true"/>
    </xf>
    <xf applyAlignment="true" applyBorder="true" applyFill="true" applyFont="true" applyNumberFormat="true" borderId="1" fillId="4" fontId="5" numFmtId="1000" quotePrefix="false">
      <alignment horizontal="left" textRotation="0" vertical="center" wrapText="true"/>
    </xf>
    <xf applyAlignment="true" applyBorder="true" applyFill="true" applyFont="true" applyNumberFormat="true" borderId="2" fillId="4" fontId="2" numFmtId="1000" quotePrefix="false">
      <alignment horizontal="center" textRotation="0" vertical="center" wrapText="true"/>
    </xf>
    <xf applyAlignment="true" applyBorder="true" applyFill="true" applyFont="true" applyNumberFormat="true" borderId="3" fillId="4" fontId="1" numFmtId="1000" quotePrefix="false">
      <alignment horizontal="right" shrinkToFit="false" textRotation="0" vertical="bottom" wrapText="false"/>
    </xf>
    <xf applyAlignment="true" applyBorder="true" applyFill="true" applyFont="true" applyNumberFormat="true" borderId="3" fillId="4" fontId="1" numFmtId="1000" quotePrefix="false">
      <alignment horizontal="general" shrinkToFit="false" textRotation="0" vertical="bottom" wrapText="false"/>
    </xf>
    <xf applyAlignment="true" applyBorder="true" applyFill="true" applyFont="true" applyNumberFormat="true" borderId="3" fillId="4" fontId="1" numFmtId="1001" quotePrefix="false">
      <alignment horizontal="general" shrinkToFit="false" textRotation="0" vertical="center" wrapText="false"/>
    </xf>
    <xf applyAlignment="true" applyBorder="true" applyFill="true" applyFont="true" applyNumberFormat="true" borderId="3" fillId="4" fontId="1" numFmtId="1000" quotePrefix="false">
      <alignment horizontal="general" shrinkToFit="false" textRotation="0" vertical="center" wrapText="false"/>
    </xf>
    <xf applyAlignment="true" borderId="0" fillId="0" fontId="0" quotePrefix="false">
      <alignment vertical="top"/>
    </xf>
    <xf applyAlignment="true" applyBorder="true" applyFill="true" applyFont="true" applyNumberFormat="true" borderId="1" fillId="3" fontId="3" numFmtId="1000" quotePrefix="false">
      <alignment horizontal="center" textRotation="0" vertical="top" wrapText="true"/>
    </xf>
    <xf applyAlignment="true" applyBorder="true" applyFill="true" applyFont="true" applyNumberFormat="true" borderId="1" fillId="3" fontId="3" numFmtId="1000" quotePrefix="false">
      <alignment horizontal="left" textRotation="0" vertical="top" wrapText="true"/>
    </xf>
    <xf applyAlignment="true" applyBorder="true" applyFill="true" applyFont="true" applyNumberFormat="true" borderId="1" fillId="3" fontId="6" numFmtId="1000" quotePrefix="false">
      <alignment horizontal="left" textRotation="0" vertical="top" wrapText="true"/>
    </xf>
    <xf applyAlignment="true" applyBorder="true" applyFill="true" applyFont="true" applyNumberFormat="true" borderId="2" fillId="3" fontId="3" numFmtId="1000" quotePrefix="false">
      <alignment horizontal="center" textRotation="0" vertical="top" wrapText="true"/>
    </xf>
    <xf applyAlignment="true" applyBorder="true" applyFont="true" applyNumberFormat="true" borderId="3" fillId="0" fontId="1" numFmtId="1000" quotePrefix="false">
      <alignment horizontal="right" shrinkToFit="false" textRotation="0" vertical="top" wrapText="false"/>
    </xf>
    <xf applyAlignment="true" applyBorder="true" applyFont="true" applyNumberFormat="true" borderId="3" fillId="0" fontId="1" numFmtId="1000" quotePrefix="false">
      <alignment horizontal="general" shrinkToFit="false" textRotation="0" vertical="top" wrapText="false"/>
    </xf>
    <xf applyAlignment="true" applyBorder="true" applyFont="true" applyNumberFormat="true" borderId="3" fillId="0" fontId="1" numFmtId="1001" quotePrefix="false">
      <alignment horizontal="general" shrinkToFit="false" textRotation="0" vertical="top" wrapText="false"/>
    </xf>
    <xf applyAlignment="true" applyBorder="true" applyFill="true" applyFont="true" applyNumberFormat="true" borderId="1" fillId="3" fontId="3" numFmtId="1000" quotePrefix="false">
      <alignment horizontal="left" shrinkToFit="false" textRotation="0" vertical="top" wrapText="false"/>
    </xf>
    <xf applyAlignment="true" applyBorder="true" applyFill="true" applyFont="true" applyNumberFormat="true" borderId="1" fillId="3" fontId="6" numFmtId="1000" quotePrefix="false">
      <alignment horizontal="center" textRotation="0" vertical="top" wrapText="true"/>
    </xf>
    <xf applyAlignment="true" applyBorder="true" applyFont="true" applyNumberFormat="true" borderId="3" fillId="0" fontId="1" numFmtId="1002" quotePrefix="false">
      <alignment horizontal="right" shrinkToFit="false" textRotation="0" vertical="top" wrapText="false"/>
    </xf>
    <xf applyAlignment="true" applyBorder="true" applyFill="true" applyFont="true" applyNumberFormat="true" borderId="4" fillId="3" fontId="3" numFmtId="1000" quotePrefix="false">
      <alignment horizontal="center" textRotation="0" vertical="top" wrapText="true"/>
    </xf>
    <xf applyAlignment="true" applyBorder="true" applyFill="true" applyFont="true" applyNumberFormat="true" borderId="4" fillId="3" fontId="3" numFmtId="1000" quotePrefix="false">
      <alignment horizontal="left" textRotation="0" vertical="top" wrapText="true"/>
    </xf>
    <xf applyAlignment="true" applyBorder="true" applyFill="true" applyFont="true" applyNumberFormat="true" borderId="5" fillId="3" fontId="3" numFmtId="1000" quotePrefix="false">
      <alignment horizontal="center" textRotation="0" vertical="top" wrapText="true"/>
    </xf>
    <xf applyAlignment="true" applyBorder="true" applyFont="true" applyNumberFormat="true" borderId="3" fillId="0" fontId="1" numFmtId="1000" quotePrefix="false">
      <alignment horizontal="left" shrinkToFit="false" textRotation="0" vertical="top" wrapText="fals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5" Target="theme/theme1.xml" Type="http://schemas.openxmlformats.org/officeDocument/2006/relationships/theme"/>
  <Relationship Id="rId4" Target="styles.xml" Type="http://schemas.openxmlformats.org/officeDocument/2006/relationships/styles"/>
  <Relationship Id="rId3" Target="sharedStrings.xml" Type="http://schemas.openxmlformats.org/officeDocument/2006/relationships/sharedStrings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false" summaryRight="false"/>
  </sheetPr>
  <dimension ref="A1:E6"/>
  <sheetViews>
    <sheetView showZeros="true" workbookViewId="0"/>
  </sheetViews>
  <sheetFormatPr baseColWidth="8" customHeight="true" defaultColWidth="8.28371063312643" defaultRowHeight="33" zeroHeight="false"/>
  <cols>
    <col customWidth="true" max="1" min="1" outlineLevel="0" style="1" width="2.49713643946126"/>
    <col customWidth="true" max="2" min="2" outlineLevel="0" style="1" width="41.4308847036048"/>
    <col customWidth="true" max="3" min="3" outlineLevel="0" style="1" width="39.8524478431058"/>
    <col customWidth="true" max="4" min="4" outlineLevel="0" style="1" width="9.46753827850065"/>
    <col customWidth="true" max="5" min="5" outlineLevel="0" style="1" width="19.2032875079064"/>
    <col bestFit="true" customWidth="true" max="16384" min="6" outlineLevel="0" style="1" width="8.28371063312643"/>
  </cols>
  <sheetData>
    <row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outlineLevel="0" r="2">
      <c r="A2" s="3" t="n">
        <v>4</v>
      </c>
      <c r="B2" s="4" t="s">
        <v>5</v>
      </c>
      <c r="C2" s="3" t="s">
        <v>6</v>
      </c>
      <c r="D2" s="3" t="s">
        <v>7</v>
      </c>
      <c r="E2" s="3" t="n">
        <v>1</v>
      </c>
    </row>
    <row outlineLevel="0" r="3">
      <c r="A3" s="3" t="n">
        <v>5</v>
      </c>
      <c r="B3" s="4" t="s">
        <v>5</v>
      </c>
      <c r="C3" s="3" t="s">
        <v>8</v>
      </c>
      <c r="D3" s="3" t="s">
        <v>7</v>
      </c>
      <c r="E3" s="3" t="n">
        <v>1</v>
      </c>
    </row>
    <row outlineLevel="0" r="4">
      <c r="A4" s="3" t="n">
        <v>1</v>
      </c>
      <c r="B4" s="3" t="s">
        <v>9</v>
      </c>
      <c r="C4" s="3" t="s">
        <v>10</v>
      </c>
      <c r="D4" s="3" t="s">
        <v>11</v>
      </c>
      <c r="E4" s="3" t="n">
        <v>20</v>
      </c>
    </row>
    <row outlineLevel="0" r="5">
      <c r="A5" s="3" t="n">
        <v>2</v>
      </c>
      <c r="B5" s="3" t="s">
        <v>9</v>
      </c>
      <c r="C5" s="3" t="s">
        <v>12</v>
      </c>
      <c r="D5" s="3" t="s">
        <v>7</v>
      </c>
      <c r="E5" s="3" t="n">
        <v>1</v>
      </c>
    </row>
    <row outlineLevel="0" r="6">
      <c r="A6" s="3" t="n">
        <v>3</v>
      </c>
      <c r="B6" s="3" t="s">
        <v>9</v>
      </c>
      <c r="C6" s="3" t="s">
        <v>13</v>
      </c>
      <c r="D6" s="3" t="s">
        <v>7</v>
      </c>
      <c r="E6" s="3" t="n">
        <v>1</v>
      </c>
    </row>
  </sheetData>
  <pageMargins bottom="0.393700778484344" footer="0" header="0" left="0.393700778484344" right="0.393700778484344" top="0.393700778484344"/>
  <pageSetup fitToHeight="0" fitToWidth="0" orientation="portrait" paperHeight="279.3998mm" paperSize="1" paperWidth="215.8999mm" scale="100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K10"/>
  <sheetViews>
    <sheetView showZeros="true" workbookViewId="0"/>
  </sheetViews>
  <sheetFormatPr baseColWidth="8" customHeight="true" defaultColWidth="11.1785391722056" defaultRowHeight="31.5" zeroHeight="false"/>
  <cols>
    <col customWidth="true" max="1" min="1" outlineLevel="0" style="0" width="2.49713643946126"/>
    <col customWidth="true" max="2" min="2" outlineLevel="0" style="5" width="42.747276382185"/>
    <col customWidth="true" max="3" min="3" outlineLevel="0" style="5" width="52.2178975451788"/>
    <col customWidth="true" max="4" min="4" outlineLevel="0" style="0" width="11.3111032054116"/>
    <col customWidth="true" max="5" min="5" outlineLevel="0" style="0" width="19.2032875079064"/>
    <col bestFit="true" customWidth="true" max="6" min="6" outlineLevel="0" style="6" width="11.1785391722056"/>
    <col bestFit="true" customWidth="true" max="8" min="7" outlineLevel="0" style="0" width="11.1785391722056"/>
    <col bestFit="true" customWidth="true" max="9" min="9" outlineLevel="0" style="7" width="13.0169073140183"/>
    <col bestFit="true" customWidth="true" max="10" min="10" outlineLevel="0" style="7" width="13.8061257442678"/>
    <col bestFit="true" customWidth="true" max="11" min="11" outlineLevel="0" style="0" width="11.1785391722056"/>
  </cols>
  <sheetData>
    <row outlineLevel="0" r="1">
      <c r="B1" s="5" t="n"/>
      <c r="C1" s="0" t="n"/>
      <c r="I1" s="8" t="n"/>
      <c r="J1" s="8" t="n"/>
    </row>
    <row outlineLevel="0" r="2">
      <c r="B2" s="5" t="n"/>
      <c r="C2" s="0" t="n"/>
      <c r="I2" s="8" t="n"/>
      <c r="J2" s="8" t="n"/>
    </row>
    <row outlineLevel="0" r="3">
      <c r="I3" s="8" t="n"/>
      <c r="J3" s="8" t="n"/>
    </row>
    <row customHeight="true" ht="54.75" outlineLevel="0" r="4">
      <c r="A4" s="9" t="s">
        <v>0</v>
      </c>
      <c r="B4" s="10" t="s">
        <v>2</v>
      </c>
      <c r="C4" s="11" t="s">
        <v>14</v>
      </c>
      <c r="D4" s="9" t="s">
        <v>3</v>
      </c>
      <c r="E4" s="12" t="s">
        <v>4</v>
      </c>
      <c r="F4" s="13" t="n"/>
      <c r="G4" s="14" t="n"/>
      <c r="H4" s="14" t="s">
        <v>15</v>
      </c>
      <c r="I4" s="15" t="s">
        <v>16</v>
      </c>
      <c r="J4" s="15" t="s">
        <v>17</v>
      </c>
      <c r="K4" s="16" t="s">
        <v>18</v>
      </c>
    </row>
    <row customFormat="true" customHeight="true" hidden="false" ht="40.4999847412109" outlineLevel="0" r="5" s="17">
      <c r="A5" s="18" t="n">
        <v>4</v>
      </c>
      <c r="B5" s="19" t="s">
        <v>6</v>
      </c>
      <c r="C5" s="20" t="s">
        <v>19</v>
      </c>
      <c r="D5" s="18" t="s">
        <v>7</v>
      </c>
      <c r="E5" s="21" t="n">
        <v>1</v>
      </c>
      <c r="F5" s="22" t="s">
        <v>20</v>
      </c>
      <c r="G5" s="23" t="n">
        <f aca="false" ca="false" dt2D="false" dtr="false" t="normal">2100*12500</f>
        <v>26250000</v>
      </c>
      <c r="H5" s="23" t="n">
        <v>2</v>
      </c>
      <c r="I5" s="24" t="n">
        <f aca="false" ca="false" dt2D="false" dtr="false" t="normal">H5*G5</f>
        <v>52500000</v>
      </c>
      <c r="J5" s="24" t="n">
        <f aca="false" ca="false" dt2D="false" dtr="false" t="normal">I5*E5</f>
        <v>52500000</v>
      </c>
      <c r="K5" s="23" t="s">
        <v>21</v>
      </c>
    </row>
    <row customFormat="true" ht="0" outlineLevel="0" r="6" s="17">
      <c r="A6" s="18" t="n">
        <v>5</v>
      </c>
      <c r="B6" s="20" t="s">
        <v>8</v>
      </c>
      <c r="C6" s="19" t="s">
        <v>22</v>
      </c>
      <c r="D6" s="18" t="s">
        <v>7</v>
      </c>
      <c r="E6" s="21" t="n">
        <v>1</v>
      </c>
      <c r="F6" s="22" t="s">
        <v>23</v>
      </c>
      <c r="G6" s="23" t="n">
        <f aca="false" ca="false" dt2D="false" dtr="false" t="normal">12500*1325</f>
        <v>16562500</v>
      </c>
      <c r="H6" s="23" t="n">
        <v>3</v>
      </c>
      <c r="I6" s="24" t="n">
        <f aca="false" ca="false" dt2D="false" dtr="false" t="normal">H6*G6</f>
        <v>49687500</v>
      </c>
      <c r="J6" s="24" t="n">
        <f aca="false" ca="false" dt2D="false" dtr="false" t="normal">I6*E6</f>
        <v>49687500</v>
      </c>
      <c r="K6" s="23" t="s">
        <v>21</v>
      </c>
    </row>
    <row customFormat="true" customHeight="true" hidden="false" ht="37.2070007324219" outlineLevel="0" r="7" s="17">
      <c r="A7" s="18" t="n">
        <v>1</v>
      </c>
      <c r="B7" s="19" t="s">
        <v>10</v>
      </c>
      <c r="C7" s="20" t="s">
        <v>24</v>
      </c>
      <c r="D7" s="18" t="s">
        <v>11</v>
      </c>
      <c r="E7" s="21" t="n">
        <v>20</v>
      </c>
      <c r="F7" s="22" t="n">
        <v>6987500</v>
      </c>
      <c r="G7" s="23" t="n">
        <f aca="false" ca="false" dt2D="false" dtr="false" t="normal">F7</f>
        <v>6987500</v>
      </c>
      <c r="H7" s="23" t="n">
        <v>1</v>
      </c>
      <c r="I7" s="24" t="n">
        <f aca="false" ca="false" dt2D="false" dtr="false" t="normal">H7*G7</f>
        <v>6987500</v>
      </c>
      <c r="J7" s="24" t="n">
        <f aca="false" ca="false" dt2D="false" dtr="false" t="normal">I7*E7</f>
        <v>139750000</v>
      </c>
      <c r="K7" s="23" t="s">
        <v>21</v>
      </c>
    </row>
    <row customFormat="true" customHeight="true" ht="120.75" outlineLevel="0" r="8" s="17">
      <c r="A8" s="18" t="n">
        <v>2</v>
      </c>
      <c r="B8" s="25" t="s">
        <v>12</v>
      </c>
      <c r="C8" s="19" t="s">
        <v>25</v>
      </c>
      <c r="D8" s="26" t="s">
        <v>7</v>
      </c>
      <c r="E8" s="21" t="n">
        <v>1</v>
      </c>
      <c r="F8" s="27" t="n">
        <v>8912500</v>
      </c>
      <c r="G8" s="23" t="n">
        <f aca="false" ca="false" dt2D="false" dtr="false" t="normal">F8</f>
        <v>8912500</v>
      </c>
      <c r="H8" s="23" t="n">
        <v>1</v>
      </c>
      <c r="I8" s="24" t="n">
        <f aca="false" ca="false" dt2D="false" dtr="false" t="normal">H8*G8</f>
        <v>8912500</v>
      </c>
      <c r="J8" s="24" t="n">
        <f aca="false" ca="false" dt2D="false" dtr="false" t="normal">I8*E8</f>
        <v>8912500</v>
      </c>
      <c r="K8" s="23" t="s">
        <v>21</v>
      </c>
    </row>
    <row customFormat="true" customHeight="true" ht="119.25" outlineLevel="0" r="9" s="17">
      <c r="A9" s="28" t="n">
        <v>3</v>
      </c>
      <c r="B9" s="29" t="s">
        <v>13</v>
      </c>
      <c r="C9" s="29" t="s">
        <v>26</v>
      </c>
      <c r="D9" s="28" t="s">
        <v>7</v>
      </c>
      <c r="E9" s="30" t="n">
        <v>1</v>
      </c>
      <c r="F9" s="22" t="n">
        <v>9737500</v>
      </c>
      <c r="G9" s="23" t="n">
        <f aca="false" ca="false" dt2D="false" dtr="false" t="normal">F9</f>
        <v>9737500</v>
      </c>
      <c r="H9" s="23" t="n">
        <v>1</v>
      </c>
      <c r="I9" s="24" t="n">
        <f aca="false" ca="false" dt2D="false" dtr="false" t="normal">H9*G9</f>
        <v>9737500</v>
      </c>
      <c r="J9" s="24" t="n">
        <f aca="false" ca="false" dt2D="false" dtr="false" t="normal">I9*E9</f>
        <v>9737500</v>
      </c>
      <c r="K9" s="23" t="s">
        <v>21</v>
      </c>
    </row>
    <row customFormat="true" customHeight="true" ht="34.5" outlineLevel="0" r="10" s="17">
      <c r="A10" s="23" t="n"/>
      <c r="B10" s="31" t="s">
        <v>27</v>
      </c>
      <c r="C10" s="31" t="n"/>
      <c r="D10" s="23" t="n"/>
      <c r="E10" s="23" t="n"/>
      <c r="F10" s="22" t="n"/>
      <c r="G10" s="23" t="n"/>
      <c r="H10" s="23" t="n"/>
      <c r="I10" s="24" t="n"/>
      <c r="J10" s="24" t="n">
        <f aca="false" ca="false" dt2D="false" dtr="false" t="normal">SUM(J5:J9)</f>
        <v>260587500</v>
      </c>
      <c r="K10" s="23" t="n"/>
    </row>
  </sheetData>
  <pageSetup fitToHeight="0" fitToWidth="0" orientation="portrait" paperHeight="279.3998mm" paperSize="1" paperWidth="215.8999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2023-12-06T07:04:02Z</dcterms:modified>
</cp:coreProperties>
</file>