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2" showHorizontalScroll="1" showVerticalScroll="1" showSheetTabs="1"/>
  </bookViews>
  <sheets>
    <sheet name="TDSheet" sheetId="1" r:id="rId1"/>
    <sheet name="Лист1" sheetId="2" r:id="rId2"/>
    <sheet name="Лист2" sheetId="3" r:id="rId3"/>
  </sheets>
  <calcPr refMode="A1"/>
</workbook>
</file>

<file path=xl/sharedStrings.xml><?xml version="1.0" encoding="utf-8"?>
<sst xmlns="http://schemas.openxmlformats.org/spreadsheetml/2006/main" count="119" uniqueCount="119">
  <si>
    <t>N</t>
  </si>
  <si>
    <t>Заявка</t>
  </si>
  <si>
    <t>Номенклатура</t>
  </si>
  <si>
    <t>Техническое описание</t>
  </si>
  <si>
    <t>Ед. изм.</t>
  </si>
  <si>
    <t>Кол-во по заявке</t>
  </si>
  <si>
    <t>Заявка ALBKH-PR-EL-0032 от 25.04.2023 11:20:54</t>
  </si>
  <si>
    <t>Патч-корд UTP Cat 5е 4 пары 3М</t>
  </si>
  <si>
    <t>шт</t>
  </si>
  <si>
    <t>Шнур оптоволоконный SC/UPC 1.5М</t>
  </si>
  <si>
    <t>Патч-корд UTP Cat 5е 2М</t>
  </si>
  <si>
    <t>Устройство многофункциональное Ubiquiti UniFi Dream Machine Pro</t>
  </si>
  <si>
    <t>Шкаф телекоммуникационный 42U 800х1200ММ</t>
  </si>
  <si>
    <t>комп</t>
  </si>
  <si>
    <t>Модуль SFP WDM 1000Base-BX SC 1310/1550НМ 3КМ</t>
  </si>
  <si>
    <t>Коммутатор управляемый SNR-S2995G-24TX-POE 3 уровня</t>
  </si>
  <si>
    <t>Коннектор RJ-45 1000ШТ</t>
  </si>
  <si>
    <t>уп</t>
  </si>
  <si>
    <t>Коммутатор управляемый SNR-S2995G-48TX 3 уровня</t>
  </si>
  <si>
    <t>Патчкорд оптический LC/UPC-LC/UPC MM Duplex 3М</t>
  </si>
  <si>
    <t>Органайзер кабельный 42U вертикальный черный</t>
  </si>
  <si>
    <t>Пилот рейковый 8 розеток , 16 A RACK MOUNT 19" 2м</t>
  </si>
  <si>
    <t>Точка доступа Ubiquiti UniFi 6 PRO</t>
  </si>
  <si>
    <t>Видеорегистратор Hikvision DS-96128NI-I24</t>
  </si>
  <si>
    <t>Жесткий диск HDD 6ТБ WD62PURX-78</t>
  </si>
  <si>
    <t>Розетка сетевая RJ45 5e UTP 1 порта</t>
  </si>
  <si>
    <t>Модуль SFP+ Direct Attached Cable (DAC) 5М</t>
  </si>
  <si>
    <t>Шкаф напольный 19" G3-24U 800х1000х2000М в комплекте органайзер вертикальный</t>
  </si>
  <si>
    <t>Источник бесперебойного питания (ИБП) GXT5 176-280В 6000КВА</t>
  </si>
  <si>
    <t>Камера IP Hikvision DS-2CD2183G2-IU</t>
  </si>
  <si>
    <t>Камера IP Hikvision DS-2CD2083G2-IU</t>
  </si>
  <si>
    <t>Блок розеток 250В 16А 18 гнезд Schuko SHE-15SH-3IEC-SF-2.5EU</t>
  </si>
  <si>
    <t>Источник бесперебойного питания (ИБП) GXT5 176-280В 10000КВА</t>
  </si>
  <si>
    <t>Сервер FG-200F-BDL-950-60</t>
  </si>
  <si>
    <t>Карта мониторинга GXT5 RDU101</t>
  </si>
  <si>
    <t>Патч-панель, Cat. 5е, UTP, 24 Rj-45</t>
  </si>
  <si>
    <t>Коммутационная оптическая патч-панель 19" 1U.24 LC/SC</t>
  </si>
  <si>
    <t>Bowers&amp;Wilkins CCM 362</t>
  </si>
  <si>
    <t>Горизонтальный кабельный органайзер /Horizontal Cable Organizer</t>
  </si>
  <si>
    <t>given price</t>
  </si>
  <si>
    <t>24042024-15%%%=== 85%%???</t>
  </si>
  <si>
    <t>Коммутационный шнур U/UTP 4-х парный cat.5e 3.0м PVC standart серый</t>
  </si>
  <si>
    <t>28 140 сум</t>
  </si>
  <si>
    <t>Коммутационный шнур U/UTP 4-х парный cat.5e 3.0м PVC standart серый - купить в Ташкенте на ITMag.uz</t>
  </si>
  <si>
    <t>Оптический патч-корд SC/UPC-0,9mm 1.5 м</t>
  </si>
  <si>
    <t>54 000 UZS/шт.</t>
  </si>
  <si>
    <t>Купить Оптический патч-корд SC/UPC-0,9mm 1.5 м в Ташкенте, (Арт: 26T051J) - Tovar.uz</t>
  </si>
  <si>
    <t>Патч корд 2 м., Patch cord UTP cat 5e, 2m</t>
  </si>
  <si>
    <t>16 500 UZS</t>
  </si>
  <si>
    <t>8,191,800 UZS</t>
  </si>
  <si>
    <t>Маршрутизатор Ubiquiti UniFi Dream Machine Pro Артикул:UDM-Pro-EU - Купить в Ташкенте! (smartit.uz)</t>
  </si>
  <si>
    <t>Шкаф напольный 42U 800*1000*2000 мм</t>
  </si>
  <si>
    <t>10 687 950 сум</t>
  </si>
  <si>
    <t>Шкаф напольный 42U 800*1000*2000 мм - купить в Ташкенте на ITMag.uz</t>
  </si>
  <si>
    <t>179 550 сум</t>
  </si>
  <si>
    <t>Модуль SFP WDM, дальность до 3км (6dB), 1310нм - купить в Ташкенте на ITMag.uz</t>
  </si>
  <si>
    <t>Управляемый POE коммутатор уровня 3 SNR-S2995G-24TX-POE</t>
  </si>
  <si>
    <t>18 015 000 сум</t>
  </si>
  <si>
    <t>Управляемый POE коммутатор уровня 3 SNR-S2995G-24TX-POE - купить в Ташкенте на ITMag.uz</t>
  </si>
  <si>
    <t>Коннектор RJ-45 cat.6 упаковка 1000 шт</t>
  </si>
  <si>
    <t>UZS 800,000</t>
  </si>
  <si>
    <t>Управляемый коммутатор уровня 3 SNR-S2995G-48TX</t>
  </si>
  <si>
    <t>20 289 000 сум</t>
  </si>
  <si>
    <t>Управляемый коммутатор уровня 3 SNR-S2995G-48TX - купить в Ташкенте на ITMag.uz</t>
  </si>
  <si>
    <t>Патчкорд оптический LC/UPC MM Duplex 3 метра</t>
  </si>
  <si>
    <t>72 450 сум</t>
  </si>
  <si>
    <t>Патчкорд оптический LC/UPC MM Duplex 3 метра - купить в Ташкенте на NAG.uz (itmag.uz)</t>
  </si>
  <si>
    <t>Вертикальный кабельный органайзер высотой 42U, 90х110мм</t>
  </si>
  <si>
    <t>768 600 сум</t>
  </si>
  <si>
    <t>Пилот рековый 8 розеток, 16А</t>
  </si>
  <si>
    <t>377,000 UZS</t>
  </si>
  <si>
    <t>https://maxcom.uz/product/pilot-rekovyy-8-rozetok-16a</t>
  </si>
  <si>
    <t>3,013,500 UZS</t>
  </si>
  <si>
    <t>Беспроводная точка доступа Ubiquiti UniFi 6 PRO, артикул:U6-Pro - Toshkentda arzon narxlarda sotib olish! (smartit.uz)</t>
  </si>
  <si>
    <t>Видеорегистратор DS-96128NI-I24</t>
  </si>
  <si>
    <t>43 918 875 сум / шт</t>
  </si>
  <si>
    <t>Видеорегистратор DS-96128NI-I24 в Ташкенте, цена 43918875 сум от HikvisionSmart, купить в Ташкенте на Stroyka.uz</t>
  </si>
  <si>
    <t>Жесткий диск для видеонаблюдения WD — Purple — WD60PURX-78</t>
  </si>
  <si>
    <t>2 050 000 UZS</t>
  </si>
  <si>
    <t>Жесткий диск для видеонаблюдения WD - Purple - WD60PURX-78 - купить в Ташкенте по лучшим ценам в NANOCOM</t>
  </si>
  <si>
    <t>39,000 UZS</t>
  </si>
  <si>
    <t>Розетка 1хRJ45, Socket RJ45, 1 port, UTP, 5e cat* - Купить в Ташкенте (maxcom.uz)</t>
  </si>
  <si>
    <t>732 900 сум</t>
  </si>
  <si>
    <t>Модуль SFP+ Direct Attached Cable (DAC), дальность до 5м - купить в Ташкенте на ITMag.uz</t>
  </si>
  <si>
    <r>
      <t xml:space="preserve">Шкаф напольный </t>
    </r>
    <r>
      <rPr>
        <color rgb="FFFF0000"/>
        <sz val="8"/>
        <rFont val="Arial"/>
        <charset val="204"/>
      </rPr>
      <t xml:space="preserve">19" </t>
    </r>
    <r>
      <rPr>
        <color rgb="FF333333"/>
        <sz val="8"/>
        <rFont val="Arial"/>
        <charset val="1"/>
      </rPr>
      <t>G3-24U 800х1000х2000М в комплекте органайзер вертикальный</t>
    </r>
  </si>
  <si>
    <t>Шкаф напольный 42U 800*1000*2000 мм, перфорированная дверь (двойная)</t>
  </si>
  <si>
    <t>11 711 700 сум</t>
  </si>
  <si>
    <t>Шкаф напольный 42U 800*1000*2000 мм, перфорированная дверь (двойная) - купить в Ташкенте на ITMag.uz</t>
  </si>
  <si>
    <t>ИБП Vertiv Liebert GXT5 6000VA IRT5UXLE</t>
  </si>
  <si>
    <t>40 796 700 сум</t>
  </si>
  <si>
    <t>Toshkentda xarid qilish ITMag.uz</t>
  </si>
  <si>
    <t>$79</t>
  </si>
  <si>
    <t>DS-2CD2183G2-IU (hikvision-tashkent.uz)</t>
  </si>
  <si>
    <t>IP-камера DS-2CD2043G2-IU AcuSense</t>
  </si>
  <si>
    <t xml:space="preserve">895,440 cўм
</t>
  </si>
  <si>
    <t>IP-камера DS-2CD2043G2-IU AcuSense - купить в Ташкенте sts-hik.uz</t>
  </si>
  <si>
    <t>ИБП Vertiv Liebert GXT5 10kVA IRT5UXLE</t>
  </si>
  <si>
    <t>47 499 000 сум</t>
  </si>
  <si>
    <r>
      <t xml:space="preserve">Сервер FG-200F-BDL-950-60 </t>
    </r>
    <r>
      <rPr>
        <sz val="8"/>
        <rFont val="Arial"/>
        <charset val="204"/>
      </rPr>
      <t xml:space="preserve">Fortigate 200F FG-200FHardware plus 5 Year 24*7 FortiCare and FortiGuard Unified (UTP) Protection (FG-200F &amp; FC-10-F200F-950-  
USD
AUD
BRL
GBP
CAD
CNY
EUR
HKD
MXN
RUB
SGD
CHF
AED
 US$14,637.00 UZS лв155,576,710.03 </t>
    </r>
  </si>
  <si>
    <t>Fortinet FortiGate FG-200F</t>
  </si>
  <si>
    <t xml:space="preserve">USD
 US$2,639.00 UZS лв28,049,937.68 </t>
  </si>
  <si>
    <t>Vertiv™ Либерт® Intellislot RDU101 Коммуникационная карта</t>
  </si>
  <si>
    <t>3 817 800 сум</t>
  </si>
  <si>
    <t>Коммутационная панель Pixietech, 19" неэкранированная, 1U, 24 порта, cat.5e</t>
  </si>
  <si>
    <t>295 050 сум</t>
  </si>
  <si>
    <t>Кросс оптический 24 ports LC/SC/FC</t>
  </si>
  <si>
    <t>258 300 сум</t>
  </si>
  <si>
    <t>3.690.000 jufti</t>
  </si>
  <si>
    <t>Кабельный органайзер PXT-H-ORG-1</t>
  </si>
  <si>
    <t>113 400 сум</t>
  </si>
  <si>
    <t>OFFERED</t>
  </si>
  <si>
    <t>RECHECK PRICE ALI</t>
  </si>
  <si>
    <t>CHECK THE WEIGHT FOR 430PCS</t>
  </si>
  <si>
    <t>CAT.5E UTP stranded 7/0.2 Copper PVC jacket 3M: 1.20USD/PC around 2 ctns/25KGS/0.086CBM the carton dimension is 400*375*290MM</t>
  </si>
  <si>
    <t>UTP Cat 5e Patch Cord 4 Pairs 3M ---200PCS; HOW MUCH PCS?</t>
  </si>
  <si>
    <r>
      <rPr>
        <color rgb="FF333333"/>
        <sz val="8"/>
        <rFont val="Arial"/>
        <charset val="1"/>
      </rPr>
      <t>The price is usd 0.55/pcs for SC/UPC-SC/UPC patch cord, 1.5m</t>
    </r>
    <r>
      <rPr>
        <color rgb="FF333333"/>
        <sz val="8"/>
        <rFont val="Arial CYR"/>
        <charset val="1"/>
      </rPr>
      <t xml:space="preserve"> 200 pcs patch cord in one box, weight is about 4kgs</t>
    </r>
  </si>
  <si>
    <t xml:space="preserve">
SC/UPC 1.5M Fiber Optic Cord---200PCS; HOW MUCH PCS?</t>
  </si>
  <si>
    <t>CAT.5E U/UTP stranded 24AWG 2M PVC jacket 568B-568B 02-032 4ctns/40.48KGS/0.172CBM for 2M, the ex-work price 0.92USD/PC</t>
  </si>
  <si>
    <t xml:space="preserve">
 HOW MUCH PCS?</t>
  </si>
</sst>
</file>

<file path=xl/styles.xml><?xml version="1.0" encoding="utf-8"?>
<styleSheet xmlns="http://schemas.openxmlformats.org/spreadsheetml/2006/main">
  <numFmts count="1">
    <numFmt formatCode="#,##0.00_р_.;[Red]#,##0.00_р_." numFmtId="164"/>
  </numFmts>
  <fonts count="18">
    <font>
      <sz val="8"/>
      <name val="Arial"/>
      <charset val="1"/>
    </font>
    <font>
      <sz val="8"/>
      <name val="Arial"/>
      <charset val="1"/>
    </font>
    <font>
      <color rgb="FF4D4D4D"/>
      <sz val="10"/>
      <name val="Arial"/>
      <charset val="204"/>
    </font>
    <font>
      <color rgb="FF333333"/>
      <sz val="8"/>
      <name val="Arial"/>
      <charset val="1"/>
    </font>
    <font>
      <sz val="14"/>
      <name val="Arial"/>
      <charset val="204"/>
    </font>
    <font>
      <sz val="12"/>
      <name val="Arial"/>
      <charset val="1"/>
    </font>
    <font>
      <sz val="12"/>
      <name val="Arial CYR"/>
      <charset val="1"/>
    </font>
    <font>
      <color rgb="FF000000"/>
      <sz val="12"/>
      <name val="Arial"/>
      <charset val="1"/>
    </font>
    <font>
      <color rgb="FF0000FF"/>
      <sz val="8"/>
      <name val="Arial"/>
      <charset val="1"/>
      <u/>
    </font>
    <font>
      <color rgb="FF333333"/>
      <sz val="8"/>
      <name val="Arial CYR"/>
      <charset val="1"/>
    </font>
    <font>
      <sz val="8"/>
      <name val="Arial"/>
      <charset val="204"/>
    </font>
    <font>
      <color rgb="FF000000"/>
      <sz val="11"/>
      <name val="Arial"/>
      <charset val="204"/>
    </font>
    <font>
      <color rgb="FF2F2F31"/>
      <sz val="11"/>
      <name val="Regular"/>
      <charset val="1"/>
    </font>
    <font>
      <color rgb="FF0000FF"/>
      <sz val="8"/>
      <name val="Arial"/>
      <charset val="204"/>
      <u/>
    </font>
    <font>
      <color rgb="FFFF0000"/>
      <sz val="8"/>
      <name val="Arial"/>
      <charset val="204"/>
    </font>
    <font>
      <color rgb="FFFF0000"/>
      <sz val="8"/>
      <name val="Arial"/>
      <charset val="1"/>
    </font>
    <font>
      <color rgb="FF000000"/>
      <sz val="8"/>
      <name val="Arial"/>
      <charset val="204"/>
    </font>
    <font>
      <color rgb="FF4D4D4D"/>
      <sz val="20"/>
      <name val="Arial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 style="thin"/>
      <top/>
      <bottom/>
      <diagonal/>
    </border>
  </borders>
  <cellStyleXfs count="1">
    <xf borderId="0" fillId="0" fontId="0" numFmtId="0"/>
  </cellStyleXfs>
  <cellXfs count="53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4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2" fillId="4" fontId="2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4" fontId="2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2" fillId="4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4" fontId="4" numFmtId="164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4" fontId="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4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3" fontId="3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2" fillId="3" fontId="3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3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2" fillId="0" fontId="4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7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3" fontId="9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5" fontId="3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0" fontId="10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1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2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2" fillId="5" fontId="4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3" fontId="1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3" fontId="15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5" fontId="10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6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2" fillId="3" fontId="15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2" fillId="0" fontId="1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4" fontId="17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3" fillId="0" fontId="8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8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8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1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2" fillId="0" fontId="12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5" fillId="0" fontId="1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6" numFmtId="0" xfId="0">
      <alignment horizontal="general" vertical="center" textRotation="0" shrinkToFit="false" wrapText="tru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tmag.uz/product/kommutacionnyj-shnur-u-utp-4-h-parnyj-cat-5e-3-0m-pvc-standart-seryj/" TargetMode="External"/><Relationship Id="rId2" Type="http://schemas.openxmlformats.org/officeDocument/2006/relationships/hyperlink" Target="https://tovar.uz/product/68537" TargetMode="External"/><Relationship Id="rId3" Type="http://schemas.openxmlformats.org/officeDocument/2006/relationships/hyperlink" Target="https://smartit.uz/ru/product/marshrutizator-ubiquiti-unifi-dream-machine-pro-artikuludm-pro-eu" TargetMode="External"/><Relationship Id="rId4" Type="http://schemas.openxmlformats.org/officeDocument/2006/relationships/hyperlink" Target="https://itmag.uz/product/shkaf-napolnyj-42u-800-1000-2000-mm/" TargetMode="External"/><Relationship Id="rId5" Type="http://schemas.openxmlformats.org/officeDocument/2006/relationships/hyperlink" Target="https://itmag.uz/product/modul-sfp-wdm-dalnost-do-3km-6db-1310nm/" TargetMode="External"/><Relationship Id="rId6" Type="http://schemas.openxmlformats.org/officeDocument/2006/relationships/hyperlink" Target="https://itmag.uz/product/upravljaemyj-poe-kommutator-urovnja-3-snr-s2995g-24tx-poe/" TargetMode="External"/><Relationship Id="rId7" Type="http://schemas.openxmlformats.org/officeDocument/2006/relationships/hyperlink" Target="https://itmag.uz/product/upravljaemyj-kommutator-urovnja-3-snr-s2995g-48tx/" TargetMode="External"/><Relationship Id="rId8" Type="http://schemas.openxmlformats.org/officeDocument/2006/relationships/hyperlink" Target="https://itmag.uz/product/patchkord-opticheskiy-lc-upc-mm-duplex-3-metra/" TargetMode="External"/><Relationship Id="rId9" Type="http://schemas.openxmlformats.org/officeDocument/2006/relationships/hyperlink" Target="https://smartit.uz/uz/product/besprovodnaya-tochka-dostupa-ubiquiti-unifi-6-pro-artikulu6-pro" TargetMode="External"/><Relationship Id="rId10" Type="http://schemas.openxmlformats.org/officeDocument/2006/relationships/hyperlink" Target="https://stroyka.uz/offer/videoregistrator-ds-96128ni-i24-1008923" TargetMode="External"/><Relationship Id="rId11" Type="http://schemas.openxmlformats.org/officeDocument/2006/relationships/hyperlink" Target="https://nanocom.uz/product/zhestkij-disk-dlja-videonabljudenija-wd-purple-wd60purx-78/" TargetMode="External"/><Relationship Id="rId12" Type="http://schemas.openxmlformats.org/officeDocument/2006/relationships/hyperlink" Target="https://maxcom.uz/product/rozetka-1khrj45-socket-rj45-1-port-utp-5e-cat" TargetMode="External"/><Relationship Id="rId13" Type="http://schemas.openxmlformats.org/officeDocument/2006/relationships/hyperlink" Target="https://itmag.uz/product/modul-sfp-direct-attached-cable-dac-dalnost-do-5m/" TargetMode="External"/><Relationship Id="rId14" Type="http://schemas.openxmlformats.org/officeDocument/2006/relationships/hyperlink" Target="https://itmag.uz/product/shkaf-napolnyj-42u-800-1000-2000-mm-perforirovannaja-dver-dvojnaja/" TargetMode="External"/><Relationship Id="rId15" Type="http://schemas.openxmlformats.org/officeDocument/2006/relationships/hyperlink" Target="https://itmag.uz/uz/product/ibp-vertiv-x2122-liebert-gxt5-gxt5-6000irt5uxle/" TargetMode="External"/><Relationship Id="rId16" Type="http://schemas.openxmlformats.org/officeDocument/2006/relationships/hyperlink" Target="https://hikvision-tashkent.uz/tproduct/655301966-985992686621-ds-2cd2183g2-iu" TargetMode="External"/><Relationship Id="rId17" Type="http://schemas.openxmlformats.org/officeDocument/2006/relationships/hyperlink" Target="https://sts-hik.uz/product-details/ds-2cd2043g2-i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tmag.uz/product/kommutacionnyj-shnur-u-utp-4-h-parnyj-cat-5e-3-0m-pvc-standart-seryj/" TargetMode="External"/><Relationship Id="rId2" Type="http://schemas.openxmlformats.org/officeDocument/2006/relationships/hyperlink" Target="https://tovar.uz/product/68537" TargetMode="External"/><Relationship Id="rId3" Type="http://schemas.openxmlformats.org/officeDocument/2006/relationships/hyperlink" Target="https://smartit.uz/ru/product/marshrutizator-ubiquiti-unifi-dream-machine-pro-artikuludm-pro-eu" TargetMode="External"/><Relationship Id="rId4" Type="http://schemas.openxmlformats.org/officeDocument/2006/relationships/hyperlink" Target="https://itmag.uz/product/shkaf-napolnyj-42u-800-1000-2000-mm/" TargetMode="External"/><Relationship Id="rId5" Type="http://schemas.openxmlformats.org/officeDocument/2006/relationships/hyperlink" Target="https://itmag.uz/product/modul-sfp-wdm-dalnost-do-3km-6db-1310nm/" TargetMode="External"/><Relationship Id="rId6" Type="http://schemas.openxmlformats.org/officeDocument/2006/relationships/hyperlink" Target="https://itmag.uz/product/upravljaemyj-poe-kommutator-urovnja-3-snr-s2995g-24tx-poe/" TargetMode="External"/><Relationship Id="rId7" Type="http://schemas.openxmlformats.org/officeDocument/2006/relationships/hyperlink" Target="https://itmag.uz/product/upravljaemyj-kommutator-urovnja-3-snr-s2995g-48tx/" TargetMode="External"/><Relationship Id="rId8" Type="http://schemas.openxmlformats.org/officeDocument/2006/relationships/hyperlink" Target="https://itmag.uz/product/patchkord-opticheskiy-lc-upc-mm-duplex-3-metra/" TargetMode="External"/><Relationship Id="rId9" Type="http://schemas.openxmlformats.org/officeDocument/2006/relationships/hyperlink" Target="https://smartit.uz/uz/product/besprovodnaya-tochka-dostupa-ubiquiti-unifi-6-pro-artikulu6-pro" TargetMode="External"/><Relationship Id="rId10" Type="http://schemas.openxmlformats.org/officeDocument/2006/relationships/hyperlink" Target="https://stroyka.uz/offer/videoregistrator-ds-96128ni-i24-1008923" TargetMode="External"/><Relationship Id="rId11" Type="http://schemas.openxmlformats.org/officeDocument/2006/relationships/hyperlink" Target="https://nanocom.uz/product/zhestkij-disk-dlja-videonabljudenija-wd-purple-wd60purx-78/" TargetMode="External"/><Relationship Id="rId12" Type="http://schemas.openxmlformats.org/officeDocument/2006/relationships/hyperlink" Target="https://maxcom.uz/product/rozetka-1khrj45-socket-rj45-1-port-utp-5e-cat" TargetMode="External"/><Relationship Id="rId13" Type="http://schemas.openxmlformats.org/officeDocument/2006/relationships/hyperlink" Target="https://itmag.uz/product/modul-sfp-direct-attached-cable-dac-dalnost-do-5m/" TargetMode="External"/><Relationship Id="rId14" Type="http://schemas.openxmlformats.org/officeDocument/2006/relationships/hyperlink" Target="https://itmag.uz/product/shkaf-napolnyj-42u-800-1000-2000-mm-perforirovannaja-dver-dvojnaja/" TargetMode="External"/><Relationship Id="rId15" Type="http://schemas.openxmlformats.org/officeDocument/2006/relationships/hyperlink" Target="https://itmag.uz/uz/product/ibp-vertiv-x2122-liebert-gxt5-gxt5-6000irt5uxle/" TargetMode="External"/><Relationship Id="rId16" Type="http://schemas.openxmlformats.org/officeDocument/2006/relationships/hyperlink" Target="https://hikvision-tashkent.uz/tproduct/655301966-985992686621-ds-2cd2183g2-iu" TargetMode="External"/><Relationship Id="rId17" Type="http://schemas.openxmlformats.org/officeDocument/2006/relationships/hyperlink" Target="https://sts-hik.uz/product-details/ds-2cd2043g2-iu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false" summaryRight="false"/>
    <pageSetUpPr fitToPage="false"/>
  </sheetPr>
  <dimension ref="A1:F30"/>
  <sheetViews>
    <sheetView workbookViewId="0" showZeros="true" showFormulas="false" showGridLines="true" showRowColHeaders="true">
      <selection sqref="C30" activeCell="C30"/>
    </sheetView>
  </sheetViews>
  <sheetFormatPr defaultColWidth="10.49609375" customHeight="true" defaultRowHeight="11.25"/>
  <cols>
    <col max="1" min="1" style="1" width="3.1640625" customWidth="true"/>
    <col max="2" min="2" style="1" width="31.5" customWidth="true"/>
    <col max="3" min="3" style="1" width="58.6640625" customWidth="true"/>
    <col max="4" min="4" style="1" width="25.6640625" customWidth="true"/>
    <col max="5" min="5" style="1" width="11.6640625" customWidth="true"/>
    <col max="6" min="6" style="1" width="15.49609375" customWidth="true"/>
  </cols>
  <sheetData>
    <row r="1" customHeight="true" ht="39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Height="true" ht="39.75">
      <c r="A2" s="3" t="n">
        <v>1</v>
      </c>
      <c r="B2" s="3" t="s">
        <v>6</v>
      </c>
      <c r="C2" s="3" t="s">
        <v>7</v>
      </c>
      <c r="D2" s="3"/>
      <c r="E2" s="3" t="s">
        <v>8</v>
      </c>
      <c r="F2" s="3" t="n">
        <v>200</v>
      </c>
    </row>
    <row r="3" customHeight="true" ht="39.75">
      <c r="A3" s="3" t="n">
        <v>2</v>
      </c>
      <c r="B3" s="3" t="s">
        <v>6</v>
      </c>
      <c r="C3" s="3" t="s">
        <v>9</v>
      </c>
      <c r="D3" s="3"/>
      <c r="E3" s="3" t="s">
        <v>8</v>
      </c>
      <c r="F3" s="3" t="n">
        <v>200</v>
      </c>
    </row>
    <row r="4" customHeight="true" ht="39.75">
      <c r="A4" s="3" t="n">
        <v>3</v>
      </c>
      <c r="B4" s="3" t="s">
        <v>6</v>
      </c>
      <c r="C4" s="3" t="s">
        <v>10</v>
      </c>
      <c r="D4" s="3"/>
      <c r="E4" s="3" t="s">
        <v>8</v>
      </c>
      <c r="F4" s="3" t="n">
        <v>430</v>
      </c>
    </row>
    <row r="5" customHeight="true" ht="39.75">
      <c r="A5" s="3" t="n">
        <v>4</v>
      </c>
      <c r="B5" s="3" t="s">
        <v>6</v>
      </c>
      <c r="C5" s="3" t="s">
        <v>11</v>
      </c>
      <c r="D5" s="3"/>
      <c r="E5" s="3" t="s">
        <v>8</v>
      </c>
      <c r="F5" s="3" t="n">
        <v>1</v>
      </c>
    </row>
    <row r="6" customHeight="true" ht="39.75">
      <c r="A6" s="3" t="n">
        <v>5</v>
      </c>
      <c r="B6" s="3" t="s">
        <v>6</v>
      </c>
      <c r="C6" s="3" t="s">
        <v>12</v>
      </c>
      <c r="D6" s="3"/>
      <c r="E6" s="3" t="s">
        <v>13</v>
      </c>
      <c r="F6" s="3" t="n">
        <v>5</v>
      </c>
    </row>
    <row r="7" customHeight="true" ht="39.75">
      <c r="A7" s="3" t="n">
        <v>6</v>
      </c>
      <c r="B7" s="3" t="s">
        <v>6</v>
      </c>
      <c r="C7" s="3" t="s">
        <v>14</v>
      </c>
      <c r="D7" s="3"/>
      <c r="E7" s="3" t="s">
        <v>13</v>
      </c>
      <c r="F7" s="3" t="n">
        <v>48</v>
      </c>
    </row>
    <row r="8" customHeight="true" ht="39.75">
      <c r="A8" s="3" t="n">
        <v>7</v>
      </c>
      <c r="B8" s="3" t="s">
        <v>6</v>
      </c>
      <c r="C8" s="3" t="s">
        <v>15</v>
      </c>
      <c r="D8" s="3"/>
      <c r="E8" s="3" t="s">
        <v>8</v>
      </c>
      <c r="F8" s="3" t="n">
        <v>16</v>
      </c>
    </row>
    <row r="9" customHeight="true" ht="39.75">
      <c r="A9" s="3" t="n">
        <v>8</v>
      </c>
      <c r="B9" s="3" t="s">
        <v>6</v>
      </c>
      <c r="C9" s="3" t="s">
        <v>16</v>
      </c>
      <c r="D9" s="3"/>
      <c r="E9" s="3" t="s">
        <v>17</v>
      </c>
      <c r="F9" s="3" t="n">
        <v>5</v>
      </c>
    </row>
    <row r="10" customHeight="true" ht="39.75">
      <c r="A10" s="3" t="n">
        <v>9</v>
      </c>
      <c r="B10" s="3" t="s">
        <v>6</v>
      </c>
      <c r="C10" s="3" t="s">
        <v>18</v>
      </c>
      <c r="D10" s="3"/>
      <c r="E10" s="3" t="s">
        <v>8</v>
      </c>
      <c r="F10" s="3" t="n">
        <v>4</v>
      </c>
    </row>
    <row r="11" customHeight="true" ht="39.75">
      <c r="A11" s="3" t="n">
        <v>10</v>
      </c>
      <c r="B11" s="3" t="s">
        <v>6</v>
      </c>
      <c r="C11" s="3" t="s">
        <v>19</v>
      </c>
      <c r="D11" s="3"/>
      <c r="E11" s="3" t="s">
        <v>8</v>
      </c>
      <c r="F11" s="3" t="n">
        <v>16</v>
      </c>
    </row>
    <row r="12" customHeight="true" ht="39.75">
      <c r="A12" s="3" t="n">
        <v>11</v>
      </c>
      <c r="B12" s="3" t="s">
        <v>6</v>
      </c>
      <c r="C12" s="3" t="s">
        <v>20</v>
      </c>
      <c r="D12" s="3"/>
      <c r="E12" s="3" t="s">
        <v>8</v>
      </c>
      <c r="F12" s="3" t="n">
        <v>10</v>
      </c>
    </row>
    <row r="13" customHeight="true" ht="39.75">
      <c r="A13" s="3" t="n">
        <v>12</v>
      </c>
      <c r="B13" s="3" t="s">
        <v>6</v>
      </c>
      <c r="C13" s="3" t="s">
        <v>21</v>
      </c>
      <c r="D13" s="3"/>
      <c r="E13" s="3" t="s">
        <v>8</v>
      </c>
      <c r="F13" s="3" t="n">
        <v>8</v>
      </c>
    </row>
    <row r="14" customHeight="true" ht="39.75">
      <c r="A14" s="3" t="n">
        <v>13</v>
      </c>
      <c r="B14" s="3" t="s">
        <v>6</v>
      </c>
      <c r="C14" s="3" t="s">
        <v>22</v>
      </c>
      <c r="D14" s="3"/>
      <c r="E14" s="3" t="s">
        <v>8</v>
      </c>
      <c r="F14" s="3" t="n">
        <v>55</v>
      </c>
    </row>
    <row r="15" customHeight="true" ht="39.75">
      <c r="A15" s="3" t="n">
        <v>14</v>
      </c>
      <c r="B15" s="3" t="s">
        <v>6</v>
      </c>
      <c r="C15" s="3" t="s">
        <v>23</v>
      </c>
      <c r="D15" s="3"/>
      <c r="E15" s="3" t="s">
        <v>8</v>
      </c>
      <c r="F15" s="3" t="n">
        <v>5</v>
      </c>
    </row>
    <row r="16" customHeight="true" ht="39.75">
      <c r="A16" s="3" t="n">
        <v>15</v>
      </c>
      <c r="B16" s="3" t="s">
        <v>6</v>
      </c>
      <c r="C16" s="3" t="s">
        <v>24</v>
      </c>
      <c r="D16" s="3"/>
      <c r="E16" s="3" t="s">
        <v>8</v>
      </c>
      <c r="F16" s="3" t="n">
        <v>120</v>
      </c>
    </row>
    <row r="17" customHeight="true" ht="39.75">
      <c r="A17" s="3" t="n">
        <v>16</v>
      </c>
      <c r="B17" s="3" t="s">
        <v>6</v>
      </c>
      <c r="C17" s="3" t="s">
        <v>25</v>
      </c>
      <c r="D17" s="3"/>
      <c r="E17" s="3" t="s">
        <v>8</v>
      </c>
      <c r="F17" s="3" t="n">
        <v>268</v>
      </c>
    </row>
    <row r="18" customHeight="true" ht="39.75">
      <c r="A18" s="3" t="n">
        <v>17</v>
      </c>
      <c r="B18" s="3" t="s">
        <v>6</v>
      </c>
      <c r="C18" s="3" t="s">
        <v>26</v>
      </c>
      <c r="D18" s="3"/>
      <c r="E18" s="3" t="s">
        <v>8</v>
      </c>
      <c r="F18" s="3" t="n">
        <v>10</v>
      </c>
    </row>
    <row r="19" customHeight="true" ht="39.75">
      <c r="A19" s="3" t="n">
        <v>18</v>
      </c>
      <c r="B19" s="3" t="s">
        <v>6</v>
      </c>
      <c r="C19" s="3" t="s">
        <v>27</v>
      </c>
      <c r="D19" s="3"/>
      <c r="E19" s="3" t="s">
        <v>8</v>
      </c>
      <c r="F19" s="3" t="n">
        <v>4</v>
      </c>
    </row>
    <row r="20" customHeight="true" ht="39.75">
      <c r="A20" s="3" t="n">
        <v>19</v>
      </c>
      <c r="B20" s="3" t="s">
        <v>6</v>
      </c>
      <c r="C20" s="3" t="s">
        <v>28</v>
      </c>
      <c r="D20" s="3"/>
      <c r="E20" s="3" t="s">
        <v>8</v>
      </c>
      <c r="F20" s="3" t="n">
        <v>4</v>
      </c>
    </row>
    <row r="21" customHeight="true" ht="39.75">
      <c r="A21" s="3" t="n">
        <v>20</v>
      </c>
      <c r="B21" s="3" t="s">
        <v>6</v>
      </c>
      <c r="C21" s="3" t="s">
        <v>29</v>
      </c>
      <c r="D21" s="3"/>
      <c r="E21" s="3" t="s">
        <v>8</v>
      </c>
      <c r="F21" s="3" t="n">
        <v>71</v>
      </c>
    </row>
    <row r="22" customHeight="true" ht="39.75">
      <c r="A22" s="3" t="n">
        <v>21</v>
      </c>
      <c r="B22" s="3" t="s">
        <v>6</v>
      </c>
      <c r="C22" s="3" t="s">
        <v>30</v>
      </c>
      <c r="D22" s="3"/>
      <c r="E22" s="3" t="s">
        <v>8</v>
      </c>
      <c r="F22" s="3" t="n">
        <v>24</v>
      </c>
    </row>
    <row r="23" customHeight="true" ht="39.75">
      <c r="A23" s="3" t="n">
        <v>22</v>
      </c>
      <c r="B23" s="3" t="s">
        <v>6</v>
      </c>
      <c r="C23" s="3" t="s">
        <v>31</v>
      </c>
      <c r="D23" s="3"/>
      <c r="E23" s="3" t="s">
        <v>8</v>
      </c>
      <c r="F23" s="3" t="n">
        <v>10</v>
      </c>
    </row>
    <row r="24" customHeight="true" ht="39.75">
      <c r="A24" s="3" t="n">
        <v>23</v>
      </c>
      <c r="B24" s="3" t="s">
        <v>6</v>
      </c>
      <c r="C24" s="3" t="s">
        <v>32</v>
      </c>
      <c r="D24" s="3"/>
      <c r="E24" s="3" t="s">
        <v>8</v>
      </c>
      <c r="F24" s="3" t="n">
        <v>5</v>
      </c>
    </row>
    <row r="25" customHeight="true" ht="39.75">
      <c r="A25" s="3" t="n">
        <v>24</v>
      </c>
      <c r="B25" s="3" t="s">
        <v>6</v>
      </c>
      <c r="C25" s="3" t="s">
        <v>33</v>
      </c>
      <c r="D25" s="3"/>
      <c r="E25" s="3" t="s">
        <v>8</v>
      </c>
      <c r="F25" s="3" t="n">
        <v>2</v>
      </c>
    </row>
    <row r="26" customHeight="true" ht="39.75">
      <c r="A26" s="3" t="n">
        <v>25</v>
      </c>
      <c r="B26" s="3" t="s">
        <v>6</v>
      </c>
      <c r="C26" s="3" t="s">
        <v>34</v>
      </c>
      <c r="D26" s="3"/>
      <c r="E26" s="3" t="s">
        <v>8</v>
      </c>
      <c r="F26" s="3" t="n">
        <v>9</v>
      </c>
    </row>
    <row r="27" customHeight="true" ht="39.75">
      <c r="A27" s="3" t="n">
        <v>26</v>
      </c>
      <c r="B27" s="3" t="s">
        <v>6</v>
      </c>
      <c r="C27" s="3" t="s">
        <v>35</v>
      </c>
      <c r="D27" s="3"/>
      <c r="E27" s="3" t="s">
        <v>8</v>
      </c>
      <c r="F27" s="3" t="n">
        <v>23</v>
      </c>
    </row>
    <row r="28" customHeight="true" ht="39.75">
      <c r="A28" s="3" t="n">
        <v>27</v>
      </c>
      <c r="B28" s="3" t="s">
        <v>6</v>
      </c>
      <c r="C28" s="3" t="s">
        <v>36</v>
      </c>
      <c r="D28" s="3"/>
      <c r="E28" s="3" t="s">
        <v>8</v>
      </c>
      <c r="F28" s="3" t="n">
        <v>8</v>
      </c>
    </row>
    <row r="29" customHeight="true" ht="39.75">
      <c r="A29" s="3" t="n">
        <v>28</v>
      </c>
      <c r="B29" s="3" t="s">
        <v>6</v>
      </c>
      <c r="C29" s="3" t="s">
        <v>37</v>
      </c>
      <c r="D29" s="3"/>
      <c r="E29" s="3" t="s">
        <v>8</v>
      </c>
      <c r="F29" s="3" t="n">
        <v>47</v>
      </c>
    </row>
    <row r="30" customHeight="true" ht="39.75">
      <c r="A30" s="3" t="n">
        <v>29</v>
      </c>
      <c r="B30" s="3" t="s">
        <v>6</v>
      </c>
      <c r="C30" s="3" t="s">
        <v>38</v>
      </c>
      <c r="D30" s="3"/>
      <c r="E30" s="3" t="s">
        <v>8</v>
      </c>
      <c r="F30" s="3" t="n">
        <v>26</v>
      </c>
    </row>
  </sheetData>
  <pageMargins left="0.393700778484344" top="0.393700778484344" right="0.393700778484344" bottom="0.393700778484344" header="0" footer="0"/>
  <pageSetup orientation="portrait" fitToHeight="1" fitToWidth="1" pageOrder="overThenDown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M31"/>
  <sheetViews>
    <sheetView workbookViewId="0" zoomScale="85" zoomScaleNormal="85" showZeros="true" showFormulas="false" showGridLines="true" showRowColHeaders="true">
      <selection sqref="A1:XFD1048576" activeCell="A1"/>
    </sheetView>
  </sheetViews>
  <sheetFormatPr defaultColWidth="10.49609375" customHeight="true" defaultRowHeight="18"/>
  <cols>
    <col max="1" min="1" style="1" width="3.1640625" customWidth="true"/>
    <col max="2" min="2" style="4" width="58.6640625" customWidth="true"/>
    <col max="3" min="3" style="4" width="37.33203125" customWidth="true"/>
    <col max="4" min="4" style="1" width="11.6640625" customWidth="true"/>
    <col max="5" min="5" style="4" width="15.49609375" customWidth="true"/>
    <col max="6" min="6" style="5" width="18.6640625" customWidth="true"/>
    <col max="7" min="7" style="6" width="25.5" customWidth="true"/>
    <col max="8" min="8" style="7" width="39.6640625" customWidth="true"/>
    <col max="9" min="9" style="8" width="10.49609375" customWidth="true" bestFit="true"/>
    <col max="10" min="10" style="5" width="10.49609375" customWidth="true"/>
    <col max="13" min="11" style="8" width="10.49609375" customWidth="true" bestFit="true"/>
  </cols>
  <sheetData>
    <row r="1" customHeight="true" ht="60.75">
      <c r="A1" s="9" t="s">
        <v>0</v>
      </c>
      <c r="B1" s="10" t="s">
        <v>2</v>
      </c>
      <c r="C1" s="10" t="s">
        <v>3</v>
      </c>
      <c r="D1" s="11" t="s">
        <v>4</v>
      </c>
      <c r="E1" s="10" t="s">
        <v>5</v>
      </c>
      <c r="F1" s="12"/>
      <c r="G1" s="13" t="s">
        <v>39</v>
      </c>
      <c r="H1" s="14" t="s">
        <v>40</v>
      </c>
      <c r="I1" s="15"/>
      <c r="J1" s="16"/>
      <c r="K1" s="17"/>
      <c r="L1" s="17"/>
      <c r="M1" s="17"/>
    </row>
    <row r="2" customHeight="true" ht="39.75">
      <c r="A2" s="18" t="n">
        <v>1</v>
      </c>
      <c r="B2" s="19" t="s">
        <v>7</v>
      </c>
      <c r="C2" s="19" t="s">
        <v>41</v>
      </c>
      <c r="D2" s="20" t="s">
        <v>8</v>
      </c>
      <c r="E2" s="19" t="n">
        <v>200</v>
      </c>
      <c r="F2" s="16" t="s">
        <v>42</v>
      </c>
      <c r="G2" s="21" t="n">
        <v>33600</v>
      </c>
      <c r="H2" s="22" t="str">
        <f>0.85*G2</f>
      </c>
      <c r="I2" s="17"/>
      <c r="J2" s="23" t="s">
        <v>43</v>
      </c>
      <c r="K2" s="17"/>
      <c r="L2" s="17"/>
      <c r="M2" s="17"/>
    </row>
    <row r="3" customHeight="true" ht="39.75">
      <c r="A3" s="18" t="n">
        <v>2</v>
      </c>
      <c r="B3" s="19" t="s">
        <v>9</v>
      </c>
      <c r="C3" s="19" t="s">
        <v>44</v>
      </c>
      <c r="D3" s="20" t="s">
        <v>8</v>
      </c>
      <c r="E3" s="19" t="n">
        <v>200</v>
      </c>
      <c r="F3" s="16" t="s">
        <v>45</v>
      </c>
      <c r="G3" s="21" t="n">
        <v>64800</v>
      </c>
      <c r="H3" s="22" t="str">
        <f>0.85*G3</f>
      </c>
      <c r="I3" s="17"/>
      <c r="J3" s="23" t="s">
        <v>46</v>
      </c>
      <c r="K3" s="17"/>
      <c r="L3" s="17"/>
      <c r="M3" s="17"/>
    </row>
    <row r="4" customHeight="true" ht="39.75">
      <c r="A4" s="18" t="n">
        <v>3</v>
      </c>
      <c r="B4" s="24" t="s">
        <v>10</v>
      </c>
      <c r="C4" s="19" t="s">
        <v>47</v>
      </c>
      <c r="D4" s="20" t="s">
        <v>8</v>
      </c>
      <c r="E4" s="19" t="n">
        <v>430</v>
      </c>
      <c r="F4" s="16" t="s">
        <v>48</v>
      </c>
      <c r="G4" s="21" t="n">
        <v>19200</v>
      </c>
      <c r="H4" s="22" t="str">
        <f>0.85*G4</f>
      </c>
      <c r="I4" s="17"/>
      <c r="J4" s="16"/>
      <c r="K4" s="17"/>
      <c r="L4" s="17"/>
      <c r="M4" s="17"/>
    </row>
    <row r="5" customHeight="true" ht="39.75">
      <c r="A5" s="18" t="n">
        <v>4</v>
      </c>
      <c r="B5" s="19" t="s">
        <v>11</v>
      </c>
      <c r="C5" s="19"/>
      <c r="D5" s="20" t="s">
        <v>8</v>
      </c>
      <c r="E5" s="19" t="n">
        <v>1</v>
      </c>
      <c r="F5" s="16" t="s">
        <v>49</v>
      </c>
      <c r="G5" s="21" t="n">
        <v>9829200</v>
      </c>
      <c r="H5" s="22" t="str">
        <f>0.85*G5</f>
      </c>
      <c r="I5" s="17"/>
      <c r="J5" s="23" t="s">
        <v>50</v>
      </c>
      <c r="K5" s="17"/>
      <c r="L5" s="17"/>
      <c r="M5" s="17"/>
    </row>
    <row r="6" customHeight="true" ht="39.75">
      <c r="A6" s="18" t="n">
        <v>5</v>
      </c>
      <c r="B6" s="19" t="s">
        <v>12</v>
      </c>
      <c r="C6" s="19" t="s">
        <v>51</v>
      </c>
      <c r="D6" s="20" t="s">
        <v>13</v>
      </c>
      <c r="E6" s="19" t="n">
        <v>5</v>
      </c>
      <c r="F6" s="16" t="s">
        <v>52</v>
      </c>
      <c r="G6" s="21" t="n">
        <v>12816000</v>
      </c>
      <c r="H6" s="22" t="str">
        <f>0.85*G6</f>
      </c>
      <c r="I6" s="17"/>
      <c r="J6" s="23" t="s">
        <v>53</v>
      </c>
      <c r="K6" s="17"/>
      <c r="L6" s="17"/>
      <c r="M6" s="17"/>
    </row>
    <row r="7" customHeight="true" ht="39.75">
      <c r="A7" s="18" t="n">
        <v>6</v>
      </c>
      <c r="B7" s="19" t="s">
        <v>14</v>
      </c>
      <c r="C7" s="19"/>
      <c r="D7" s="20" t="s">
        <v>13</v>
      </c>
      <c r="E7" s="19" t="n">
        <v>48</v>
      </c>
      <c r="F7" s="16" t="s">
        <v>54</v>
      </c>
      <c r="G7" s="21" t="n">
        <v>216000</v>
      </c>
      <c r="H7" s="22" t="str">
        <f>0.85*G7</f>
      </c>
      <c r="I7" s="17"/>
      <c r="J7" s="25" t="s">
        <v>55</v>
      </c>
      <c r="K7" s="17"/>
      <c r="L7" s="17"/>
      <c r="M7" s="17"/>
    </row>
    <row r="8" customHeight="true" ht="39.75">
      <c r="A8" s="18" t="n">
        <v>7</v>
      </c>
      <c r="B8" s="26" t="s">
        <v>15</v>
      </c>
      <c r="C8" s="19" t="s">
        <v>56</v>
      </c>
      <c r="D8" s="20" t="s">
        <v>8</v>
      </c>
      <c r="E8" s="19" t="n">
        <v>16</v>
      </c>
      <c r="F8" s="27" t="s">
        <v>57</v>
      </c>
      <c r="G8" s="21" t="n">
        <v>21600000</v>
      </c>
      <c r="H8" s="22" t="str">
        <f>0.85*G8</f>
      </c>
      <c r="I8" s="17"/>
      <c r="J8" s="25" t="s">
        <v>58</v>
      </c>
      <c r="K8" s="17"/>
      <c r="L8" s="17"/>
      <c r="M8" s="17"/>
    </row>
    <row r="9" customHeight="true" ht="39.75">
      <c r="A9" s="18" t="n">
        <v>8</v>
      </c>
      <c r="B9" s="19" t="s">
        <v>16</v>
      </c>
      <c r="C9" s="19" t="s">
        <v>59</v>
      </c>
      <c r="D9" s="20" t="s">
        <v>17</v>
      </c>
      <c r="E9" s="19" t="n">
        <v>5</v>
      </c>
      <c r="F9" s="27" t="s">
        <v>60</v>
      </c>
      <c r="G9" s="21" t="n">
        <v>960000</v>
      </c>
      <c r="H9" s="22" t="str">
        <f>0.85*G9</f>
      </c>
      <c r="I9" s="17"/>
      <c r="J9" s="16"/>
      <c r="K9" s="17"/>
      <c r="L9" s="17"/>
      <c r="M9" s="17"/>
    </row>
    <row r="10" customHeight="true" ht="39.75">
      <c r="A10" s="18" t="n">
        <v>9</v>
      </c>
      <c r="B10" s="26" t="s">
        <v>18</v>
      </c>
      <c r="C10" s="19" t="s">
        <v>61</v>
      </c>
      <c r="D10" s="20" t="s">
        <v>8</v>
      </c>
      <c r="E10" s="19" t="n">
        <v>4</v>
      </c>
      <c r="F10" s="27" t="s">
        <v>62</v>
      </c>
      <c r="G10" s="21" t="n">
        <v>24348000</v>
      </c>
      <c r="H10" s="22" t="str">
        <f>0.85*G10</f>
      </c>
      <c r="I10" s="17"/>
      <c r="J10" s="25" t="s">
        <v>63</v>
      </c>
      <c r="K10" s="17"/>
      <c r="L10" s="17"/>
      <c r="M10" s="17"/>
    </row>
    <row r="11" customHeight="true" ht="39.75">
      <c r="A11" s="18" t="n">
        <v>10</v>
      </c>
      <c r="B11" s="19" t="s">
        <v>19</v>
      </c>
      <c r="C11" s="19" t="s">
        <v>64</v>
      </c>
      <c r="D11" s="20" t="s">
        <v>8</v>
      </c>
      <c r="E11" s="19" t="n">
        <v>16</v>
      </c>
      <c r="F11" s="27" t="s">
        <v>65</v>
      </c>
      <c r="G11" s="21" t="n">
        <v>87000</v>
      </c>
      <c r="H11" s="22" t="str">
        <f>0.85*G11</f>
      </c>
      <c r="I11" s="17"/>
      <c r="J11" s="25" t="s">
        <v>66</v>
      </c>
      <c r="K11" s="17"/>
      <c r="L11" s="17"/>
      <c r="M11" s="17"/>
    </row>
    <row r="12" customHeight="true" ht="39.75">
      <c r="A12" s="18" t="n">
        <v>11</v>
      </c>
      <c r="B12" s="19" t="s">
        <v>20</v>
      </c>
      <c r="C12" s="19" t="s">
        <v>67</v>
      </c>
      <c r="D12" s="20" t="s">
        <v>8</v>
      </c>
      <c r="E12" s="19" t="n">
        <v>10</v>
      </c>
      <c r="F12" s="27" t="s">
        <v>68</v>
      </c>
      <c r="G12" s="21" t="n">
        <v>921600</v>
      </c>
      <c r="H12" s="22" t="str">
        <f>0.85*G12</f>
      </c>
      <c r="I12" s="17"/>
      <c r="J12" s="16"/>
      <c r="K12" s="17"/>
      <c r="L12" s="17"/>
      <c r="M12" s="17"/>
    </row>
    <row r="13" customHeight="true" ht="39.75">
      <c r="A13" s="18" t="n">
        <v>12</v>
      </c>
      <c r="B13" s="19" t="s">
        <v>21</v>
      </c>
      <c r="C13" s="19" t="s">
        <v>69</v>
      </c>
      <c r="D13" s="20" t="s">
        <v>8</v>
      </c>
      <c r="E13" s="19" t="n">
        <v>8</v>
      </c>
      <c r="F13" s="28" t="s">
        <v>70</v>
      </c>
      <c r="G13" s="21" t="n">
        <v>452400</v>
      </c>
      <c r="H13" s="22" t="str">
        <f>0.85*G13</f>
      </c>
      <c r="I13" s="17"/>
      <c r="J13" s="16" t="s">
        <v>71</v>
      </c>
      <c r="K13" s="17"/>
      <c r="L13" s="17"/>
      <c r="M13" s="17"/>
    </row>
    <row r="14" customHeight="true" ht="39.75">
      <c r="A14" s="18" t="n">
        <v>13</v>
      </c>
      <c r="B14" s="19" t="s">
        <v>22</v>
      </c>
      <c r="C14" s="19"/>
      <c r="D14" s="20" t="s">
        <v>8</v>
      </c>
      <c r="E14" s="19" t="n">
        <v>55</v>
      </c>
      <c r="F14" s="27" t="s">
        <v>72</v>
      </c>
      <c r="G14" s="21" t="n">
        <v>2991000</v>
      </c>
      <c r="H14" s="22" t="str">
        <f>0.85*G14</f>
      </c>
      <c r="I14" s="17"/>
      <c r="J14" s="25" t="s">
        <v>73</v>
      </c>
      <c r="K14" s="17"/>
      <c r="L14" s="17"/>
      <c r="M14" s="17"/>
    </row>
    <row r="15" customHeight="true" ht="39.75">
      <c r="A15" s="18" t="n">
        <v>14</v>
      </c>
      <c r="B15" s="19" t="s">
        <v>23</v>
      </c>
      <c r="C15" s="19" t="s">
        <v>74</v>
      </c>
      <c r="D15" s="20" t="s">
        <v>8</v>
      </c>
      <c r="E15" s="19" t="n">
        <v>5</v>
      </c>
      <c r="F15" s="29" t="s">
        <v>75</v>
      </c>
      <c r="G15" s="21" t="n">
        <v>52701600</v>
      </c>
      <c r="H15" s="22" t="str">
        <f>0.85*G15</f>
      </c>
      <c r="I15" s="17"/>
      <c r="J15" s="25" t="s">
        <v>76</v>
      </c>
      <c r="K15" s="17"/>
      <c r="L15" s="17"/>
      <c r="M15" s="17"/>
    </row>
    <row r="16" customHeight="true" ht="39.75">
      <c r="A16" s="18" t="n">
        <v>15</v>
      </c>
      <c r="B16" s="19" t="s">
        <v>24</v>
      </c>
      <c r="C16" s="19" t="s">
        <v>77</v>
      </c>
      <c r="D16" s="20" t="s">
        <v>8</v>
      </c>
      <c r="E16" s="19" t="n">
        <v>120</v>
      </c>
      <c r="F16" s="27" t="s">
        <v>78</v>
      </c>
      <c r="G16" s="21" t="n">
        <v>1996700</v>
      </c>
      <c r="H16" s="22" t="str">
        <f>0.85*G16</f>
      </c>
      <c r="I16" s="17"/>
      <c r="J16" s="25" t="s">
        <v>79</v>
      </c>
      <c r="K16" s="17"/>
      <c r="L16" s="17"/>
      <c r="M16" s="17"/>
    </row>
    <row r="17" customHeight="true" ht="39.75">
      <c r="A17" s="18" t="n">
        <v>16</v>
      </c>
      <c r="B17" s="19" t="s">
        <v>25</v>
      </c>
      <c r="C17" s="19"/>
      <c r="D17" s="20" t="s">
        <v>8</v>
      </c>
      <c r="E17" s="19" t="n">
        <v>268</v>
      </c>
      <c r="F17" s="16" t="s">
        <v>80</v>
      </c>
      <c r="G17" s="21" t="n">
        <v>46800</v>
      </c>
      <c r="H17" s="22" t="str">
        <f>0.85*G17</f>
      </c>
      <c r="I17" s="17"/>
      <c r="J17" s="25" t="s">
        <v>81</v>
      </c>
      <c r="K17" s="17"/>
      <c r="L17" s="17"/>
      <c r="M17" s="17"/>
    </row>
    <row r="18" customHeight="true" ht="39.75">
      <c r="A18" s="18" t="n">
        <v>17</v>
      </c>
      <c r="B18" s="19" t="s">
        <v>26</v>
      </c>
      <c r="C18" s="19"/>
      <c r="D18" s="20" t="s">
        <v>8</v>
      </c>
      <c r="E18" s="19" t="n">
        <v>10</v>
      </c>
      <c r="F18" s="16" t="s">
        <v>82</v>
      </c>
      <c r="G18" s="21" t="n">
        <v>878400</v>
      </c>
      <c r="H18" s="22" t="str">
        <f>0.85*G18</f>
      </c>
      <c r="I18" s="17"/>
      <c r="J18" s="25" t="s">
        <v>83</v>
      </c>
      <c r="K18" s="17"/>
      <c r="L18" s="17"/>
      <c r="M18" s="17"/>
    </row>
    <row r="19" customHeight="true" ht="39.75">
      <c r="A19" s="18" t="n">
        <v>18</v>
      </c>
      <c r="B19" s="19" t="s">
        <v>84</v>
      </c>
      <c r="C19" s="19" t="s">
        <v>85</v>
      </c>
      <c r="D19" s="20" t="s">
        <v>8</v>
      </c>
      <c r="E19" s="19" t="n">
        <v>4</v>
      </c>
      <c r="F19" s="27" t="s">
        <v>86</v>
      </c>
      <c r="G19" s="30" t="n">
        <v>1404000</v>
      </c>
      <c r="H19" s="22" t="str">
        <f>0.85*G19</f>
      </c>
      <c r="I19" s="17"/>
      <c r="J19" s="31" t="s">
        <v>87</v>
      </c>
      <c r="K19" s="17"/>
      <c r="L19" s="17"/>
      <c r="M19" s="17"/>
    </row>
    <row r="20" customHeight="true" ht="39.75">
      <c r="A20" s="18" t="n">
        <v>19</v>
      </c>
      <c r="B20" s="19" t="s">
        <v>28</v>
      </c>
      <c r="C20" s="19" t="s">
        <v>88</v>
      </c>
      <c r="D20" s="20" t="s">
        <v>8</v>
      </c>
      <c r="E20" s="19" t="n">
        <v>4</v>
      </c>
      <c r="F20" s="27" t="s">
        <v>89</v>
      </c>
      <c r="G20" s="21"/>
      <c r="H20" s="22" t="str">
        <f>0.85*G20</f>
      </c>
      <c r="I20" s="17"/>
      <c r="J20" s="25" t="s">
        <v>90</v>
      </c>
      <c r="K20" s="17"/>
      <c r="L20" s="17"/>
      <c r="M20" s="17"/>
    </row>
    <row r="21" customHeight="true" ht="39.75">
      <c r="A21" s="18" t="n">
        <v>20</v>
      </c>
      <c r="B21" s="19" t="s">
        <v>29</v>
      </c>
      <c r="C21" s="19"/>
      <c r="D21" s="20" t="s">
        <v>8</v>
      </c>
      <c r="E21" s="19" t="n">
        <v>71</v>
      </c>
      <c r="F21" s="27" t="s">
        <v>91</v>
      </c>
      <c r="G21" s="21"/>
      <c r="H21" s="22" t="str">
        <f>0.85*G21</f>
      </c>
      <c r="I21" s="17"/>
      <c r="J21" s="25" t="s">
        <v>92</v>
      </c>
      <c r="K21" s="17"/>
      <c r="L21" s="17"/>
      <c r="M21" s="17"/>
    </row>
    <row r="22" customHeight="true" ht="39.75">
      <c r="A22" s="18" t="n">
        <v>21</v>
      </c>
      <c r="B22" s="19" t="s">
        <v>30</v>
      </c>
      <c r="C22" s="19" t="s">
        <v>93</v>
      </c>
      <c r="D22" s="20" t="s">
        <v>8</v>
      </c>
      <c r="E22" s="19" t="n">
        <v>24</v>
      </c>
      <c r="F22" s="32" t="s">
        <v>94</v>
      </c>
      <c r="G22" s="21"/>
      <c r="H22" s="22" t="str">
        <f>0.85*G22</f>
      </c>
      <c r="I22" s="17"/>
      <c r="J22" s="25" t="s">
        <v>95</v>
      </c>
      <c r="K22" s="17"/>
      <c r="L22" s="17"/>
      <c r="M22" s="17"/>
    </row>
    <row r="23" customHeight="true" ht="39.75">
      <c r="A23" s="18" t="n">
        <v>22</v>
      </c>
      <c r="B23" s="33" t="s">
        <v>31</v>
      </c>
      <c r="C23" s="19"/>
      <c r="D23" s="20" t="s">
        <v>8</v>
      </c>
      <c r="E23" s="19" t="n">
        <v>10</v>
      </c>
      <c r="F23" s="16"/>
      <c r="G23" s="21"/>
      <c r="H23" s="22" t="str">
        <f>0.85*G23</f>
      </c>
      <c r="I23" s="17"/>
      <c r="J23" s="16"/>
      <c r="K23" s="17"/>
      <c r="L23" s="17"/>
      <c r="M23" s="17"/>
    </row>
    <row r="24" customHeight="true" ht="39.75">
      <c r="A24" s="18" t="n">
        <v>23</v>
      </c>
      <c r="B24" s="19" t="s">
        <v>32</v>
      </c>
      <c r="C24" s="19" t="s">
        <v>96</v>
      </c>
      <c r="D24" s="20" t="s">
        <v>8</v>
      </c>
      <c r="E24" s="19" t="n">
        <v>5</v>
      </c>
      <c r="F24" s="27" t="s">
        <v>97</v>
      </c>
      <c r="G24" s="21"/>
      <c r="H24" s="22" t="str">
        <f>0.85*G24</f>
      </c>
      <c r="I24" s="17"/>
      <c r="J24" s="16"/>
      <c r="K24" s="17"/>
      <c r="L24" s="17"/>
      <c r="M24" s="17"/>
    </row>
    <row r="25" customHeight="true" ht="39.75">
      <c r="A25" s="18" t="n">
        <v>24</v>
      </c>
      <c r="B25" s="34" t="s">
        <v>98</v>
      </c>
      <c r="C25" s="19" t="s">
        <v>99</v>
      </c>
      <c r="D25" s="20" t="s">
        <v>8</v>
      </c>
      <c r="E25" s="19" t="n">
        <v>2</v>
      </c>
      <c r="F25" s="35" t="s">
        <v>100</v>
      </c>
      <c r="G25" s="21"/>
      <c r="H25" s="22" t="str">
        <f>0.85*G25</f>
      </c>
      <c r="I25" s="17"/>
      <c r="J25" s="16"/>
      <c r="K25" s="17"/>
      <c r="L25" s="17"/>
      <c r="M25" s="17"/>
    </row>
    <row r="26" customHeight="true" ht="39.75">
      <c r="A26" s="18" t="n">
        <v>25</v>
      </c>
      <c r="B26" s="19" t="s">
        <v>34</v>
      </c>
      <c r="C26" s="19" t="s">
        <v>101</v>
      </c>
      <c r="D26" s="20" t="s">
        <v>8</v>
      </c>
      <c r="E26" s="19" t="n">
        <v>9</v>
      </c>
      <c r="F26" s="27" t="s">
        <v>102</v>
      </c>
      <c r="G26" s="21"/>
      <c r="H26" s="22" t="str">
        <f>0.85*G26</f>
      </c>
      <c r="I26" s="17"/>
      <c r="J26" s="16"/>
      <c r="K26" s="17"/>
      <c r="L26" s="17"/>
      <c r="M26" s="17"/>
    </row>
    <row r="27" customHeight="true" ht="39.75">
      <c r="A27" s="18" t="n">
        <v>26</v>
      </c>
      <c r="B27" s="19" t="s">
        <v>35</v>
      </c>
      <c r="C27" s="36" t="s">
        <v>103</v>
      </c>
      <c r="D27" s="20" t="s">
        <v>8</v>
      </c>
      <c r="E27" s="19" t="n">
        <v>23</v>
      </c>
      <c r="F27" s="27" t="s">
        <v>104</v>
      </c>
      <c r="G27" s="21"/>
      <c r="H27" s="22" t="str">
        <f>0.85*G27</f>
      </c>
      <c r="I27" s="17"/>
      <c r="J27" s="16"/>
      <c r="K27" s="17"/>
      <c r="L27" s="17"/>
      <c r="M27" s="17"/>
    </row>
    <row r="28" customHeight="true" ht="39.75">
      <c r="A28" s="18" t="n">
        <v>27</v>
      </c>
      <c r="B28" s="19" t="s">
        <v>36</v>
      </c>
      <c r="C28" s="19" t="s">
        <v>105</v>
      </c>
      <c r="D28" s="20" t="s">
        <v>8</v>
      </c>
      <c r="E28" s="19" t="n">
        <v>8</v>
      </c>
      <c r="F28" s="27" t="s">
        <v>106</v>
      </c>
      <c r="G28" s="21"/>
      <c r="H28" s="22" t="str">
        <f>0.85*G28</f>
      </c>
      <c r="I28" s="17"/>
      <c r="J28" s="16"/>
      <c r="K28" s="17"/>
      <c r="L28" s="17"/>
      <c r="M28" s="17"/>
    </row>
    <row r="29" customHeight="true" ht="39.75">
      <c r="A29" s="18" t="n">
        <v>28</v>
      </c>
      <c r="B29" s="19" t="s">
        <v>37</v>
      </c>
      <c r="C29" s="19"/>
      <c r="D29" s="37" t="s">
        <v>8</v>
      </c>
      <c r="E29" s="19" t="n">
        <v>47</v>
      </c>
      <c r="F29" s="38" t="s">
        <v>107</v>
      </c>
      <c r="G29" s="21"/>
      <c r="H29" s="22" t="str">
        <f>0.85*G29</f>
      </c>
      <c r="I29" s="17"/>
      <c r="J29" s="16"/>
      <c r="K29" s="17"/>
      <c r="L29" s="17"/>
      <c r="M29" s="17"/>
    </row>
    <row r="30" customHeight="true" ht="39.75">
      <c r="A30" s="18" t="n">
        <v>29</v>
      </c>
      <c r="B30" s="19" t="s">
        <v>38</v>
      </c>
      <c r="C30" s="19" t="s">
        <v>108</v>
      </c>
      <c r="D30" s="20" t="s">
        <v>8</v>
      </c>
      <c r="E30" s="19" t="n">
        <v>26</v>
      </c>
      <c r="F30" s="27" t="s">
        <v>109</v>
      </c>
      <c r="G30" s="21"/>
      <c r="H30" s="22" t="str">
        <f>0.85*G30</f>
      </c>
      <c r="I30" s="17"/>
      <c r="J30" s="16"/>
      <c r="K30" s="17"/>
      <c r="L30" s="17"/>
      <c r="M30" s="17"/>
    </row>
    <row r="31">
      <c r="A31" s="39"/>
      <c r="B31" s="40"/>
      <c r="C31" s="40"/>
      <c r="D31" s="39"/>
      <c r="E31" s="40"/>
      <c r="F31" s="16"/>
      <c r="G31" s="21"/>
      <c r="H31" s="41"/>
      <c r="I31" s="17"/>
      <c r="J31" s="16"/>
      <c r="K31" s="17"/>
      <c r="L31" s="17"/>
      <c r="M31" s="17"/>
    </row>
  </sheetData>
  <hyperlinks>
    <hyperlink ref="J2" display="https://itmag.uz/product/kommutacionnyj-shnur-u-utp-4-h-parnyj-cat-5e-3-0m-pvc-standart-seryj/" r:id="rId1"/>
    <hyperlink ref="J3" display="https://tovar.uz/product/68537" r:id="rId2"/>
    <hyperlink ref="J5" display="https://smartit.uz/ru/product/marshrutizator-ubiquiti-unifi-dream-machine-pro-artikuludm-pro-eu" r:id="rId3"/>
    <hyperlink ref="J6" display="https://itmag.uz/product/shkaf-napolnyj-42u-800-1000-2000-mm/" r:id="rId4"/>
    <hyperlink ref="J7" display="https://itmag.uz/product/modul-sfp-wdm-dalnost-do-3km-6db-1310nm/" r:id="rId5"/>
    <hyperlink ref="J8" display="https://itmag.uz/product/upravljaemyj-poe-kommutator-urovnja-3-snr-s2995g-24tx-poe/" r:id="rId6"/>
    <hyperlink ref="J10" display="https://itmag.uz/product/upravljaemyj-kommutator-urovnja-3-snr-s2995g-48tx/" r:id="rId7"/>
    <hyperlink ref="J11" display="https://itmag.uz/product/patchkord-opticheskiy-lc-upc-mm-duplex-3-metra/" r:id="rId8"/>
    <hyperlink ref="J14" display="https://smartit.uz/uz/product/besprovodnaya-tochka-dostupa-ubiquiti-unifi-6-pro-artikulu6-pro" r:id="rId9"/>
    <hyperlink ref="J15" display="https://stroyka.uz/offer/videoregistrator-ds-96128ni-i24-1008923" r:id="rId10"/>
    <hyperlink ref="J16" display="https://nanocom.uz/product/zhestkij-disk-dlja-videonabljudenija-wd-purple-wd60purx-78/" r:id="rId11"/>
    <hyperlink ref="J17" display="https://maxcom.uz/product/rozetka-1khrj45-socket-rj45-1-port-utp-5e-cat" r:id="rId12"/>
    <hyperlink ref="J18" display="https://itmag.uz/product/modul-sfp-direct-attached-cable-dac-dalnost-do-5m/" r:id="rId13"/>
    <hyperlink ref="J19" display="https://itmag.uz/product/shkaf-napolnyj-42u-800-1000-2000-mm-perforirovannaja-dver-dvojnaja/" r:id="rId14"/>
    <hyperlink ref="J20" display="https://itmag.uz/uz/product/ibp-vertiv-x2122-liebert-gxt5-gxt5-6000irt5uxle/" r:id="rId15"/>
    <hyperlink ref="J21" display="https://hikvision-tashkent.uz/tproduct/655301966-985992686621-ds-2cd2183g2-iu" r:id="rId16"/>
    <hyperlink ref="J22" display="https://sts-hik.uz/product-details/ds-2cd2043g2-iu" r:id="rId17"/>
  </hyperlinks>
  <pageMargins left="0.699999988079071" top="0.75" right="0.699999988079071" bottom="0.75" header="0.300000011920929" footer="0.300000011920929"/>
  <pageSetup orientation="portrait" fitToHeight="1" fitToWidth="1" paperSize="9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P32"/>
  <sheetViews>
    <sheetView workbookViewId="0" tabSelected="true" showZeros="true" showFormulas="false" showGridLines="true" showRowColHeaders="true">
      <selection sqref="B6" activeCell="B6"/>
    </sheetView>
  </sheetViews>
  <sheetFormatPr defaultColWidth="14.1640625" customHeight="true" defaultRowHeight="15"/>
  <cols>
    <col max="1" min="1" style="0" width="3.1640625" customWidth="true"/>
    <col max="2" min="2" style="0" width="58.6640625" customWidth="true"/>
    <col max="3" min="3" style="0" width="39.33203125" customWidth="true"/>
    <col max="4" min="4" style="0" width="47.33203125" customWidth="true"/>
    <col max="5" min="5" style="0" width="17.83203125" customWidth="true"/>
    <col max="6" min="6" style="0" width="11.6640625" customWidth="true"/>
    <col max="7" min="7" style="0" width="15.49609375" customWidth="true"/>
    <col max="8" min="8" style="0" width="18.6640625" customWidth="true"/>
    <col max="9" min="9" style="0" width="25.5" customWidth="true"/>
    <col max="10" min="10" style="0" width="10.49609375" customWidth="true"/>
    <col max="11" min="11" style="0" width="12.49609375" customWidth="true"/>
    <col max="12" min="12" style="0" width="61.83203125" customWidth="true"/>
    <col max="16" min="13" style="0" width="10.49609375" customWidth="true"/>
  </cols>
  <sheetData>
    <row r="1" customHeight="true" ht="63.75">
      <c r="A1" s="9" t="s">
        <v>0</v>
      </c>
      <c r="B1" s="10" t="s">
        <v>2</v>
      </c>
      <c r="C1" s="10" t="s">
        <v>3</v>
      </c>
      <c r="D1" s="42" t="s">
        <v>110</v>
      </c>
      <c r="E1" s="42"/>
      <c r="F1" s="11" t="s">
        <v>4</v>
      </c>
      <c r="G1" s="10" t="s">
        <v>5</v>
      </c>
      <c r="H1" s="12"/>
      <c r="I1" s="13" t="s">
        <v>39</v>
      </c>
      <c r="J1" s="14" t="s">
        <v>40</v>
      </c>
      <c r="K1" s="15" t="s">
        <v>111</v>
      </c>
      <c r="L1" s="15"/>
      <c r="M1" s="16"/>
      <c r="N1" s="17"/>
      <c r="O1" s="17"/>
      <c r="P1" s="17"/>
    </row>
    <row r="2" customHeight="true" ht="54.75">
      <c r="A2" s="9"/>
      <c r="B2" s="10"/>
      <c r="C2" s="10"/>
      <c r="D2" s="42" t="s">
        <v>112</v>
      </c>
      <c r="E2" s="42"/>
      <c r="F2" s="11"/>
      <c r="G2" s="10"/>
      <c r="H2" s="12"/>
      <c r="I2" s="13"/>
      <c r="J2" s="14"/>
      <c r="K2" s="15"/>
      <c r="L2" s="15"/>
      <c r="M2" s="16"/>
      <c r="N2" s="17"/>
      <c r="O2" s="17"/>
      <c r="P2" s="17"/>
    </row>
    <row r="3" ht="32.25">
      <c r="A3" s="18" t="n">
        <v>1</v>
      </c>
      <c r="B3" s="24" t="s">
        <v>7</v>
      </c>
      <c r="C3" s="19" t="s">
        <v>41</v>
      </c>
      <c r="D3" s="19" t="s">
        <v>113</v>
      </c>
      <c r="E3" s="19"/>
      <c r="F3" s="20" t="s">
        <v>8</v>
      </c>
      <c r="G3" s="19" t="n">
        <v>200</v>
      </c>
      <c r="H3" s="16" t="s">
        <v>42</v>
      </c>
      <c r="I3" s="21" t="n">
        <v>33600</v>
      </c>
      <c r="J3" s="22" t="str">
        <f>0.85*I3</f>
      </c>
      <c r="K3" s="17"/>
      <c r="L3" s="17" t="s">
        <v>114</v>
      </c>
      <c r="M3" s="43" t="s">
        <v>43</v>
      </c>
      <c r="N3" s="17"/>
      <c r="O3" s="17"/>
      <c r="P3" s="17"/>
    </row>
    <row r="4" ht="31.5">
      <c r="A4" s="18" t="n">
        <v>2</v>
      </c>
      <c r="B4" s="24" t="s">
        <v>9</v>
      </c>
      <c r="C4" s="24" t="s">
        <v>44</v>
      </c>
      <c r="D4" s="19" t="s">
        <v>115</v>
      </c>
      <c r="E4" s="19"/>
      <c r="F4" s="20" t="s">
        <v>8</v>
      </c>
      <c r="G4" s="19" t="n">
        <v>200</v>
      </c>
      <c r="H4" s="16" t="s">
        <v>45</v>
      </c>
      <c r="I4" s="21" t="n">
        <v>64800</v>
      </c>
      <c r="J4" s="22" t="str">
        <f>0.85*I4</f>
      </c>
      <c r="K4" s="17"/>
      <c r="L4" s="17" t="s">
        <v>116</v>
      </c>
      <c r="M4" s="44" t="s">
        <v>46</v>
      </c>
      <c r="N4" s="17"/>
      <c r="O4" s="17"/>
      <c r="P4" s="17"/>
    </row>
    <row r="5" ht="32.25">
      <c r="A5" s="18" t="n">
        <v>3</v>
      </c>
      <c r="B5" s="24" t="s">
        <v>10</v>
      </c>
      <c r="C5" s="19" t="s">
        <v>47</v>
      </c>
      <c r="D5" s="19" t="s">
        <v>117</v>
      </c>
      <c r="E5" s="19"/>
      <c r="F5" s="20" t="s">
        <v>8</v>
      </c>
      <c r="G5" s="19" t="n">
        <v>430</v>
      </c>
      <c r="H5" s="16" t="s">
        <v>48</v>
      </c>
      <c r="I5" s="21" t="n">
        <v>19200</v>
      </c>
      <c r="J5" s="22" t="str">
        <f>0.85*I5</f>
      </c>
      <c r="K5" s="17"/>
      <c r="L5" s="17" t="s">
        <v>118</v>
      </c>
      <c r="M5" s="16"/>
      <c r="N5" s="17"/>
      <c r="O5" s="17"/>
      <c r="P5" s="17"/>
    </row>
    <row r="6" ht="21.75">
      <c r="A6" s="18" t="n">
        <v>4</v>
      </c>
      <c r="B6" s="24" t="s">
        <v>11</v>
      </c>
      <c r="C6" s="19"/>
      <c r="D6" s="19"/>
      <c r="E6" s="19"/>
      <c r="F6" s="20" t="s">
        <v>8</v>
      </c>
      <c r="G6" s="19" t="n">
        <v>1</v>
      </c>
      <c r="H6" s="16" t="s">
        <v>49</v>
      </c>
      <c r="I6" s="21" t="n">
        <v>9829200</v>
      </c>
      <c r="J6" s="22" t="str">
        <f>0.85*I6</f>
      </c>
      <c r="K6" s="17"/>
      <c r="L6" s="17" t="s">
        <v>118</v>
      </c>
      <c r="M6" s="43" t="s">
        <v>50</v>
      </c>
      <c r="N6" s="17"/>
      <c r="O6" s="17"/>
      <c r="P6" s="17"/>
    </row>
    <row r="7" ht="21.75">
      <c r="A7" s="18" t="n">
        <v>5</v>
      </c>
      <c r="B7" s="19" t="s">
        <v>12</v>
      </c>
      <c r="C7" s="19" t="s">
        <v>51</v>
      </c>
      <c r="D7" s="19"/>
      <c r="E7" s="19"/>
      <c r="F7" s="20" t="s">
        <v>13</v>
      </c>
      <c r="G7" s="19" t="n">
        <v>5</v>
      </c>
      <c r="H7" s="16" t="s">
        <v>52</v>
      </c>
      <c r="I7" s="21" t="n">
        <v>12816000</v>
      </c>
      <c r="J7" s="22" t="str">
        <f>0.85*I7</f>
      </c>
      <c r="K7" s="17"/>
      <c r="L7" s="17" t="s">
        <v>118</v>
      </c>
      <c r="M7" s="45" t="s">
        <v>53</v>
      </c>
      <c r="N7" s="17"/>
      <c r="O7" s="17"/>
      <c r="P7" s="17"/>
    </row>
    <row r="8" ht="21.75">
      <c r="A8" s="18" t="n">
        <v>6</v>
      </c>
      <c r="B8" s="19" t="s">
        <v>14</v>
      </c>
      <c r="C8" s="19"/>
      <c r="D8" s="19"/>
      <c r="E8" s="19"/>
      <c r="F8" s="20" t="s">
        <v>13</v>
      </c>
      <c r="G8" s="19" t="n">
        <v>48</v>
      </c>
      <c r="H8" s="16" t="s">
        <v>54</v>
      </c>
      <c r="I8" s="21" t="n">
        <v>216000</v>
      </c>
      <c r="J8" s="22" t="str">
        <f>0.85*I8</f>
      </c>
      <c r="K8" s="17"/>
      <c r="L8" s="17" t="s">
        <v>118</v>
      </c>
      <c r="M8" s="46" t="s">
        <v>55</v>
      </c>
      <c r="N8" s="17"/>
      <c r="O8" s="17"/>
      <c r="P8" s="17"/>
    </row>
    <row r="9" ht="21.75">
      <c r="A9" s="18" t="n">
        <v>7</v>
      </c>
      <c r="B9" s="26" t="s">
        <v>15</v>
      </c>
      <c r="C9" s="19" t="s">
        <v>56</v>
      </c>
      <c r="D9" s="19"/>
      <c r="E9" s="19"/>
      <c r="F9" s="20" t="s">
        <v>8</v>
      </c>
      <c r="G9" s="19" t="n">
        <v>16</v>
      </c>
      <c r="H9" s="27" t="s">
        <v>57</v>
      </c>
      <c r="I9" s="21" t="n">
        <v>21600000</v>
      </c>
      <c r="J9" s="22" t="str">
        <f>0.85*I9</f>
      </c>
      <c r="K9" s="17"/>
      <c r="L9" s="17" t="s">
        <v>118</v>
      </c>
      <c r="M9" s="47" t="s">
        <v>58</v>
      </c>
      <c r="N9" s="17"/>
      <c r="O9" s="17"/>
      <c r="P9" s="17"/>
    </row>
    <row r="10" ht="21.75">
      <c r="A10" s="18" t="n">
        <v>8</v>
      </c>
      <c r="B10" s="19" t="s">
        <v>16</v>
      </c>
      <c r="C10" s="19" t="s">
        <v>59</v>
      </c>
      <c r="D10" s="19"/>
      <c r="E10" s="19"/>
      <c r="F10" s="20" t="s">
        <v>17</v>
      </c>
      <c r="G10" s="19" t="n">
        <v>5</v>
      </c>
      <c r="H10" s="27" t="s">
        <v>60</v>
      </c>
      <c r="I10" s="21" t="n">
        <v>960000</v>
      </c>
      <c r="J10" s="22" t="str">
        <f>0.85*I10</f>
      </c>
      <c r="K10" s="17"/>
      <c r="L10" s="17" t="s">
        <v>118</v>
      </c>
      <c r="M10" s="16"/>
      <c r="N10" s="17"/>
      <c r="O10" s="17"/>
      <c r="P10" s="17"/>
    </row>
    <row r="11" ht="21.75">
      <c r="A11" s="18" t="n">
        <v>9</v>
      </c>
      <c r="B11" s="26" t="s">
        <v>18</v>
      </c>
      <c r="C11" s="19" t="s">
        <v>61</v>
      </c>
      <c r="D11" s="19"/>
      <c r="E11" s="19"/>
      <c r="F11" s="20" t="s">
        <v>8</v>
      </c>
      <c r="G11" s="19" t="n">
        <v>4</v>
      </c>
      <c r="H11" s="27" t="s">
        <v>62</v>
      </c>
      <c r="I11" s="21" t="n">
        <v>24348000</v>
      </c>
      <c r="J11" s="22" t="str">
        <f>0.85*I11</f>
      </c>
      <c r="K11" s="17"/>
      <c r="L11" s="17" t="s">
        <v>118</v>
      </c>
      <c r="M11" s="48" t="s">
        <v>63</v>
      </c>
      <c r="N11" s="17"/>
      <c r="O11" s="17"/>
      <c r="P11" s="17"/>
    </row>
    <row r="12" ht="21.75">
      <c r="A12" s="18" t="n">
        <v>10</v>
      </c>
      <c r="B12" s="19" t="s">
        <v>19</v>
      </c>
      <c r="C12" s="19" t="s">
        <v>64</v>
      </c>
      <c r="D12" s="19"/>
      <c r="E12" s="19"/>
      <c r="F12" s="20" t="s">
        <v>8</v>
      </c>
      <c r="G12" s="19" t="n">
        <v>16</v>
      </c>
      <c r="H12" s="27" t="s">
        <v>65</v>
      </c>
      <c r="I12" s="21" t="n">
        <v>87000</v>
      </c>
      <c r="J12" s="22" t="str">
        <f>0.85*I12</f>
      </c>
      <c r="K12" s="17"/>
      <c r="L12" s="17" t="s">
        <v>118</v>
      </c>
      <c r="M12" s="47" t="s">
        <v>66</v>
      </c>
      <c r="N12" s="17"/>
      <c r="O12" s="17"/>
      <c r="P12" s="17"/>
    </row>
    <row r="13" ht="21.75">
      <c r="A13" s="18" t="n">
        <v>11</v>
      </c>
      <c r="B13" s="19" t="s">
        <v>20</v>
      </c>
      <c r="C13" s="19" t="s">
        <v>67</v>
      </c>
      <c r="D13" s="19"/>
      <c r="E13" s="19"/>
      <c r="F13" s="20" t="s">
        <v>8</v>
      </c>
      <c r="G13" s="19" t="n">
        <v>10</v>
      </c>
      <c r="H13" s="27" t="s">
        <v>68</v>
      </c>
      <c r="I13" s="21" t="n">
        <v>921600</v>
      </c>
      <c r="J13" s="22" t="str">
        <f>0.85*I13</f>
      </c>
      <c r="K13" s="17"/>
      <c r="L13" s="17" t="s">
        <v>118</v>
      </c>
      <c r="M13" s="16"/>
      <c r="N13" s="17"/>
      <c r="O13" s="17"/>
      <c r="P13" s="17"/>
    </row>
    <row r="14" ht="21.75">
      <c r="A14" s="18" t="n">
        <v>12</v>
      </c>
      <c r="B14" s="19" t="s">
        <v>21</v>
      </c>
      <c r="C14" s="19" t="s">
        <v>69</v>
      </c>
      <c r="D14" s="19"/>
      <c r="E14" s="19"/>
      <c r="F14" s="20" t="s">
        <v>8</v>
      </c>
      <c r="G14" s="19" t="n">
        <v>8</v>
      </c>
      <c r="H14" s="49" t="s">
        <v>70</v>
      </c>
      <c r="I14" s="21" t="n">
        <v>452400</v>
      </c>
      <c r="J14" s="22" t="str">
        <f>0.85*I14</f>
      </c>
      <c r="K14" s="17"/>
      <c r="L14" s="17" t="s">
        <v>118</v>
      </c>
      <c r="M14" s="16" t="s">
        <v>71</v>
      </c>
      <c r="N14" s="17"/>
      <c r="O14" s="17"/>
      <c r="P14" s="17"/>
    </row>
    <row r="15" ht="21.75">
      <c r="A15" s="18" t="n">
        <v>13</v>
      </c>
      <c r="B15" s="19" t="s">
        <v>22</v>
      </c>
      <c r="C15" s="19"/>
      <c r="D15" s="19"/>
      <c r="E15" s="19"/>
      <c r="F15" s="20" t="s">
        <v>8</v>
      </c>
      <c r="G15" s="19" t="n">
        <v>55</v>
      </c>
      <c r="H15" s="27" t="s">
        <v>72</v>
      </c>
      <c r="I15" s="21" t="n">
        <v>2991000</v>
      </c>
      <c r="J15" s="22" t="str">
        <f>0.85*I15</f>
      </c>
      <c r="K15" s="17"/>
      <c r="L15" s="17" t="s">
        <v>118</v>
      </c>
      <c r="M15" s="48" t="s">
        <v>73</v>
      </c>
      <c r="N15" s="17"/>
      <c r="O15" s="17"/>
      <c r="P15" s="17"/>
    </row>
    <row r="16" ht="26.25">
      <c r="A16" s="18" t="n">
        <v>14</v>
      </c>
      <c r="B16" s="19" t="s">
        <v>23</v>
      </c>
      <c r="C16" s="19" t="s">
        <v>74</v>
      </c>
      <c r="D16" s="19"/>
      <c r="E16" s="19"/>
      <c r="F16" s="20" t="s">
        <v>8</v>
      </c>
      <c r="G16" s="19" t="n">
        <v>5</v>
      </c>
      <c r="H16" s="50" t="s">
        <v>75</v>
      </c>
      <c r="I16" s="21" t="n">
        <v>52701600</v>
      </c>
      <c r="J16" s="22" t="str">
        <f>0.85*I16</f>
      </c>
      <c r="K16" s="17"/>
      <c r="L16" s="17" t="s">
        <v>118</v>
      </c>
      <c r="M16" s="46" t="s">
        <v>76</v>
      </c>
      <c r="N16" s="17"/>
      <c r="O16" s="17"/>
      <c r="P16" s="17"/>
    </row>
    <row r="17" ht="21.75">
      <c r="A17" s="18" t="n">
        <v>15</v>
      </c>
      <c r="B17" s="19" t="s">
        <v>24</v>
      </c>
      <c r="C17" s="19" t="s">
        <v>77</v>
      </c>
      <c r="D17" s="19"/>
      <c r="E17" s="19"/>
      <c r="F17" s="20" t="s">
        <v>8</v>
      </c>
      <c r="G17" s="19" t="n">
        <v>120</v>
      </c>
      <c r="H17" s="27" t="s">
        <v>78</v>
      </c>
      <c r="I17" s="21" t="n">
        <v>1996700</v>
      </c>
      <c r="J17" s="22" t="str">
        <f>0.85*I17</f>
      </c>
      <c r="K17" s="17"/>
      <c r="L17" s="17" t="s">
        <v>118</v>
      </c>
      <c r="M17" s="46" t="s">
        <v>79</v>
      </c>
      <c r="N17" s="17"/>
      <c r="O17" s="17"/>
      <c r="P17" s="17"/>
    </row>
    <row r="18" ht="21.75">
      <c r="A18" s="18" t="n">
        <v>16</v>
      </c>
      <c r="B18" s="19" t="s">
        <v>25</v>
      </c>
      <c r="C18" s="19"/>
      <c r="D18" s="19"/>
      <c r="E18" s="19"/>
      <c r="F18" s="20" t="s">
        <v>8</v>
      </c>
      <c r="G18" s="19" t="n">
        <v>268</v>
      </c>
      <c r="H18" s="16" t="s">
        <v>80</v>
      </c>
      <c r="I18" s="21" t="n">
        <v>46800</v>
      </c>
      <c r="J18" s="22" t="str">
        <f>0.85*I18</f>
      </c>
      <c r="K18" s="17"/>
      <c r="L18" s="17" t="s">
        <v>118</v>
      </c>
      <c r="M18" s="46" t="s">
        <v>81</v>
      </c>
      <c r="N18" s="17"/>
      <c r="O18" s="17"/>
      <c r="P18" s="17"/>
    </row>
    <row r="19" ht="21.75">
      <c r="A19" s="18" t="n">
        <v>17</v>
      </c>
      <c r="B19" s="19" t="s">
        <v>26</v>
      </c>
      <c r="C19" s="19"/>
      <c r="D19" s="19"/>
      <c r="E19" s="19"/>
      <c r="F19" s="20" t="s">
        <v>8</v>
      </c>
      <c r="G19" s="19" t="n">
        <v>10</v>
      </c>
      <c r="H19" s="16" t="s">
        <v>82</v>
      </c>
      <c r="I19" s="21" t="n">
        <v>878400</v>
      </c>
      <c r="J19" s="22" t="str">
        <f>0.85*I19</f>
      </c>
      <c r="K19" s="17"/>
      <c r="L19" s="17" t="s">
        <v>118</v>
      </c>
      <c r="M19" s="46" t="s">
        <v>83</v>
      </c>
      <c r="N19" s="17"/>
      <c r="O19" s="17"/>
      <c r="P19" s="17"/>
    </row>
    <row r="20" ht="21.75">
      <c r="A20" s="18" t="n">
        <v>18</v>
      </c>
      <c r="B20" s="19" t="s">
        <v>84</v>
      </c>
      <c r="C20" s="19" t="s">
        <v>85</v>
      </c>
      <c r="D20" s="19"/>
      <c r="E20" s="19"/>
      <c r="F20" s="20" t="s">
        <v>8</v>
      </c>
      <c r="G20" s="19" t="n">
        <v>4</v>
      </c>
      <c r="H20" s="27" t="s">
        <v>86</v>
      </c>
      <c r="I20" s="30" t="n">
        <v>1404000</v>
      </c>
      <c r="J20" s="22" t="str">
        <f>0.85*I20</f>
      </c>
      <c r="K20" s="17"/>
      <c r="L20" s="17" t="s">
        <v>118</v>
      </c>
      <c r="M20" s="51" t="s">
        <v>87</v>
      </c>
      <c r="N20" s="17"/>
      <c r="O20" s="17"/>
      <c r="P20" s="17"/>
    </row>
    <row r="21" ht="21.75">
      <c r="A21" s="18" t="n">
        <v>19</v>
      </c>
      <c r="B21" s="19" t="s">
        <v>28</v>
      </c>
      <c r="C21" s="19" t="s">
        <v>88</v>
      </c>
      <c r="D21" s="19"/>
      <c r="E21" s="19"/>
      <c r="F21" s="20" t="s">
        <v>8</v>
      </c>
      <c r="G21" s="19" t="n">
        <v>4</v>
      </c>
      <c r="H21" s="27" t="s">
        <v>89</v>
      </c>
      <c r="I21" s="21"/>
      <c r="J21" s="22" t="str">
        <f>0.85*I21</f>
      </c>
      <c r="K21" s="17"/>
      <c r="L21" s="17" t="s">
        <v>118</v>
      </c>
      <c r="M21" s="46" t="s">
        <v>90</v>
      </c>
      <c r="N21" s="17"/>
      <c r="O21" s="17"/>
      <c r="P21" s="17"/>
    </row>
    <row r="22" ht="21.75">
      <c r="A22" s="18" t="n">
        <v>20</v>
      </c>
      <c r="B22" s="19" t="s">
        <v>29</v>
      </c>
      <c r="C22" s="19"/>
      <c r="D22" s="19"/>
      <c r="E22" s="19"/>
      <c r="F22" s="20" t="s">
        <v>8</v>
      </c>
      <c r="G22" s="19" t="n">
        <v>71</v>
      </c>
      <c r="H22" s="27" t="s">
        <v>91</v>
      </c>
      <c r="I22" s="21"/>
      <c r="J22" s="22" t="str">
        <f>0.85*I22</f>
      </c>
      <c r="K22" s="17"/>
      <c r="L22" s="17" t="s">
        <v>118</v>
      </c>
      <c r="M22" s="46" t="s">
        <v>92</v>
      </c>
      <c r="N22" s="17"/>
      <c r="O22" s="17"/>
      <c r="P22" s="17"/>
    </row>
    <row r="23" ht="21.75">
      <c r="A23" s="18" t="n">
        <v>21</v>
      </c>
      <c r="B23" s="19" t="s">
        <v>30</v>
      </c>
      <c r="C23" s="19" t="s">
        <v>93</v>
      </c>
      <c r="D23" s="19"/>
      <c r="E23" s="19"/>
      <c r="F23" s="20" t="s">
        <v>8</v>
      </c>
      <c r="G23" s="19" t="n">
        <v>24</v>
      </c>
      <c r="H23" s="32" t="s">
        <v>94</v>
      </c>
      <c r="I23" s="21"/>
      <c r="J23" s="22" t="str">
        <f>0.85*I23</f>
      </c>
      <c r="K23" s="17"/>
      <c r="L23" s="17" t="s">
        <v>118</v>
      </c>
      <c r="M23" s="47" t="s">
        <v>95</v>
      </c>
      <c r="N23" s="17"/>
      <c r="O23" s="17"/>
      <c r="P23" s="17"/>
    </row>
    <row r="24" ht="21.75">
      <c r="A24" s="18" t="n">
        <v>22</v>
      </c>
      <c r="B24" s="33" t="s">
        <v>31</v>
      </c>
      <c r="C24" s="19"/>
      <c r="D24" s="19"/>
      <c r="E24" s="19"/>
      <c r="F24" s="20" t="s">
        <v>8</v>
      </c>
      <c r="G24" s="19" t="n">
        <v>10</v>
      </c>
      <c r="H24" s="16"/>
      <c r="I24" s="21"/>
      <c r="J24" s="22" t="str">
        <f>0.85*I24</f>
      </c>
      <c r="K24" s="17"/>
      <c r="L24" s="17" t="s">
        <v>118</v>
      </c>
      <c r="M24" s="16"/>
      <c r="N24" s="17"/>
      <c r="O24" s="17"/>
      <c r="P24" s="17"/>
    </row>
    <row r="25" ht="21.75">
      <c r="A25" s="18" t="n">
        <v>23</v>
      </c>
      <c r="B25" s="19" t="s">
        <v>32</v>
      </c>
      <c r="C25" s="19" t="s">
        <v>96</v>
      </c>
      <c r="D25" s="19"/>
      <c r="E25" s="19"/>
      <c r="F25" s="20" t="s">
        <v>8</v>
      </c>
      <c r="G25" s="19" t="n">
        <v>5</v>
      </c>
      <c r="H25" s="27" t="s">
        <v>97</v>
      </c>
      <c r="I25" s="21"/>
      <c r="J25" s="22" t="str">
        <f>0.85*I25</f>
      </c>
      <c r="K25" s="17"/>
      <c r="L25" s="17" t="s">
        <v>118</v>
      </c>
      <c r="M25" s="16"/>
      <c r="N25" s="17"/>
      <c r="O25" s="17"/>
      <c r="P25" s="17"/>
    </row>
    <row r="26" ht="168">
      <c r="A26" s="18" t="n">
        <v>24</v>
      </c>
      <c r="B26" s="34" t="s">
        <v>98</v>
      </c>
      <c r="C26" s="19" t="s">
        <v>99</v>
      </c>
      <c r="D26" s="19"/>
      <c r="E26" s="19"/>
      <c r="F26" s="20" t="s">
        <v>8</v>
      </c>
      <c r="G26" s="19" t="n">
        <v>2</v>
      </c>
      <c r="H26" s="35" t="s">
        <v>100</v>
      </c>
      <c r="I26" s="21"/>
      <c r="J26" s="22" t="str">
        <f>0.85*I26</f>
      </c>
      <c r="K26" s="17"/>
      <c r="L26" s="17" t="s">
        <v>118</v>
      </c>
      <c r="M26" s="16"/>
      <c r="N26" s="17"/>
      <c r="O26" s="17"/>
      <c r="P26" s="17"/>
    </row>
    <row r="27" ht="21.75">
      <c r="A27" s="18" t="n">
        <v>25</v>
      </c>
      <c r="B27" s="24" t="s">
        <v>34</v>
      </c>
      <c r="C27" s="19" t="s">
        <v>101</v>
      </c>
      <c r="D27" s="19"/>
      <c r="E27" s="19"/>
      <c r="F27" s="20" t="s">
        <v>8</v>
      </c>
      <c r="G27" s="19" t="n">
        <v>9</v>
      </c>
      <c r="H27" s="27" t="s">
        <v>102</v>
      </c>
      <c r="I27" s="21"/>
      <c r="J27" s="22" t="str">
        <f>0.85*I27</f>
      </c>
      <c r="K27" s="17"/>
      <c r="L27" s="17" t="s">
        <v>118</v>
      </c>
      <c r="M27" s="16"/>
      <c r="N27" s="17"/>
      <c r="O27" s="17"/>
      <c r="P27" s="17"/>
    </row>
    <row r="28" ht="21.75">
      <c r="A28" s="18" t="n">
        <v>26</v>
      </c>
      <c r="B28" s="24" t="s">
        <v>35</v>
      </c>
      <c r="C28" s="52" t="s">
        <v>103</v>
      </c>
      <c r="D28" s="52"/>
      <c r="E28" s="52"/>
      <c r="F28" s="20" t="s">
        <v>8</v>
      </c>
      <c r="G28" s="19" t="n">
        <v>23</v>
      </c>
      <c r="H28" s="27" t="s">
        <v>104</v>
      </c>
      <c r="I28" s="21"/>
      <c r="J28" s="22" t="str">
        <f>0.85*I28</f>
      </c>
      <c r="K28" s="17"/>
      <c r="L28" s="17" t="s">
        <v>118</v>
      </c>
      <c r="M28" s="16"/>
      <c r="N28" s="17"/>
      <c r="O28" s="17"/>
      <c r="P28" s="17"/>
    </row>
    <row r="29" ht="21.75">
      <c r="A29" s="18" t="n">
        <v>27</v>
      </c>
      <c r="B29" s="19" t="s">
        <v>36</v>
      </c>
      <c r="C29" s="19" t="s">
        <v>105</v>
      </c>
      <c r="D29" s="19"/>
      <c r="E29" s="19"/>
      <c r="F29" s="20" t="s">
        <v>8</v>
      </c>
      <c r="G29" s="19" t="n">
        <v>8</v>
      </c>
      <c r="H29" s="27" t="s">
        <v>106</v>
      </c>
      <c r="I29" s="21"/>
      <c r="J29" s="22" t="str">
        <f>0.85*I29</f>
      </c>
      <c r="K29" s="17"/>
      <c r="L29" s="17" t="s">
        <v>118</v>
      </c>
      <c r="M29" s="16"/>
      <c r="N29" s="17"/>
      <c r="O29" s="17"/>
      <c r="P29" s="17"/>
    </row>
    <row r="30" ht="21.75">
      <c r="A30" s="18" t="n">
        <v>28</v>
      </c>
      <c r="B30" s="19" t="s">
        <v>37</v>
      </c>
      <c r="C30" s="19"/>
      <c r="D30" s="19"/>
      <c r="E30" s="19"/>
      <c r="F30" s="37" t="s">
        <v>8</v>
      </c>
      <c r="G30" s="19" t="n">
        <v>47</v>
      </c>
      <c r="H30" s="38" t="s">
        <v>107</v>
      </c>
      <c r="I30" s="21"/>
      <c r="J30" s="22" t="str">
        <f>0.85*I30</f>
      </c>
      <c r="K30" s="17"/>
      <c r="L30" s="17" t="s">
        <v>118</v>
      </c>
      <c r="M30" s="16"/>
      <c r="N30" s="17"/>
      <c r="O30" s="17"/>
      <c r="P30" s="17"/>
    </row>
    <row r="31" ht="21.75">
      <c r="A31" s="18" t="n">
        <v>29</v>
      </c>
      <c r="B31" s="19" t="s">
        <v>38</v>
      </c>
      <c r="C31" s="19" t="s">
        <v>108</v>
      </c>
      <c r="D31" s="19"/>
      <c r="E31" s="19"/>
      <c r="F31" s="20" t="s">
        <v>8</v>
      </c>
      <c r="G31" s="19" t="n">
        <v>26</v>
      </c>
      <c r="H31" s="27" t="s">
        <v>109</v>
      </c>
      <c r="I31" s="21"/>
      <c r="J31" s="22" t="str">
        <f>0.85*I31</f>
      </c>
      <c r="K31" s="17"/>
      <c r="L31" s="17" t="s">
        <v>118</v>
      </c>
      <c r="M31" s="16"/>
      <c r="N31" s="17"/>
      <c r="O31" s="17"/>
      <c r="P31" s="17"/>
    </row>
    <row r="32">
      <c r="A32" s="39"/>
      <c r="B32" s="40"/>
      <c r="C32" s="40"/>
      <c r="D32" s="40"/>
      <c r="E32" s="40"/>
      <c r="F32" s="39"/>
      <c r="G32" s="40"/>
      <c r="H32" s="16"/>
      <c r="I32" s="21"/>
      <c r="J32" s="41"/>
      <c r="K32" s="17"/>
      <c r="L32" s="17"/>
      <c r="M32" s="16"/>
      <c r="N32" s="17"/>
      <c r="O32" s="17"/>
      <c r="P32" s="17"/>
    </row>
  </sheetData>
  <hyperlinks>
    <hyperlink ref="M3" display="https://itmag.uz/product/kommutacionnyj-shnur-u-utp-4-h-parnyj-cat-5e-3-0m-pvc-standart-seryj/" r:id="rId1"/>
    <hyperlink ref="M4" display="https://tovar.uz/product/68537" r:id="rId2"/>
    <hyperlink ref="M6" display="https://smartit.uz/ru/product/marshrutizator-ubiquiti-unifi-dream-machine-pro-artikuludm-pro-eu" r:id="rId3"/>
    <hyperlink ref="M7" display="https://itmag.uz/product/shkaf-napolnyj-42u-800-1000-2000-mm/" r:id="rId4"/>
    <hyperlink ref="M8" display="https://itmag.uz/product/modul-sfp-wdm-dalnost-do-3km-6db-1310nm/" r:id="rId5"/>
    <hyperlink ref="M9" display="https://itmag.uz/product/upravljaemyj-poe-kommutator-urovnja-3-snr-s2995g-24tx-poe/" r:id="rId6"/>
    <hyperlink ref="M11" display="https://itmag.uz/product/upravljaemyj-kommutator-urovnja-3-snr-s2995g-48tx/" r:id="rId7"/>
    <hyperlink ref="M12" display="https://itmag.uz/product/patchkord-opticheskiy-lc-upc-mm-duplex-3-metra/" r:id="rId8"/>
    <hyperlink ref="M15" display="https://smartit.uz/uz/product/besprovodnaya-tochka-dostupa-ubiquiti-unifi-6-pro-artikulu6-pro" r:id="rId9"/>
    <hyperlink ref="M16" display="https://stroyka.uz/offer/videoregistrator-ds-96128ni-i24-1008923" r:id="rId10"/>
    <hyperlink ref="M17" display="https://nanocom.uz/product/zhestkij-disk-dlja-videonabljudenija-wd-purple-wd60purx-78/" r:id="rId11"/>
    <hyperlink ref="M18" display="https://maxcom.uz/product/rozetka-1khrj45-socket-rj45-1-port-utp-5e-cat" r:id="rId12"/>
    <hyperlink ref="M19" display="https://itmag.uz/product/modul-sfp-direct-attached-cable-dac-dalnost-do-5m/" r:id="rId13"/>
    <hyperlink ref="M20" display="https://itmag.uz/product/shkaf-napolnyj-42u-800-1000-2000-mm-perforirovannaja-dver-dvojnaja/" r:id="rId14"/>
    <hyperlink ref="M21" display="https://itmag.uz/uz/product/ibp-vertiv-x2122-liebert-gxt5-gxt5-6000irt5uxle/" r:id="rId15"/>
    <hyperlink ref="M22" display="https://hikvision-tashkent.uz/tproduct/655301966-985992686621-ds-2cd2183g2-iu" r:id="rId16"/>
    <hyperlink ref="M23" display="https://sts-hik.uz/product-details/ds-2cd2043g2-iu" r:id="rId17"/>
  </hyperlinks>
  <pageSetup orientation="default" fitToHeight="0" fitToWidth="0" cellComments="none"/>
</worksheet>
</file>