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Лист1" sheetId="1" r:id="rId1"/>
  </sheets>
  <calcPr refMode="R1C1"/>
</workbook>
</file>

<file path=xl/sharedStrings.xml><?xml version="1.0" encoding="utf-8"?>
<sst xmlns="http://schemas.openxmlformats.org/spreadsheetml/2006/main" count="28" uniqueCount="28">
  <si>
    <t>N</t>
  </si>
  <si>
    <t>Заявка</t>
  </si>
  <si>
    <t>Номенклатура</t>
  </si>
  <si>
    <t>offerEDDDD</t>
  </si>
  <si>
    <t>Ед. изм.</t>
  </si>
  <si>
    <t>Кол-во по заявке</t>
  </si>
  <si>
    <t>ВЕС КГ</t>
  </si>
  <si>
    <t xml:space="preserve">weight price 2usd </t>
  </si>
  <si>
    <t>price</t>
  </si>
  <si>
    <t>pr+weight</t>
  </si>
  <si>
    <t>cf</t>
  </si>
  <si>
    <t>Заявка TEBIN-PR-EL-DRI-0031 от 23.07.2024 9:40:08</t>
  </si>
  <si>
    <t>Держатель кабельный 56-62ММ BHP5662</t>
  </si>
  <si>
    <r>
      <rPr>
        <color rgb="FF333333"/>
        <sz val="8"/>
        <rFont val="Arial CYR"/>
        <charset val="1"/>
      </rPr>
      <t>Cable clamp 56-62</t>
    </r>
    <r>
      <rPr>
        <color rgb="FF333333"/>
        <sz val="8"/>
        <rFont val="Arial"/>
        <charset val="1"/>
      </rPr>
      <t>mm</t>
    </r>
    <r>
      <rPr>
        <color rgb="FF333333"/>
        <sz val="8"/>
        <rFont val="Arial CYR"/>
        <charset val="1"/>
      </rPr>
      <t xml:space="preserve"> SS304</t>
    </r>
    <r>
      <rPr>
        <color rgb="FF333333"/>
        <sz val="8"/>
        <rFont val="Arial"/>
        <charset val="1"/>
      </rPr>
      <t xml:space="preserve"> Material</t>
    </r>
  </si>
  <si>
    <t>шт</t>
  </si>
  <si>
    <t xml:space="preserve">	0,149</t>
  </si>
  <si>
    <t xml:space="preserve">56-62mm ---2600pcs;   ss304  price : $1.53/pcs
</t>
  </si>
  <si>
    <t xml:space="preserve">56-62mm ---2600pcs; ss304 price : $1.41/pcs   </t>
  </si>
  <si>
    <t>Держатель кабельный 62-68ММ BHP6268</t>
  </si>
  <si>
    <r>
      <rPr>
        <color rgb="FF333333"/>
        <sz val="8"/>
        <rFont val="Arial CYR"/>
        <charset val="1"/>
      </rPr>
      <t>Cable clamp  62-68</t>
    </r>
    <r>
      <rPr>
        <color rgb="FF333333"/>
        <sz val="8"/>
        <rFont val="Arial"/>
        <charset val="1"/>
      </rPr>
      <t>mm</t>
    </r>
    <r>
      <rPr>
        <color rgb="FF333333"/>
        <sz val="8"/>
        <rFont val="Arial CYR"/>
        <charset val="1"/>
      </rPr>
      <t xml:space="preserve"> SS304</t>
    </r>
    <r>
      <rPr>
        <color rgb="FF333333"/>
        <sz val="8"/>
        <rFont val="Arial"/>
        <charset val="1"/>
      </rPr>
      <t xml:space="preserve"> Material</t>
    </r>
  </si>
  <si>
    <t>2nd type: 62-68mm---910pcs  ss304  price:$1.74/pcs</t>
  </si>
  <si>
    <t xml:space="preserve">.2nd type: 62-68mm---910pcs ss304 price:$1.62/pcs  </t>
  </si>
  <si>
    <t>Держатель расстояния (кластер) тройной 160ММ</t>
  </si>
  <si>
    <r>
      <rPr>
        <color rgb="FF333333"/>
        <sz val="8"/>
        <rFont val="Arial"/>
        <charset val="1"/>
      </rPr>
      <t>Pipe support</t>
    </r>
    <r>
      <rPr>
        <color rgb="FF333333"/>
        <sz val="8"/>
        <rFont val="Arial CYR"/>
        <charset val="1"/>
      </rPr>
      <t xml:space="preserve"> </t>
    </r>
    <r>
      <rPr>
        <color rgb="FF333333"/>
        <sz val="8"/>
        <rFont val="Arial"/>
        <charset val="1"/>
      </rPr>
      <t>plate</t>
    </r>
    <r>
      <rPr>
        <color rgb="FF333333"/>
        <sz val="8"/>
        <rFont val="Arial CYR"/>
        <charset val="1"/>
      </rPr>
      <t xml:space="preserve"> 602x175x30mm
(black color,UHMWP) Customized</t>
    </r>
    <r>
      <rPr>
        <color rgb="FF333333"/>
        <sz val="8"/>
        <rFont val="Arial"/>
        <charset val="1"/>
      </rPr>
      <t xml:space="preserve"> </t>
    </r>
    <r>
      <rPr>
        <color rgb="FF333333"/>
        <sz val="8"/>
        <rFont val="Arial CYR"/>
        <charset val="1"/>
      </rPr>
      <t>as drawi</t>
    </r>
    <r>
      <rPr>
        <color rgb="FF333333"/>
        <sz val="8"/>
        <rFont val="Arial"/>
        <charset val="1"/>
      </rPr>
      <t>ngs</t>
    </r>
  </si>
  <si>
    <t>$6.94</t>
  </si>
  <si>
    <t>Держатель расстояния (кластер) тройной для двустенных труб 110ММ 25113</t>
  </si>
  <si>
    <r>
      <rPr>
        <color rgb="FF333333"/>
        <sz val="8"/>
        <rFont val="Arial"/>
        <charset val="1"/>
      </rPr>
      <t>Pipe support</t>
    </r>
    <r>
      <rPr>
        <color rgb="FF333333"/>
        <sz val="8"/>
        <rFont val="Arial CYR"/>
        <charset val="1"/>
      </rPr>
      <t xml:space="preserve"> </t>
    </r>
    <r>
      <rPr>
        <color rgb="FF333333"/>
        <sz val="8"/>
        <rFont val="Arial"/>
        <charset val="1"/>
      </rPr>
      <t xml:space="preserve">plate 428x142x25mm
(black color,</t>
    </r>
    <r>
      <rPr>
        <color rgb="FF333333"/>
        <sz val="8"/>
        <rFont val="Arial CYR"/>
        <charset val="1"/>
      </rPr>
      <t>UHMWP</t>
    </r>
    <r>
      <rPr>
        <color rgb="FF333333"/>
        <sz val="8"/>
        <rFont val="Arial"/>
        <charset val="1"/>
      </rPr>
      <t xml:space="preserve">) </t>
    </r>
    <r>
      <rPr>
        <color rgb="FF333333"/>
        <sz val="8"/>
        <rFont val="Arial CYR"/>
        <charset val="1"/>
      </rPr>
      <t>Customized</t>
    </r>
    <r>
      <rPr>
        <color rgb="FF333333"/>
        <sz val="8"/>
        <rFont val="Arial"/>
        <charset val="1"/>
      </rPr>
      <t xml:space="preserve"> </t>
    </r>
    <r>
      <rPr>
        <color rgb="FF333333"/>
        <sz val="8"/>
        <rFont val="Arial CYR"/>
        <charset val="1"/>
      </rPr>
      <t>as drawi</t>
    </r>
    <r>
      <rPr>
        <color rgb="FF333333"/>
        <sz val="8"/>
        <rFont val="Arial"/>
        <charset val="1"/>
      </rPr>
      <t>ngs</t>
    </r>
  </si>
  <si>
    <t>$3.33</t>
  </si>
</sst>
</file>

<file path=xl/styles.xml><?xml version="1.0" encoding="utf-8"?>
<styleSheet xmlns="http://schemas.openxmlformats.org/spreadsheetml/2006/main">
  <numFmts count="0"/>
  <fonts count="6">
    <font>
      <color rgb="FF000000"/>
      <sz val="11"/>
      <name val="Calibri"/>
      <charset val="1"/>
    </font>
    <font>
      <color rgb="FF000000"/>
      <sz val="11"/>
      <name val="Calibri"/>
      <charset val="1"/>
    </font>
    <font>
      <color rgb="FF000000"/>
      <sz val="10"/>
      <name val="Calibri"/>
      <charset val="1"/>
    </font>
    <font>
      <color rgb="FF333333"/>
      <sz val="12"/>
      <name val="Arial"/>
      <charset val="1"/>
    </font>
    <font>
      <color rgb="FF333333"/>
      <sz val="8"/>
      <name val="Arial"/>
      <charset val="1"/>
    </font>
    <font>
      <color rgb="FF333333"/>
      <sz val="8"/>
      <name val="Arial CYR"/>
      <charset val="1"/>
    </font>
  </fonts>
  <fills count="5">
    <fill>
      <patternFill patternType="none"/>
    </fill>
    <fill>
      <patternFill patternType="gray125"/>
    </fill>
    <fill>
      <patternFill patternType="solid">
        <fgColor rgb="FFE6B8E6"/>
        <bgColor rgb="FFE6B8E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1">
    <xf borderId="0" fillId="0" fontId="0" numFmtId="0"/>
  </cellStyleXfs>
  <cellXfs count="14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3" fontId="3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3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4" fontId="3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2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3" fontId="4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3" fontId="5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2" fontId="0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3" fontId="4" numFmtId="0" xfId="0">
      <alignment horizontal="left" vertical="center" textRotation="0" shrinkToFit="false" wrapText="tru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O6"/>
  <sheetViews>
    <sheetView workbookViewId="0" tabSelected="true" showZeros="true" showFormulas="false" showGridLines="true" showRowColHeaders="true">
      <selection sqref="C4" activeCell="C4"/>
    </sheetView>
  </sheetViews>
  <sheetFormatPr defaultColWidth="9.140625" customHeight="true" defaultRowHeight="14.25"/>
  <cols>
    <col max="1" min="1" style="1" width="2.42578125" customWidth="true"/>
    <col max="2" min="2" style="1" width="36.28515625" customWidth="true"/>
    <col max="3" min="3" style="2" width="47.5703125" customWidth="true"/>
    <col max="4" min="4" style="1" width="51.28515625" customWidth="true"/>
    <col max="5" min="5" style="1" width="9.140625" customWidth="true" bestFit="true"/>
    <col max="6" min="6" style="1" width="10.85546875" customWidth="true"/>
    <col max="8" min="7" style="1" width="11.85546875" customWidth="true"/>
    <col max="9" min="9" style="0" width="28.7109375" customWidth="true"/>
    <col max="10" min="10" style="0" width="9.7109375" customWidth="true"/>
    <col max="11" min="11" style="0" width="9.28515625" customWidth="true"/>
    <col max="12" min="12" style="0" width="17.7109375" customWidth="true"/>
    <col max="13" min="13" style="3" width="7.5703125" customWidth="true"/>
    <col max="14" min="14" style="0" width="10.85546875" customWidth="true"/>
    <col max="15" min="15" style="0" width="19.5703125" customWidth="true"/>
  </cols>
  <sheetData>
    <row r="1" customHeight="true" ht="44.25" customFormat="true" s="4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4" t="s">
        <v>6</v>
      </c>
      <c r="H1" s="4" t="s">
        <v>7</v>
      </c>
      <c r="J1" s="4" t="s">
        <v>8</v>
      </c>
      <c r="K1" s="4" t="s">
        <v>9</v>
      </c>
      <c r="M1" s="8" t="s">
        <v>10</v>
      </c>
    </row>
    <row r="2" customHeight="true" ht="30">
      <c r="A2" s="9" t="n">
        <v>1</v>
      </c>
      <c r="B2" s="9" t="s">
        <v>11</v>
      </c>
      <c r="C2" s="10" t="s">
        <v>12</v>
      </c>
      <c r="D2" s="10" t="s">
        <v>13</v>
      </c>
      <c r="E2" s="9" t="s">
        <v>14</v>
      </c>
      <c r="F2" s="9" t="n">
        <v>2600</v>
      </c>
      <c r="G2" s="0" t="s">
        <v>15</v>
      </c>
      <c r="H2" s="0" t="str">
        <f>2*G2</f>
      </c>
      <c r="I2" s="11" t="s">
        <v>16</v>
      </c>
      <c r="J2" s="11" t="n">
        <v>1.53</v>
      </c>
      <c r="K2" s="11" t="str">
        <f>J2+G2</f>
      </c>
      <c r="L2" s="11" t="str">
        <f>K2*F2</f>
      </c>
      <c r="M2" s="12" t="n">
        <v>1.7</v>
      </c>
      <c r="N2" s="11"/>
      <c r="O2" s="0" t="s">
        <v>17</v>
      </c>
    </row>
    <row r="3" ht="41.25">
      <c r="A3" s="9" t="n">
        <v>2</v>
      </c>
      <c r="B3" s="9" t="s">
        <v>11</v>
      </c>
      <c r="C3" s="10" t="s">
        <v>18</v>
      </c>
      <c r="D3" s="10" t="s">
        <v>19</v>
      </c>
      <c r="E3" s="9" t="s">
        <v>14</v>
      </c>
      <c r="F3" s="9" t="n">
        <v>910</v>
      </c>
      <c r="G3" s="0" t="n">
        <v>0.159</v>
      </c>
      <c r="H3" s="0" t="str">
        <f>2*G3</f>
      </c>
      <c r="I3" s="11" t="s">
        <v>20</v>
      </c>
      <c r="J3" s="11" t="n">
        <v>1.74</v>
      </c>
      <c r="K3" s="11" t="str">
        <f>J3+G3</f>
      </c>
      <c r="L3" s="11" t="str">
        <f>K3*F3</f>
      </c>
      <c r="M3" s="12" t="n">
        <v>1.7</v>
      </c>
      <c r="N3" s="11"/>
      <c r="O3" s="11" t="s">
        <v>21</v>
      </c>
    </row>
    <row r="4" customHeight="true" ht="30">
      <c r="A4" s="9" t="n">
        <v>3</v>
      </c>
      <c r="B4" s="9" t="s">
        <v>11</v>
      </c>
      <c r="C4" s="10" t="s">
        <v>22</v>
      </c>
      <c r="D4" s="13" t="s">
        <v>23</v>
      </c>
      <c r="E4" s="9" t="s">
        <v>14</v>
      </c>
      <c r="F4" s="9" t="n">
        <v>850</v>
      </c>
      <c r="G4" s="0" t="n">
        <v>3</v>
      </c>
      <c r="H4" s="0" t="str">
        <f>2*G4</f>
      </c>
      <c r="I4" s="0" t="s">
        <v>24</v>
      </c>
      <c r="J4" s="0" t="n">
        <v>6.94</v>
      </c>
      <c r="K4" s="11" t="str">
        <f>J4+G4</f>
      </c>
      <c r="L4" s="11" t="str">
        <f>K4*F4</f>
      </c>
      <c r="M4" s="12" t="n">
        <v>1.7</v>
      </c>
      <c r="N4" s="11"/>
    </row>
    <row r="5" customHeight="true" ht="30">
      <c r="A5" s="9" t="n">
        <v>4</v>
      </c>
      <c r="B5" s="9" t="s">
        <v>11</v>
      </c>
      <c r="C5" s="10" t="s">
        <v>25</v>
      </c>
      <c r="D5" s="13" t="s">
        <v>26</v>
      </c>
      <c r="E5" s="9" t="s">
        <v>14</v>
      </c>
      <c r="F5" s="9" t="n">
        <v>400</v>
      </c>
      <c r="G5" s="0" t="n">
        <v>1.46</v>
      </c>
      <c r="H5" s="0" t="str">
        <f>2*G5</f>
      </c>
      <c r="I5" s="0" t="s">
        <v>27</v>
      </c>
      <c r="J5" s="0" t="n">
        <v>3.33</v>
      </c>
      <c r="K5" s="11" t="str">
        <f>J5+G5</f>
      </c>
      <c r="L5" s="11" t="str">
        <f>K5*F5</f>
      </c>
      <c r="M5" s="12" t="n">
        <v>1.7</v>
      </c>
      <c r="N5" s="11"/>
    </row>
    <row r="6" customHeight="true" ht="27">
      <c r="L6" s="0" t="str">
        <f>SUM(L2:L5)</f>
      </c>
    </row>
  </sheetData>
  <pageMargins left="0.699999988079071" top="0.75" right="0.699999988079071" bottom="0.75" header="0.300000011920929" footer="0.300000011920929"/>
  <pageSetup orientation="default" fitToHeight="0" fitToWidth="0" cellComments="none"/>
</worksheet>
</file>