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2" windowHeight="8175" tabRatio="0"/>
  </bookViews>
  <sheets>
    <sheet name="TDSheet" sheetId="1" r:id="rId1"/>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<sst xmlns="http://schemas.openxmlformats.org/spreadsheetml/2006/main" count="133" uniqueCount="80">
  <si>
    <t>SHENZHEN KINGCCTV TECHNOLOGY CO.,LTD.</t>
  </si>
  <si>
    <t>26E, Block 2, Nanguo Bldg., No. 2065, Hongling Middle Rd.,Futian District</t>
  </si>
  <si>
    <t>Shenzhen, Guangdong, P.R.CHINA         ZIP: 518028</t>
  </si>
  <si>
    <t>TEL:86-755-8616 5030 FAX: 86-755-8241 8186</t>
  </si>
  <si>
    <t>www.kingcctv.com   E-Mail: sales5@kingcctv.com   Skype: sales5@kingcctv.com  Wechat&amp;whatsapp: 86 13549962364   Contact: Sandy Lee</t>
  </si>
  <si>
    <t>KingCCTV-Quotation</t>
  </si>
  <si>
    <t>N</t>
  </si>
  <si>
    <t>Заявка</t>
  </si>
  <si>
    <t>Номенклатура</t>
  </si>
  <si>
    <t>ТЭГ номер</t>
  </si>
  <si>
    <t>Техническое описание</t>
  </si>
  <si>
    <t>Ед. изм.</t>
  </si>
  <si>
    <t>Кол-во по заявке</t>
  </si>
  <si>
    <t>Picture</t>
  </si>
  <si>
    <t>Model</t>
  </si>
  <si>
    <t>Specification</t>
  </si>
  <si>
    <t>Price</t>
  </si>
  <si>
    <t>Total</t>
  </si>
  <si>
    <t>Заявка TEBIN-PR-VZIS-0624 от 14.06.2024 17:32:31</t>
  </si>
  <si>
    <t>Модуль SFP WDM 6ДБ 3КМ 1310НМ</t>
  </si>
  <si>
    <t>SC</t>
  </si>
  <si>
    <t>шт</t>
  </si>
  <si>
    <t>Видеорегистратор DS-9664NI-I8 64-канала</t>
  </si>
  <si>
    <t>DS-9664NI-M8</t>
  </si>
  <si>
    <t xml:space="preserve">"64-ch 2U 4K NVR
Up to 64-ch IP camera inputs
Up to 2-ch@32 MP/2-ch@24 MP/4-ch@12 MP/8-ch@8 MP/16-ch@4 MP/32-ch@1080p decoding capacity
Up to 400 Mbps incoming bandwidth and 400 Mbps outgoing bandwidth
2 HDMI (different source) and 2 VGA (different source) interfaces, 8K or dual 4K video outputs
Supports special cameras, including people counting camera, ANPR (automatic number plate recognition) camera, and fisheye camera
Advanced streaming technology enables smooth live view in poor network conditions
Supports RAID 0, 1, 5, 6, 10 and N+M hot spare for even more reliable data storage, effectively avoids data loss risks"
</t>
  </si>
  <si>
    <t>Коммутатор 8-портовый управляемый уровня 2 SNR S2985G 8T</t>
  </si>
  <si>
    <t>POE (CBH)</t>
  </si>
  <si>
    <t>HK-POE33108PFM</t>
  </si>
  <si>
    <r>
      <rPr>
        <b/>
        <sz val="8"/>
        <color rgb="FF241FFF"/>
        <rFont val="Arial"/>
        <charset val="134"/>
      </rPr>
      <t>10-port Full Gigabit L2+ Managed</t>
    </r>
    <r>
      <rPr>
        <b/>
        <sz val="8"/>
        <color rgb="FF241FFF"/>
        <rFont val="宋体"/>
        <charset val="134"/>
      </rPr>
      <t xml:space="preserve"> </t>
    </r>
    <r>
      <rPr>
        <b/>
        <sz val="8"/>
        <color rgb="FF241FFF"/>
        <rFont val="Arial"/>
        <charset val="134"/>
      </rPr>
      <t>PoE</t>
    </r>
    <r>
      <rPr>
        <b/>
        <sz val="8"/>
        <color rgb="FF241FFF"/>
        <rFont val="宋体"/>
        <charset val="134"/>
      </rPr>
      <t xml:space="preserve"> </t>
    </r>
    <r>
      <rPr>
        <b/>
        <sz val="8"/>
        <color rgb="FF241FFF"/>
        <rFont val="Arial"/>
        <charset val="134"/>
      </rPr>
      <t>Fiber Switch</t>
    </r>
    <r>
      <rPr>
        <sz val="8"/>
        <rFont val="Arial"/>
        <charset val="134"/>
      </rPr>
      <t xml:space="preserve">
The POE33108PFM is a gigabit L2+ managed PoE fiber switch. It has 8*10/100/1000Base-T adaptive RJ45 ports and 2*100/1000Base-X SFP fiber ports. Port 1-8 can support IEEE 802.3 af/at PoE standard and single-port PoE power up to 30W. As a PoE power supply device, it can automatically detect and identify power-receiving devices that meet the standard and power them through the network cable. It can power wireless APs, IP cameras, IP phones, building visual access control intercoms, and other PoE terminal devices through network cables, meeting the network environment that requires a high-density PoE power supply and is suitable for hotels, campuses, parks, supermarkets, scenic spots, factory dormitories, and small and medium-sized enterprises to build economical and efficient networks.
The POE33108PFM has L2+ network management functions, supports IPV4/ IPV6 management, static routing forwarding, complete security protection mechanism, perfect ACL/ QoS strategy, and rich VLAN functions for easy management and maintenance. Supports multiple network redundancy protocols STP/RSTP/MSTP (&lt;50ms) and (ITU-T G.8032) ERPS (&lt;20ms) to improve link backup and network reliability. When a unidirectional network fails, communication can be quickly restored to ensure uninterrupted communication of important transmissions. According to application needs, PoE power supply management, port flow control, VLAN division, QoS, and other functions can be configured through Web, CLI, SNMP, Telnet, and other network management methods.</t>
    </r>
  </si>
  <si>
    <t>Шкаф коммутационный 24U 192 600х800х1150ММ</t>
  </si>
  <si>
    <t>Перфорированный дверь</t>
  </si>
  <si>
    <r>
      <rPr>
        <sz val="8"/>
        <rFont val="宋体"/>
        <charset val="134"/>
      </rPr>
      <t>（</t>
    </r>
    <r>
      <rPr>
        <sz val="8"/>
        <rFont val="Arial"/>
        <charset val="134"/>
      </rPr>
      <t>TA6622</t>
    </r>
    <r>
      <rPr>
        <sz val="8"/>
        <rFont val="宋体"/>
        <charset val="134"/>
      </rPr>
      <t>）</t>
    </r>
    <r>
      <rPr>
        <sz val="8"/>
        <rFont val="Arial"/>
        <charset val="134"/>
      </rPr>
      <t>22U</t>
    </r>
  </si>
  <si>
    <r>
      <rPr>
        <sz val="8"/>
        <rFont val="Arial"/>
        <charset val="134"/>
      </rPr>
      <t xml:space="preserve"> 1 Color: Black or white
2.Front door: Toughened glass door,thickness 5mm                             
3.Rear door: Metal mesh door, big lock                                                                                                
4.2pcs removable side panels                                                                                        
5.4 pcs leveling feet,can adjust height freely.                                                                                                                           6.With 4 casters . Two cooling fans.1 PDU</t>
    </r>
    <r>
      <rPr>
        <sz val="8"/>
        <rFont val="宋体"/>
        <charset val="134"/>
      </rPr>
      <t>，</t>
    </r>
    <r>
      <rPr>
        <sz val="8"/>
        <rFont val="Arial"/>
        <charset val="134"/>
      </rPr>
      <t>1 load-bearing tray.
7.One top panel, with cable entry cover</t>
    </r>
    <r>
      <rPr>
        <sz val="8"/>
        <rFont val="宋体"/>
        <charset val="134"/>
      </rPr>
      <t>，</t>
    </r>
    <r>
      <rPr>
        <sz val="8"/>
        <rFont val="Arial"/>
        <charset val="134"/>
      </rPr>
      <t>Bottom plate with cable entry. 
8.The installation of vertical beam is 2.0 mm, the others are 1.0 mm, and the static load is 600 kgs.                                              
9.20 cage nuts and screws                                                                           10. Flat package not assembled
11.Dimension:600*600*1200mm</t>
    </r>
  </si>
  <si>
    <t>Кросс оптический ШКОС 19" 8 портов в комплекте сплайс кассета 8ШТ, планка 1ШТ, адаптер 8ШТ, заглушка 2ШТ, шнур 8ШТ, КЗДС 106ШТ SNR-ODF-24R-8SC-P</t>
  </si>
  <si>
    <t>в комплекте сплайс-кассета 1ШТ, адаптер SC/UPC 8ШТ, планка SC 1ШТ, заглушка металлическая 2ШТ, шнур SC/UPC 8ШТ, КЗДС 10ШТ</t>
  </si>
  <si>
    <t>комп</t>
  </si>
  <si>
    <t>Коммутатор управляемый уровня 2 SNR-S2982G-24T-POE-E 24 порта</t>
  </si>
  <si>
    <t>HK-POE33028PFM</t>
  </si>
  <si>
    <r>
      <rPr>
        <b/>
        <sz val="8"/>
        <color rgb="FF241FFF"/>
        <rFont val="Arial"/>
        <charset val="134"/>
      </rPr>
      <t>28-port Gigabit Managed PoE Switch</t>
    </r>
    <r>
      <rPr>
        <sz val="8"/>
        <rFont val="Arial"/>
        <charset val="134"/>
      </rPr>
      <t xml:space="preserve">
OVERVIEW
The POE33028PFM is a Gigabit managed PoE fiber switch. It has 24*10/100/1000Base-T adaptive RJ45 ports and 4*100/1000Base-X uplink SFP fiber ports. Port 1-24 can support IEEE 802.3 af/at PoE standard and single-port PoE power up to 30W. As a PoE power supply device, it can automatically detect and identify powered devices that meet standards and power them through network cables. It can power PoE terminal equipment such as wireless AP, IP camera, IP telephone, and building visual access control intercoms through network cables to meet network environments that require high-density PoE power supply. It is suitable for hotels, campuses, parks, supermarkets, scenic spots, factory dormitories, and small and medium-sized enterprises to establish cost-effective networks.
The POE33028PFM has L2+ network management functions. It can support IPV4 management and static routing forwarding, complete security protection mechanisms, complete ACL/ QoS policies, and rich VLAN functions, making it easy to manage and maintain. Supports multiple network redundancy protocols RSTP (&lt;50ms) to improve link backup and network reliability. When a one-way network fails, communication can be quickly restored to ensure uninterrupted communication of important transmissions. According to application needs, PoE power supply management, port flow control, VLAN division, QoS, and other application service configurations can be performed through network management methods such as Web, CLI, SNMP, and Telnet.</t>
    </r>
  </si>
  <si>
    <t>Камера IP Hikvision DS-2CD2143G2-IU</t>
  </si>
  <si>
    <t>4 Мп купольная AcuSense с фиксированным объективом 2,8 mm</t>
  </si>
  <si>
    <t>DS-2CD2143G2-I
(2.8mm)</t>
  </si>
  <si>
    <r>
      <rPr>
        <b/>
        <sz val="8"/>
        <color rgb="FF3636E0"/>
        <rFont val="Times New Roman"/>
        <charset val="134"/>
      </rPr>
      <t>4 MP AcuSense Fixed Dome Network Camera</t>
    </r>
    <r>
      <rPr>
        <sz val="8"/>
        <rFont val="Times New Roman"/>
        <charset val="134"/>
      </rPr>
      <t xml:space="preserve">
High quality imaging with 4 MP resolution
Clear imaging against strong backlight due to 120 dB WDR technology
Efficient H.265+ compression technology
Water and dust resistant (IP67) and vandal resistant (IK10)
Focus on human and vehicle targets classification based on deep learning</t>
    </r>
  </si>
  <si>
    <t>Модуль SFP WDM 6ДБ 3КМ 1550НМ SC</t>
  </si>
  <si>
    <t>Коннектор RJ-45 100ШТ</t>
  </si>
  <si>
    <t>уп.</t>
  </si>
  <si>
    <t>Cat6 UTP cable connectors</t>
  </si>
  <si>
    <t xml:space="preserve">100pcs/box,color box </t>
  </si>
  <si>
    <t>Розетка накладная 2хRJ45 1000В 5е SNR-SMB-2109A</t>
  </si>
  <si>
    <t>Коммутатор управляемый уровня 2 SNR-S2982G-8T</t>
  </si>
  <si>
    <t>Терминал распознавания лиц DS-K5671-ZU в комплекте кронштейн турникета</t>
  </si>
  <si>
    <t>патч панель 24 порта. Cat5e. Rj45. 19". UTP. 1U</t>
  </si>
  <si>
    <t>Пилот рейковый 8 розеток , 16 A RACK MOUNT 19" 2м</t>
  </si>
  <si>
    <t>Гильза термоусадочная 3.2х60ММ</t>
  </si>
  <si>
    <t>Органайзер кабельный PXT-H-ORG-1 19" 1U</t>
  </si>
  <si>
    <t>Турникет тумбовый DS-K3G501</t>
  </si>
  <si>
    <t>Программное обеспечение HikCentral-P-ACS-Base/2Door 401000018</t>
  </si>
  <si>
    <t>401000018</t>
  </si>
  <si>
    <t>Программное обеспечение HikCentral-P-ACS-1Door 401000019</t>
  </si>
  <si>
    <t>401000019</t>
  </si>
  <si>
    <t>Патч -корд оптический SC-SC 2М</t>
  </si>
  <si>
    <t>Маршрутизатор MikroTik RB5009UPr+S+IN</t>
  </si>
  <si>
    <t>(ВАЖНО в модели микротика буква "r" должна быть МАЛЕНЬКОЙ)</t>
  </si>
  <si>
    <t>RB5009UPr+S+IN</t>
  </si>
  <si>
    <t>RB5009UPr+S+IN
A new version of our popular heavy-duty RB5009 router with PoE-in and PoE-out on all ports. Perfect for small and medium ISPs. 2.5 Gigabit Ethernet &amp; 10 Gigabit SFP+, numerous powering options.</t>
  </si>
  <si>
    <t>Камера IP DS-2CD2047G2-L</t>
  </si>
  <si>
    <t>4 Мп цилиндрическая  с фиксированным объективом серии ColorVu 2,8 mm</t>
  </si>
  <si>
    <t>DS-2CD2047G2-LU/SL  
(2.8mm)</t>
  </si>
  <si>
    <r>
      <rPr>
        <b/>
        <sz val="8"/>
        <color rgb="FF3636E0"/>
        <rFont val="Times New Roman"/>
        <charset val="134"/>
      </rPr>
      <t>4 MP ColorVu Strobe Light and Audible Warning Fixed Mini Bullet Network Camera</t>
    </r>
    <r>
      <rPr>
        <sz val="8"/>
        <rFont val="Times New Roman"/>
        <charset val="134"/>
      </rPr>
      <t xml:space="preserve">
High quality imaging with 4 MP resolution
Efficient H.265+ compression technology
Clear imaging against strong backlight due to 130 dB WDR technology
Focus on human and vehicle targets classification based on deep learning
24/7 colorful imaging
Active strobe light and audio alarm to warn intruders off
Provide real-time security via built-in two-way audio
Water and dust resistant (IP67)</t>
    </r>
  </si>
  <si>
    <t>Жесткий диск HDD 8ТБ Sata WD PURPLE</t>
  </si>
  <si>
    <t>WD85PURZ</t>
  </si>
  <si>
    <t>WD85PURZ
8TB PURPLE HDD</t>
  </si>
  <si>
    <t>Реле напряжения Vp-32A</t>
  </si>
  <si>
    <t>Сервер Rackmountable Intel Xeon Gold 5317 CPU SSD 64ГБ HDD SAS 1.2TBx4</t>
  </si>
  <si>
    <t>Источник бесперебойного питания on-line Intelligent 6000ВА SNR-UPS-ONRT-6000-INT-LT</t>
  </si>
  <si>
    <t>мощность 6 кВА/6 кВт, со встроенными АКБ 12В/9Ач х 16, ток заряда до 1А, фаза 1:1</t>
  </si>
  <si>
    <t>Кнопка запроса на выход Button of inquiry an exit</t>
  </si>
  <si>
    <t>Стяжки для кабелей 2.5х150мм</t>
  </si>
  <si>
    <t>Кабель КСВПП 5е 4х2х0.52</t>
  </si>
  <si>
    <t>м</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</si>
</sst>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HK$-C04]#,##0.00;\-[$HK$-C04]#,##0.00"/>
    <numFmt numFmtId="177" formatCode="&quot;US$&quot;#,##0.00;\-&quot;US$&quot;#,##0.00"/>
  </numFmts>
  <fonts count="43">
    <font>
      <sz val="8"/>
      <name val="Arial"/>
      <charset val="134"/>
    </font>
    <font>
      <sz val="11"/>
      <color theme="1"/>
      <name val="Times New Roman"/>
      <charset val="134"/>
    </font>
    <font>
      <sz val="11"/>
      <color theme="1"/>
      <name val="宋体"/>
      <charset val="134"/>
      <scheme val="minor"/>
    </font>
    <font>
      <b/>
      <u/>
      <sz val="20"/>
      <name val="Arial"/>
      <charset val="134"/>
    </font>
    <font>
      <b/>
      <sz val="10"/>
      <name val="Times New Roman"/>
      <charset val="134"/>
    </font>
    <font>
      <sz val="10"/>
      <name val="Times New Roman"/>
      <charset val="134"/>
    </font>
    <font>
      <sz val="11"/>
      <name val="Arial"/>
      <charset val="134"/>
    </font>
    <font>
      <b/>
      <sz val="16"/>
      <name val="Times New Roman"/>
      <charset val="134"/>
    </font>
    <font>
      <sz val="12"/>
      <color rgb="FF4D4D4D"/>
      <name val="Arial"/>
      <charset val="134"/>
    </font>
    <font>
      <sz val="8"/>
      <color rgb="FF333333"/>
      <name val="Arial"/>
      <charset val="134"/>
    </font>
    <font>
      <sz val="8"/>
      <color rgb="FF333333"/>
      <name val="宋体"/>
      <charset val="134"/>
    </font>
    <font>
      <sz val="8"/>
      <name val="宋体"/>
      <charset val="134"/>
    </font>
    <font>
      <sz val="10"/>
      <color theme="1"/>
      <name val="Times New Roman"/>
      <charset val="134"/>
    </font>
    <font>
      <sz val="11"/>
      <name val="Times New Roman"/>
      <charset val="134"/>
    </font>
    <font>
      <sz val="11"/>
      <color theme="1"/>
      <name val="Arial"/>
      <charset val="134"/>
    </font>
    <font>
      <sz val="8"/>
      <color theme="1"/>
      <name val="Arial"/>
      <charset val="134"/>
    </font>
    <font>
      <b/>
      <sz val="8"/>
      <color rgb="FF241FFF"/>
      <name val="Arial"/>
      <charset val="134"/>
    </font>
    <font>
      <b/>
      <sz val="8"/>
      <color rgb="FF3636E0"/>
      <name val="Times New Roman"/>
      <charset val="134"/>
    </font>
    <font>
      <sz val="8"/>
      <color theme="1"/>
      <name val="Times New Roman"/>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Helv"/>
      <charset val="134"/>
    </font>
    <font>
      <sz val="12"/>
      <name val="Times New Roman"/>
      <charset val="134"/>
    </font>
    <font>
      <sz val="12"/>
      <name val="宋体"/>
      <charset val="134"/>
    </font>
    <font>
      <b/>
      <sz val="8"/>
      <color rgb="FF241FFF"/>
      <name val="宋体"/>
      <charset val="134"/>
    </font>
    <font>
      <sz val="8"/>
      <name val="Times New Roman"/>
      <charset val="134"/>
    </font>
  </fonts>
  <fills count="35">
    <fill>
      <patternFill patternType="none"/>
    </fill>
    <fill>
      <patternFill patternType="gray125"/>
    </fill>
    <fill>
      <patternFill patternType="solid">
        <fgColor theme="0"/>
        <bgColor indexed="64"/>
      </patternFill>
    </fill>
    <fill>
      <patternFill patternType="solid">
        <fgColor rgb="FFF2F2F2"/>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rgb="FFA0A0A0"/>
      </left>
      <right style="thin">
        <color rgb="FFA0A0A0"/>
      </right>
      <top style="thin">
        <color rgb="FFA0A0A0"/>
      </top>
      <bottom style="thin">
        <color rgb="FFA0A0A0"/>
      </bottom>
      <diagonal/>
    </border>
    <border>
      <left style="thin">
        <color rgb="FFA0A0A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 fillId="5" borderId="4"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5" applyNumberFormat="0" applyFill="0" applyAlignment="0" applyProtection="0">
      <alignment vertical="center"/>
    </xf>
    <xf numFmtId="0" fontId="25" fillId="0" borderId="5" applyNumberFormat="0" applyFill="0" applyAlignment="0" applyProtection="0">
      <alignment vertical="center"/>
    </xf>
    <xf numFmtId="0" fontId="26" fillId="0" borderId="6" applyNumberFormat="0" applyFill="0" applyAlignment="0" applyProtection="0">
      <alignment vertical="center"/>
    </xf>
    <xf numFmtId="0" fontId="26" fillId="0" borderId="0" applyNumberFormat="0" applyFill="0" applyBorder="0" applyAlignment="0" applyProtection="0">
      <alignment vertical="center"/>
    </xf>
    <xf numFmtId="0" fontId="27" fillId="6" borderId="7" applyNumberFormat="0" applyAlignment="0" applyProtection="0">
      <alignment vertical="center"/>
    </xf>
    <xf numFmtId="0" fontId="28" fillId="3" borderId="8" applyNumberFormat="0" applyAlignment="0" applyProtection="0">
      <alignment vertical="center"/>
    </xf>
    <xf numFmtId="0" fontId="29" fillId="3" borderId="7" applyNumberFormat="0" applyAlignment="0" applyProtection="0">
      <alignment vertical="center"/>
    </xf>
    <xf numFmtId="0" fontId="30" fillId="7" borderId="9" applyNumberFormat="0" applyAlignment="0" applyProtection="0">
      <alignment vertical="center"/>
    </xf>
    <xf numFmtId="0" fontId="31" fillId="0" borderId="10" applyNumberFormat="0" applyFill="0" applyAlignment="0" applyProtection="0">
      <alignment vertical="center"/>
    </xf>
    <xf numFmtId="0" fontId="32" fillId="0" borderId="11" applyNumberFormat="0" applyFill="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6"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6" fillId="34" borderId="0" applyNumberFormat="0" applyBorder="0" applyAlignment="0" applyProtection="0">
      <alignment vertical="center"/>
    </xf>
    <xf numFmtId="0" fontId="38" fillId="0" borderId="0"/>
    <xf numFmtId="0" fontId="39" fillId="0" borderId="0"/>
    <xf numFmtId="0" fontId="40" fillId="0" borderId="0">
      <alignment vertical="center"/>
    </xf>
  </cellStyleXfs>
  <cellXfs count="38">
    <xf numFmtId="0" fontId="0" fillId="0" borderId="0" xfId="0"/>
    <xf numFmtId="0" fontId="1" fillId="2" borderId="0" xfId="0" applyFont="1" applyFill="1" applyAlignment="1">
      <alignment horizontal="center" vertical="center"/>
    </xf>
    <xf numFmtId="0" fontId="2" fillId="2" borderId="0" xfId="0" applyFont="1" applyFill="1" applyAlignment="1">
      <alignment vertical="center"/>
    </xf>
    <xf numFmtId="0" fontId="1" fillId="0" borderId="0" xfId="0" applyFont="1" applyFill="1" applyAlignment="1">
      <alignment horizontal="center" vertical="center"/>
    </xf>
    <xf numFmtId="0" fontId="0" fillId="0" borderId="0" xfId="0" applyNumberFormat="1" applyAlignment="1">
      <alignment horizontal="center" vertical="center" wrapText="1"/>
    </xf>
    <xf numFmtId="0" fontId="0" fillId="0" borderId="0" xfId="0" applyNumberFormat="1" applyFont="1" applyAlignment="1">
      <alignment horizontal="center" vertical="center" wrapText="1"/>
    </xf>
    <xf numFmtId="0" fontId="3" fillId="2" borderId="0" xfId="49" applyFont="1" applyFill="1" applyAlignment="1">
      <alignment horizontal="center" vertical="center"/>
    </xf>
    <xf numFmtId="0" fontId="4" fillId="2" borderId="0" xfId="50" applyFont="1" applyFill="1" applyAlignment="1">
      <alignment horizontal="center" vertical="center"/>
    </xf>
    <xf numFmtId="0" fontId="5" fillId="2" borderId="0" xfId="50" applyFont="1" applyFill="1" applyAlignment="1">
      <alignment horizontal="center" vertical="center"/>
    </xf>
    <xf numFmtId="0" fontId="6" fillId="2" borderId="0" xfId="50" applyFont="1" applyFill="1" applyAlignment="1">
      <alignment horizontal="center" vertical="center" wrapText="1"/>
    </xf>
    <xf numFmtId="0" fontId="7" fillId="0" borderId="0" xfId="0" applyFont="1" applyFill="1" applyAlignment="1">
      <alignment horizontal="center" vertical="center" wrapText="1"/>
    </xf>
    <xf numFmtId="0" fontId="7" fillId="0" borderId="0" xfId="0" applyFont="1" applyFill="1" applyBorder="1" applyAlignment="1">
      <alignment horizontal="center" vertical="center" wrapText="1"/>
    </xf>
    <xf numFmtId="0" fontId="8" fillId="3" borderId="1" xfId="0" applyNumberFormat="1" applyFont="1" applyFill="1" applyBorder="1" applyAlignment="1">
      <alignment horizontal="center" vertical="center" wrapText="1"/>
    </xf>
    <xf numFmtId="0" fontId="0" fillId="0" borderId="2" xfId="0" applyNumberFormat="1" applyBorder="1" applyAlignment="1">
      <alignment horizontal="center" vertical="center" wrapText="1"/>
    </xf>
    <xf numFmtId="0" fontId="9" fillId="4" borderId="1" xfId="0" applyNumberFormat="1" applyFont="1" applyFill="1" applyBorder="1" applyAlignment="1">
      <alignment horizontal="center" vertical="center" wrapText="1"/>
    </xf>
    <xf numFmtId="0" fontId="10" fillId="4" borderId="1" xfId="0" applyNumberFormat="1" applyFont="1" applyFill="1" applyBorder="1" applyAlignment="1">
      <alignment horizontal="center" vertical="center" wrapText="1"/>
    </xf>
    <xf numFmtId="0" fontId="11" fillId="0" borderId="2" xfId="0" applyNumberFormat="1" applyFont="1" applyBorder="1" applyAlignment="1">
      <alignment horizontal="center" vertical="center" wrapText="1"/>
    </xf>
    <xf numFmtId="0" fontId="2" fillId="0" borderId="2" xfId="0" applyFont="1" applyFill="1" applyBorder="1" applyAlignment="1"/>
    <xf numFmtId="0" fontId="1" fillId="0" borderId="3" xfId="0" applyFont="1" applyFill="1" applyBorder="1" applyAlignment="1">
      <alignment horizontal="center" vertical="center" wrapText="1"/>
    </xf>
    <xf numFmtId="0" fontId="12" fillId="0" borderId="2" xfId="0" applyFont="1" applyFill="1" applyBorder="1" applyAlignment="1">
      <alignment horizontal="center" vertical="center" wrapText="1"/>
    </xf>
    <xf numFmtId="176" fontId="1" fillId="0" borderId="0" xfId="0" applyNumberFormat="1" applyFont="1" applyFill="1" applyAlignment="1">
      <alignment horizontal="center" vertical="center"/>
    </xf>
    <xf numFmtId="0" fontId="13" fillId="0" borderId="0" xfId="0" applyFont="1" applyFill="1" applyAlignment="1">
      <alignment horizontal="center" vertical="center"/>
    </xf>
    <xf numFmtId="0" fontId="14" fillId="0" borderId="0" xfId="0" applyFont="1" applyFill="1" applyAlignment="1">
      <alignment horizontal="center" vertical="center"/>
    </xf>
    <xf numFmtId="176" fontId="1" fillId="2" borderId="0" xfId="0" applyNumberFormat="1" applyFont="1" applyFill="1" applyAlignment="1">
      <alignment vertical="center"/>
    </xf>
    <xf numFmtId="0" fontId="13" fillId="2" borderId="0" xfId="0" applyFont="1" applyFill="1" applyAlignment="1">
      <alignment vertical="center"/>
    </xf>
    <xf numFmtId="0" fontId="14" fillId="2" borderId="0" xfId="0" applyFont="1" applyFill="1" applyAlignment="1">
      <alignment horizontal="center" vertical="center"/>
    </xf>
    <xf numFmtId="0" fontId="0" fillId="0" borderId="3" xfId="0" applyNumberFormat="1" applyBorder="1" applyAlignment="1">
      <alignment horizontal="center" vertical="center" wrapText="1"/>
    </xf>
    <xf numFmtId="0" fontId="0" fillId="0" borderId="3" xfId="0" applyNumberFormat="1" applyFont="1" applyBorder="1" applyAlignment="1">
      <alignment horizontal="center" vertical="center" wrapText="1"/>
    </xf>
    <xf numFmtId="0" fontId="0" fillId="0" borderId="3" xfId="0" applyFont="1" applyFill="1" applyBorder="1" applyAlignment="1">
      <alignment horizontal="left" vertical="center" wrapText="1"/>
    </xf>
    <xf numFmtId="177" fontId="15" fillId="0" borderId="3" xfId="0" applyNumberFormat="1" applyFont="1" applyFill="1" applyBorder="1" applyAlignment="1">
      <alignment horizontal="center" vertical="center"/>
    </xf>
    <xf numFmtId="0" fontId="16" fillId="0" borderId="3" xfId="0" applyFont="1" applyFill="1" applyBorder="1" applyAlignment="1">
      <alignment horizontal="left" vertical="center" wrapText="1"/>
    </xf>
    <xf numFmtId="0" fontId="11" fillId="0" borderId="3" xfId="0" applyNumberFormat="1" applyFont="1" applyBorder="1" applyAlignment="1">
      <alignment horizontal="center" vertical="center" wrapText="1"/>
    </xf>
    <xf numFmtId="0" fontId="16" fillId="0" borderId="3" xfId="0" applyNumberFormat="1" applyFont="1" applyBorder="1" applyAlignment="1">
      <alignment horizontal="left" vertical="center" wrapText="1"/>
    </xf>
    <xf numFmtId="0" fontId="17" fillId="0" borderId="3" xfId="0" applyNumberFormat="1" applyFont="1" applyBorder="1" applyAlignment="1">
      <alignment horizontal="left" vertical="center" wrapText="1"/>
    </xf>
    <xf numFmtId="0" fontId="18" fillId="0" borderId="3" xfId="0" applyFont="1" applyFill="1" applyBorder="1" applyAlignment="1">
      <alignment horizontal="center" vertical="center" wrapText="1"/>
    </xf>
    <xf numFmtId="177" fontId="18" fillId="0" borderId="3" xfId="0" applyNumberFormat="1" applyFont="1" applyFill="1" applyBorder="1" applyAlignment="1">
      <alignment horizontal="center" vertical="center"/>
    </xf>
    <xf numFmtId="0" fontId="0" fillId="0" borderId="3" xfId="0" applyNumberFormat="1" applyBorder="1" applyAlignment="1">
      <alignment horizontal="left" vertical="center" wrapText="1"/>
    </xf>
    <xf numFmtId="0" fontId="17" fillId="0" borderId="3" xfId="0" applyFont="1" applyFill="1" applyBorder="1" applyAlignment="1">
      <alignment horizontal="left" vertical="center" wrapText="1"/>
    </xf>
  </cellXfs>
  <cellStyles count="5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_KingCCTV CCTV Camera Price_Lists201205" xfId="49"/>
    <cellStyle name="常规_Sheet1_2" xfId="50"/>
    <cellStyle name="常规_PI格式（新）" xfId="51"/>
  </cellStyles>
  <tableStyles count="0" defaultTableStyle="TableStyleMedium9" defaultPivotStyle="PivotStyleLight16"/>
  <colors>
    <mruColors>
      <color rgb="00241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jpeg"/><Relationship Id="rId8" Type="http://schemas.openxmlformats.org/officeDocument/2006/relationships/image" Target="../media/image8.png"/><Relationship Id="rId7" Type="http://schemas.openxmlformats.org/officeDocument/2006/relationships/image" Target="../media/image7.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jpeg"/><Relationship Id="rId2" Type="http://schemas.openxmlformats.org/officeDocument/2006/relationships/image" Target="../media/image2.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1833880</xdr:colOff>
      <xdr:row>0</xdr:row>
      <xdr:rowOff>101600</xdr:rowOff>
    </xdr:from>
    <xdr:to>
      <xdr:col>11</xdr:col>
      <xdr:colOff>551815</xdr:colOff>
      <xdr:row>3</xdr:row>
      <xdr:rowOff>151765</xdr:rowOff>
    </xdr:to>
    <xdr:pic>
      <xdr:nvPicPr>
        <xdr:cNvPr id="2" name="图片 1" descr="商标"/>
        <xdr:cNvPicPr>
          <a:picLocks noChangeAspect="1"/>
        </xdr:cNvPicPr>
      </xdr:nvPicPr>
      <xdr:blipFill>
        <a:blip r:embed="rId1"/>
        <a:stretch>
          <a:fillRect/>
        </a:stretch>
      </xdr:blipFill>
      <xdr:spPr>
        <a:xfrm>
          <a:off x="8604885" y="101600"/>
          <a:ext cx="1962785" cy="1116965"/>
        </a:xfrm>
        <a:prstGeom prst="rect">
          <a:avLst/>
        </a:prstGeom>
      </xdr:spPr>
    </xdr:pic>
    <xdr:clientData/>
  </xdr:twoCellAnchor>
  <xdr:twoCellAnchor editAs="oneCell">
    <xdr:from>
      <xdr:col>7</xdr:col>
      <xdr:colOff>165735</xdr:colOff>
      <xdr:row>14</xdr:row>
      <xdr:rowOff>527050</xdr:rowOff>
    </xdr:from>
    <xdr:to>
      <xdr:col>7</xdr:col>
      <xdr:colOff>767080</xdr:colOff>
      <xdr:row>14</xdr:row>
      <xdr:rowOff>1130300</xdr:rowOff>
    </xdr:to>
    <xdr:pic>
      <xdr:nvPicPr>
        <xdr:cNvPr id="3" name="图片 2"/>
        <xdr:cNvPicPr>
          <a:picLocks noChangeAspect="1"/>
        </xdr:cNvPicPr>
      </xdr:nvPicPr>
      <xdr:blipFill>
        <a:blip r:embed="rId2"/>
        <a:stretch>
          <a:fillRect/>
        </a:stretch>
      </xdr:blipFill>
      <xdr:spPr>
        <a:xfrm>
          <a:off x="5097780" y="16735425"/>
          <a:ext cx="601345" cy="603250"/>
        </a:xfrm>
        <a:prstGeom prst="rect">
          <a:avLst/>
        </a:prstGeom>
        <a:noFill/>
        <a:ln w="9525">
          <a:noFill/>
        </a:ln>
      </xdr:spPr>
    </xdr:pic>
    <xdr:clientData/>
  </xdr:twoCellAnchor>
  <xdr:twoCellAnchor>
    <xdr:from>
      <xdr:col>7</xdr:col>
      <xdr:colOff>76835</xdr:colOff>
      <xdr:row>13</xdr:row>
      <xdr:rowOff>1995170</xdr:rowOff>
    </xdr:from>
    <xdr:to>
      <xdr:col>7</xdr:col>
      <xdr:colOff>850900</xdr:colOff>
      <xdr:row>13</xdr:row>
      <xdr:rowOff>2381885</xdr:rowOff>
    </xdr:to>
    <xdr:pic>
      <xdr:nvPicPr>
        <xdr:cNvPr id="4" name="图片 3" descr="POE33028PFM (1)"/>
        <xdr:cNvPicPr>
          <a:picLocks noChangeAspect="1"/>
        </xdr:cNvPicPr>
      </xdr:nvPicPr>
      <xdr:blipFill>
        <a:blip r:embed="rId3"/>
        <a:srcRect t="17647" b="21416"/>
        <a:stretch>
          <a:fillRect/>
        </a:stretch>
      </xdr:blipFill>
      <xdr:spPr>
        <a:xfrm>
          <a:off x="5008880" y="13872845"/>
          <a:ext cx="774065" cy="386715"/>
        </a:xfrm>
        <a:prstGeom prst="rect">
          <a:avLst/>
        </a:prstGeom>
      </xdr:spPr>
    </xdr:pic>
    <xdr:clientData/>
  </xdr:twoCellAnchor>
  <xdr:twoCellAnchor editAs="oneCell">
    <xdr:from>
      <xdr:col>7</xdr:col>
      <xdr:colOff>133985</xdr:colOff>
      <xdr:row>28</xdr:row>
      <xdr:rowOff>643255</xdr:rowOff>
    </xdr:from>
    <xdr:to>
      <xdr:col>7</xdr:col>
      <xdr:colOff>818515</xdr:colOff>
      <xdr:row>28</xdr:row>
      <xdr:rowOff>995045</xdr:rowOff>
    </xdr:to>
    <xdr:pic>
      <xdr:nvPicPr>
        <xdr:cNvPr id="5" name="图片 4"/>
        <xdr:cNvPicPr>
          <a:picLocks noChangeAspect="1"/>
        </xdr:cNvPicPr>
      </xdr:nvPicPr>
      <xdr:blipFill>
        <a:blip r:embed="rId4"/>
        <a:stretch>
          <a:fillRect/>
        </a:stretch>
      </xdr:blipFill>
      <xdr:spPr>
        <a:xfrm>
          <a:off x="5066030" y="24365585"/>
          <a:ext cx="684530" cy="351790"/>
        </a:xfrm>
        <a:prstGeom prst="rect">
          <a:avLst/>
        </a:prstGeom>
        <a:noFill/>
        <a:ln w="9525">
          <a:noFill/>
        </a:ln>
      </xdr:spPr>
    </xdr:pic>
    <xdr:clientData/>
  </xdr:twoCellAnchor>
  <xdr:twoCellAnchor editAs="oneCell">
    <xdr:from>
      <xdr:col>7</xdr:col>
      <xdr:colOff>76200</xdr:colOff>
      <xdr:row>30</xdr:row>
      <xdr:rowOff>527685</xdr:rowOff>
    </xdr:from>
    <xdr:to>
      <xdr:col>7</xdr:col>
      <xdr:colOff>897890</xdr:colOff>
      <xdr:row>30</xdr:row>
      <xdr:rowOff>1347470</xdr:rowOff>
    </xdr:to>
    <xdr:pic>
      <xdr:nvPicPr>
        <xdr:cNvPr id="6" name="图片 5"/>
        <xdr:cNvPicPr>
          <a:picLocks noChangeAspect="1"/>
        </xdr:cNvPicPr>
      </xdr:nvPicPr>
      <xdr:blipFill>
        <a:blip r:embed="rId5"/>
        <a:stretch>
          <a:fillRect/>
        </a:stretch>
      </xdr:blipFill>
      <xdr:spPr>
        <a:xfrm>
          <a:off x="5008245" y="27666315"/>
          <a:ext cx="821690" cy="819785"/>
        </a:xfrm>
        <a:prstGeom prst="rect">
          <a:avLst/>
        </a:prstGeom>
        <a:noFill/>
        <a:ln w="9525">
          <a:noFill/>
        </a:ln>
      </xdr:spPr>
    </xdr:pic>
    <xdr:clientData/>
  </xdr:twoCellAnchor>
  <xdr:twoCellAnchor editAs="oneCell">
    <xdr:from>
      <xdr:col>7</xdr:col>
      <xdr:colOff>148590</xdr:colOff>
      <xdr:row>29</xdr:row>
      <xdr:rowOff>558800</xdr:rowOff>
    </xdr:from>
    <xdr:to>
      <xdr:col>7</xdr:col>
      <xdr:colOff>834390</xdr:colOff>
      <xdr:row>29</xdr:row>
      <xdr:rowOff>1246505</xdr:rowOff>
    </xdr:to>
    <xdr:pic>
      <xdr:nvPicPr>
        <xdr:cNvPr id="7" name="图片 6"/>
        <xdr:cNvPicPr>
          <a:picLocks noChangeAspect="1"/>
        </xdr:cNvPicPr>
      </xdr:nvPicPr>
      <xdr:blipFill>
        <a:blip r:embed="rId6"/>
        <a:stretch>
          <a:fillRect/>
        </a:stretch>
      </xdr:blipFill>
      <xdr:spPr>
        <a:xfrm>
          <a:off x="5080635" y="25906730"/>
          <a:ext cx="685800" cy="687705"/>
        </a:xfrm>
        <a:prstGeom prst="rect">
          <a:avLst/>
        </a:prstGeom>
        <a:noFill/>
        <a:ln w="9525">
          <a:noFill/>
        </a:ln>
      </xdr:spPr>
    </xdr:pic>
    <xdr:clientData/>
  </xdr:twoCellAnchor>
  <xdr:twoCellAnchor editAs="oneCell">
    <xdr:from>
      <xdr:col>7</xdr:col>
      <xdr:colOff>167640</xdr:colOff>
      <xdr:row>11</xdr:row>
      <xdr:rowOff>675640</xdr:rowOff>
    </xdr:from>
    <xdr:to>
      <xdr:col>7</xdr:col>
      <xdr:colOff>784225</xdr:colOff>
      <xdr:row>11</xdr:row>
      <xdr:rowOff>1568450</xdr:rowOff>
    </xdr:to>
    <xdr:pic>
      <xdr:nvPicPr>
        <xdr:cNvPr id="8" name="图片 7" descr="QQ截图20210325100905"/>
        <xdr:cNvPicPr>
          <a:picLocks noChangeAspect="1"/>
        </xdr:cNvPicPr>
      </xdr:nvPicPr>
      <xdr:blipFill>
        <a:blip r:embed="rId7"/>
        <a:stretch>
          <a:fillRect/>
        </a:stretch>
      </xdr:blipFill>
      <xdr:spPr>
        <a:xfrm>
          <a:off x="5099685" y="9973310"/>
          <a:ext cx="616585" cy="892810"/>
        </a:xfrm>
        <a:prstGeom prst="rect">
          <a:avLst/>
        </a:prstGeom>
      </xdr:spPr>
    </xdr:pic>
    <xdr:clientData/>
  </xdr:twoCellAnchor>
  <xdr:twoCellAnchor editAs="oneCell">
    <xdr:from>
      <xdr:col>7</xdr:col>
      <xdr:colOff>186055</xdr:colOff>
      <xdr:row>9</xdr:row>
      <xdr:rowOff>781050</xdr:rowOff>
    </xdr:from>
    <xdr:to>
      <xdr:col>7</xdr:col>
      <xdr:colOff>805180</xdr:colOff>
      <xdr:row>9</xdr:row>
      <xdr:rowOff>1402080</xdr:rowOff>
    </xdr:to>
    <xdr:pic>
      <xdr:nvPicPr>
        <xdr:cNvPr id="9" name="图片 8"/>
        <xdr:cNvPicPr>
          <a:picLocks noChangeAspect="1"/>
        </xdr:cNvPicPr>
      </xdr:nvPicPr>
      <xdr:blipFill>
        <a:blip r:embed="rId8"/>
        <a:stretch>
          <a:fillRect/>
        </a:stretch>
      </xdr:blipFill>
      <xdr:spPr>
        <a:xfrm>
          <a:off x="5118100" y="3550920"/>
          <a:ext cx="619125" cy="621030"/>
        </a:xfrm>
        <a:prstGeom prst="rect">
          <a:avLst/>
        </a:prstGeom>
        <a:noFill/>
        <a:ln w="9525">
          <a:noFill/>
        </a:ln>
      </xdr:spPr>
    </xdr:pic>
    <xdr:clientData/>
  </xdr:twoCellAnchor>
  <xdr:twoCellAnchor>
    <xdr:from>
      <xdr:col>7</xdr:col>
      <xdr:colOff>57785</xdr:colOff>
      <xdr:row>10</xdr:row>
      <xdr:rowOff>2072005</xdr:rowOff>
    </xdr:from>
    <xdr:to>
      <xdr:col>7</xdr:col>
      <xdr:colOff>869315</xdr:colOff>
      <xdr:row>10</xdr:row>
      <xdr:rowOff>2283460</xdr:rowOff>
    </xdr:to>
    <xdr:pic>
      <xdr:nvPicPr>
        <xdr:cNvPr id="10" name="图片 6" descr="POE33108PFM (1)"/>
        <xdr:cNvPicPr>
          <a:picLocks noChangeAspect="1"/>
        </xdr:cNvPicPr>
      </xdr:nvPicPr>
      <xdr:blipFill>
        <a:blip r:embed="rId9"/>
        <a:srcRect t="24751" b="33543"/>
        <a:stretch>
          <a:fillRect/>
        </a:stretch>
      </xdr:blipFill>
      <xdr:spPr>
        <a:xfrm>
          <a:off x="4989830" y="7013575"/>
          <a:ext cx="811530" cy="211455"/>
        </a:xfrm>
        <a:prstGeom prst="rect">
          <a:avLst/>
        </a:prstGeom>
      </xdr:spPr>
    </xdr:pic>
    <xdr:clientData/>
  </xdr:twoCellAnchor>
  <xdr:twoCellAnchor editAs="oneCell">
    <xdr:from>
      <xdr:col>7</xdr:col>
      <xdr:colOff>88265</xdr:colOff>
      <xdr:row>16</xdr:row>
      <xdr:rowOff>227330</xdr:rowOff>
    </xdr:from>
    <xdr:to>
      <xdr:col>7</xdr:col>
      <xdr:colOff>834390</xdr:colOff>
      <xdr:row>16</xdr:row>
      <xdr:rowOff>979170</xdr:rowOff>
    </xdr:to>
    <xdr:pic>
      <xdr:nvPicPr>
        <xdr:cNvPr id="13" name="Picture 9"/>
        <xdr:cNvPicPr>
          <a:picLocks noChangeAspect="1" noChangeArrowheads="1"/>
        </xdr:cNvPicPr>
      </xdr:nvPicPr>
      <xdr:blipFill>
        <a:blip r:embed="rId10" cstate="print"/>
        <a:srcRect/>
        <a:stretch>
          <a:fillRect/>
        </a:stretch>
      </xdr:blipFill>
      <xdr:spPr>
        <a:xfrm>
          <a:off x="5020310" y="18404205"/>
          <a:ext cx="746125" cy="75184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autoPageBreaks="0"/>
  </sheetPr>
  <dimension ref="A1:L37"/>
  <sheetViews>
    <sheetView tabSelected="1" view="pageBreakPreview" zoomScaleNormal="100" topLeftCell="A17" workbookViewId="0">
      <selection activeCell="M4" sqref="M4"/>
    </sheetView>
  </sheetViews>
  <sheetFormatPr defaultColWidth="10.5" defaultRowHeight="31.15" customHeight="1"/>
  <cols>
    <col min="1" max="1" width="3.16666666666667" style="4" customWidth="1"/>
    <col min="2" max="2" width="46" style="4" hidden="1" customWidth="1"/>
    <col min="3" max="3" width="33.3444444444444" style="4" customWidth="1"/>
    <col min="4" max="4" width="18.3444444444444" style="4" customWidth="1"/>
    <col min="5" max="5" width="16.0888888888889" style="4" customWidth="1"/>
    <col min="6" max="7" width="7.67777777777778" style="4" customWidth="1"/>
    <col min="8" max="8" width="16.4222222222222" style="4" customWidth="1"/>
    <col min="9" max="9" width="15.7555555555556" style="4" customWidth="1"/>
    <col min="10" max="10" width="44.6" style="4" customWidth="1"/>
    <col min="11" max="12" width="12.1777777777778" style="5" customWidth="1"/>
    <col min="13" max="16384" width="10.5" style="4"/>
  </cols>
  <sheetData>
    <row r="1" s="1" customFormat="1" ht="57" customHeight="1" spans="1:12">
      <c r="A1" s="6" t="s">
        <v>0</v>
      </c>
      <c r="B1" s="6"/>
      <c r="C1" s="6"/>
      <c r="D1" s="6"/>
      <c r="E1" s="6"/>
      <c r="F1" s="6"/>
      <c r="G1" s="6"/>
      <c r="H1" s="6"/>
      <c r="I1" s="6"/>
      <c r="J1" s="6"/>
      <c r="K1" s="6"/>
      <c r="L1" s="6"/>
    </row>
    <row r="2" s="2" customFormat="1" ht="15" customHeight="1" spans="1:12">
      <c r="A2" s="7" t="s">
        <v>1</v>
      </c>
      <c r="B2" s="7"/>
      <c r="C2" s="7"/>
      <c r="D2" s="7"/>
      <c r="E2" s="7"/>
      <c r="F2" s="7"/>
      <c r="G2" s="7"/>
      <c r="H2" s="7"/>
      <c r="I2" s="7"/>
      <c r="J2" s="7"/>
      <c r="K2" s="7"/>
      <c r="L2" s="7"/>
    </row>
    <row r="3" s="2" customFormat="1" ht="12" customHeight="1" spans="1:12">
      <c r="A3" s="7" t="s">
        <v>2</v>
      </c>
      <c r="B3" s="7"/>
      <c r="C3" s="7"/>
      <c r="D3" s="7"/>
      <c r="E3" s="7"/>
      <c r="F3" s="7"/>
      <c r="G3" s="7"/>
      <c r="H3" s="7"/>
      <c r="I3" s="7"/>
      <c r="J3" s="7"/>
      <c r="K3" s="7"/>
      <c r="L3" s="7"/>
    </row>
    <row r="4" s="2" customFormat="1" ht="17" customHeight="1" spans="1:12">
      <c r="A4" s="8" t="s">
        <v>3</v>
      </c>
      <c r="B4" s="8"/>
      <c r="C4" s="8"/>
      <c r="D4" s="8"/>
      <c r="E4" s="8"/>
      <c r="F4" s="8"/>
      <c r="G4" s="8"/>
      <c r="H4" s="8"/>
      <c r="I4" s="8"/>
      <c r="J4" s="8"/>
      <c r="K4" s="8"/>
      <c r="L4" s="8"/>
    </row>
    <row r="5" s="2" customFormat="1" ht="12.95" customHeight="1" spans="1:12">
      <c r="A5" s="9" t="s">
        <v>4</v>
      </c>
      <c r="B5" s="9"/>
      <c r="C5" s="9"/>
      <c r="D5" s="9"/>
      <c r="E5" s="9"/>
      <c r="F5" s="9"/>
      <c r="G5" s="9"/>
      <c r="H5" s="9"/>
      <c r="I5" s="9"/>
      <c r="J5" s="9"/>
      <c r="K5" s="9"/>
      <c r="L5" s="9"/>
    </row>
    <row r="6" s="3" customFormat="1" ht="7" customHeight="1" spans="1:12">
      <c r="A6" s="10"/>
      <c r="B6" s="10"/>
      <c r="C6" s="10"/>
      <c r="D6" s="10"/>
      <c r="E6" s="10"/>
      <c r="F6" s="10"/>
      <c r="G6" s="10"/>
      <c r="H6" s="10"/>
      <c r="I6" s="20"/>
      <c r="J6" s="21"/>
      <c r="K6" s="22"/>
      <c r="L6" s="22"/>
    </row>
    <row r="7" s="2" customFormat="1" ht="40" customHeight="1" spans="1:12">
      <c r="A7" s="11" t="s">
        <v>5</v>
      </c>
      <c r="B7" s="11"/>
      <c r="C7" s="11"/>
      <c r="D7" s="11"/>
      <c r="E7" s="11"/>
      <c r="F7" s="11"/>
      <c r="G7" s="11"/>
      <c r="H7" s="11"/>
      <c r="I7" s="23"/>
      <c r="J7" s="24"/>
      <c r="K7" s="25"/>
      <c r="L7" s="25"/>
    </row>
    <row r="8" customHeight="1" spans="1:12">
      <c r="A8" s="12" t="s">
        <v>6</v>
      </c>
      <c r="B8" s="12" t="s">
        <v>7</v>
      </c>
      <c r="C8" s="12" t="s">
        <v>8</v>
      </c>
      <c r="D8" s="12" t="s">
        <v>9</v>
      </c>
      <c r="E8" s="12" t="s">
        <v>10</v>
      </c>
      <c r="F8" s="12" t="s">
        <v>11</v>
      </c>
      <c r="G8" s="12" t="s">
        <v>12</v>
      </c>
      <c r="H8" s="13" t="s">
        <v>13</v>
      </c>
      <c r="I8" s="26" t="s">
        <v>14</v>
      </c>
      <c r="J8" s="26" t="s">
        <v>15</v>
      </c>
      <c r="K8" s="27" t="s">
        <v>16</v>
      </c>
      <c r="L8" s="27" t="s">
        <v>17</v>
      </c>
    </row>
    <row r="9" ht="26" customHeight="1" spans="1:12">
      <c r="A9" s="14">
        <v>1</v>
      </c>
      <c r="B9" s="14" t="s">
        <v>18</v>
      </c>
      <c r="C9" s="14" t="s">
        <v>19</v>
      </c>
      <c r="D9" s="14" t="s">
        <v>20</v>
      </c>
      <c r="E9" s="14"/>
      <c r="F9" s="14" t="s">
        <v>21</v>
      </c>
      <c r="G9" s="14">
        <v>4</v>
      </c>
      <c r="H9" s="13"/>
      <c r="I9" s="26"/>
      <c r="J9" s="26"/>
      <c r="K9" s="27"/>
      <c r="L9" s="27"/>
    </row>
    <row r="10" ht="171" customHeight="1" spans="1:12">
      <c r="A10" s="14">
        <v>2</v>
      </c>
      <c r="B10" s="14" t="s">
        <v>18</v>
      </c>
      <c r="C10" s="14" t="s">
        <v>22</v>
      </c>
      <c r="D10" s="14"/>
      <c r="E10" s="14"/>
      <c r="F10" s="14" t="s">
        <v>21</v>
      </c>
      <c r="G10" s="14">
        <v>1</v>
      </c>
      <c r="H10" s="13"/>
      <c r="I10" s="26" t="s">
        <v>23</v>
      </c>
      <c r="J10" s="28" t="s">
        <v>24</v>
      </c>
      <c r="K10" s="29">
        <v>1048.9</v>
      </c>
      <c r="L10" s="29">
        <f>ROUND(K10*G10,1)</f>
        <v>1048.9</v>
      </c>
    </row>
    <row r="11" ht="343" customHeight="1" spans="1:12">
      <c r="A11" s="14">
        <v>3</v>
      </c>
      <c r="B11" s="14" t="s">
        <v>18</v>
      </c>
      <c r="C11" s="14" t="s">
        <v>25</v>
      </c>
      <c r="D11" s="14" t="s">
        <v>26</v>
      </c>
      <c r="E11" s="14"/>
      <c r="F11" s="14" t="s">
        <v>21</v>
      </c>
      <c r="G11" s="14">
        <v>1</v>
      </c>
      <c r="H11" s="13"/>
      <c r="I11" s="26" t="s">
        <v>27</v>
      </c>
      <c r="J11" s="30" t="s">
        <v>28</v>
      </c>
      <c r="K11" s="29">
        <v>66</v>
      </c>
      <c r="L11" s="29">
        <f t="shared" ref="L11:L16" si="0">ROUND(K11*G11,1)</f>
        <v>66</v>
      </c>
    </row>
    <row r="12" ht="172" customHeight="1" spans="1:12">
      <c r="A12" s="14">
        <v>4</v>
      </c>
      <c r="B12" s="14" t="s">
        <v>18</v>
      </c>
      <c r="C12" s="14" t="s">
        <v>29</v>
      </c>
      <c r="D12" s="14" t="s">
        <v>30</v>
      </c>
      <c r="E12" s="15"/>
      <c r="F12" s="14" t="s">
        <v>21</v>
      </c>
      <c r="G12" s="14">
        <v>1</v>
      </c>
      <c r="H12" s="16"/>
      <c r="I12" s="31" t="s">
        <v>31</v>
      </c>
      <c r="J12" s="28" t="s">
        <v>32</v>
      </c>
      <c r="K12" s="29">
        <v>133</v>
      </c>
      <c r="L12" s="29">
        <f t="shared" si="0"/>
        <v>133</v>
      </c>
    </row>
    <row r="13" customHeight="1" spans="1:12">
      <c r="A13" s="14">
        <v>5</v>
      </c>
      <c r="B13" s="14" t="s">
        <v>18</v>
      </c>
      <c r="C13" s="14" t="s">
        <v>33</v>
      </c>
      <c r="D13" s="14"/>
      <c r="E13" s="14" t="s">
        <v>34</v>
      </c>
      <c r="F13" s="14" t="s">
        <v>35</v>
      </c>
      <c r="G13" s="14">
        <v>2</v>
      </c>
      <c r="H13" s="13"/>
      <c r="I13" s="26"/>
      <c r="J13" s="26"/>
      <c r="K13" s="27"/>
      <c r="L13" s="27"/>
    </row>
    <row r="14" ht="341" customHeight="1" spans="1:12">
      <c r="A14" s="14">
        <v>6</v>
      </c>
      <c r="B14" s="14" t="s">
        <v>18</v>
      </c>
      <c r="C14" s="14" t="s">
        <v>36</v>
      </c>
      <c r="D14" s="14"/>
      <c r="E14" s="14"/>
      <c r="F14" s="14" t="s">
        <v>21</v>
      </c>
      <c r="G14" s="14">
        <v>1</v>
      </c>
      <c r="H14" s="13"/>
      <c r="I14" s="26" t="s">
        <v>37</v>
      </c>
      <c r="J14" s="32" t="s">
        <v>38</v>
      </c>
      <c r="K14" s="29">
        <v>165</v>
      </c>
      <c r="L14" s="29">
        <f t="shared" si="0"/>
        <v>165</v>
      </c>
    </row>
    <row r="15" ht="126" customHeight="1" spans="1:12">
      <c r="A15" s="14">
        <v>7</v>
      </c>
      <c r="B15" s="14" t="s">
        <v>18</v>
      </c>
      <c r="C15" s="14" t="s">
        <v>39</v>
      </c>
      <c r="D15" s="14" t="s">
        <v>40</v>
      </c>
      <c r="E15" s="14"/>
      <c r="F15" s="14" t="s">
        <v>35</v>
      </c>
      <c r="G15" s="14">
        <v>1</v>
      </c>
      <c r="H15" s="17"/>
      <c r="I15" s="26" t="s">
        <v>41</v>
      </c>
      <c r="J15" s="33" t="s">
        <v>42</v>
      </c>
      <c r="K15" s="29">
        <v>75.4</v>
      </c>
      <c r="L15" s="29">
        <f t="shared" si="0"/>
        <v>75.4</v>
      </c>
    </row>
    <row r="16" ht="29" customHeight="1" spans="1:12">
      <c r="A16" s="14">
        <v>8</v>
      </c>
      <c r="B16" s="14" t="s">
        <v>18</v>
      </c>
      <c r="C16" s="14" t="s">
        <v>43</v>
      </c>
      <c r="D16" s="14"/>
      <c r="E16" s="14"/>
      <c r="F16" s="14" t="s">
        <v>21</v>
      </c>
      <c r="G16" s="14">
        <v>4</v>
      </c>
      <c r="H16" s="17"/>
      <c r="I16" s="26"/>
      <c r="J16" s="33"/>
      <c r="K16" s="29"/>
      <c r="L16" s="29"/>
    </row>
    <row r="17" ht="94" customHeight="1" spans="1:12">
      <c r="A17" s="14">
        <v>9</v>
      </c>
      <c r="B17" s="14" t="s">
        <v>18</v>
      </c>
      <c r="C17" s="14" t="s">
        <v>44</v>
      </c>
      <c r="D17" s="14"/>
      <c r="E17" s="14"/>
      <c r="F17" s="14" t="s">
        <v>45</v>
      </c>
      <c r="G17" s="14">
        <v>1</v>
      </c>
      <c r="H17" s="18"/>
      <c r="I17" s="26" t="s">
        <v>46</v>
      </c>
      <c r="J17" s="34" t="s">
        <v>47</v>
      </c>
      <c r="K17" s="35">
        <v>5.7</v>
      </c>
      <c r="L17" s="29">
        <f>ROUND(K17*G17,1)</f>
        <v>5.7</v>
      </c>
    </row>
    <row r="18" customHeight="1" spans="1:12">
      <c r="A18" s="14">
        <v>10</v>
      </c>
      <c r="B18" s="14" t="s">
        <v>18</v>
      </c>
      <c r="C18" s="14" t="s">
        <v>48</v>
      </c>
      <c r="D18" s="14"/>
      <c r="E18" s="14"/>
      <c r="F18" s="14" t="s">
        <v>21</v>
      </c>
      <c r="G18" s="14">
        <v>2</v>
      </c>
      <c r="H18" s="13"/>
      <c r="I18" s="26"/>
      <c r="J18" s="26"/>
      <c r="K18" s="27"/>
      <c r="L18" s="27"/>
    </row>
    <row r="19" customHeight="1" spans="1:12">
      <c r="A19" s="14">
        <v>11</v>
      </c>
      <c r="B19" s="14" t="s">
        <v>18</v>
      </c>
      <c r="C19" s="14" t="s">
        <v>49</v>
      </c>
      <c r="D19" s="14"/>
      <c r="E19" s="14"/>
      <c r="F19" s="14" t="s">
        <v>21</v>
      </c>
      <c r="G19" s="14">
        <v>1</v>
      </c>
      <c r="H19" s="13"/>
      <c r="I19" s="26"/>
      <c r="J19" s="26"/>
      <c r="K19" s="27"/>
      <c r="L19" s="27"/>
    </row>
    <row r="20" customHeight="1" spans="1:12">
      <c r="A20" s="14">
        <v>12</v>
      </c>
      <c r="B20" s="14" t="s">
        <v>18</v>
      </c>
      <c r="C20" s="14" t="s">
        <v>50</v>
      </c>
      <c r="D20" s="14"/>
      <c r="E20" s="14"/>
      <c r="F20" s="14" t="s">
        <v>21</v>
      </c>
      <c r="G20" s="14">
        <v>16</v>
      </c>
      <c r="H20" s="13"/>
      <c r="I20" s="26"/>
      <c r="J20" s="26"/>
      <c r="K20" s="27"/>
      <c r="L20" s="27"/>
    </row>
    <row r="21" customHeight="1" spans="1:12">
      <c r="A21" s="14">
        <v>13</v>
      </c>
      <c r="B21" s="14" t="s">
        <v>18</v>
      </c>
      <c r="C21" s="14" t="s">
        <v>51</v>
      </c>
      <c r="D21" s="14"/>
      <c r="E21" s="14"/>
      <c r="F21" s="14" t="s">
        <v>21</v>
      </c>
      <c r="G21" s="14">
        <v>3</v>
      </c>
      <c r="H21" s="13"/>
      <c r="I21" s="26"/>
      <c r="J21" s="26"/>
      <c r="K21" s="27"/>
      <c r="L21" s="27"/>
    </row>
    <row r="22" customHeight="1" spans="1:12">
      <c r="A22" s="14">
        <v>14</v>
      </c>
      <c r="B22" s="14" t="s">
        <v>18</v>
      </c>
      <c r="C22" s="14" t="s">
        <v>52</v>
      </c>
      <c r="D22" s="14"/>
      <c r="E22" s="14"/>
      <c r="F22" s="14" t="s">
        <v>21</v>
      </c>
      <c r="G22" s="14">
        <v>2</v>
      </c>
      <c r="H22" s="13"/>
      <c r="I22" s="26"/>
      <c r="J22" s="26"/>
      <c r="K22" s="27"/>
      <c r="L22" s="27"/>
    </row>
    <row r="23" customHeight="1" spans="1:12">
      <c r="A23" s="14">
        <v>15</v>
      </c>
      <c r="B23" s="14" t="s">
        <v>18</v>
      </c>
      <c r="C23" s="14" t="s">
        <v>53</v>
      </c>
      <c r="D23" s="14"/>
      <c r="E23" s="14"/>
      <c r="F23" s="14" t="s">
        <v>21</v>
      </c>
      <c r="G23" s="14">
        <v>20</v>
      </c>
      <c r="H23" s="13"/>
      <c r="I23" s="26"/>
      <c r="J23" s="26"/>
      <c r="K23" s="27"/>
      <c r="L23" s="27"/>
    </row>
    <row r="24" customHeight="1" spans="1:12">
      <c r="A24" s="14">
        <v>16</v>
      </c>
      <c r="B24" s="14" t="s">
        <v>18</v>
      </c>
      <c r="C24" s="14" t="s">
        <v>54</v>
      </c>
      <c r="D24" s="14"/>
      <c r="E24" s="14"/>
      <c r="F24" s="14" t="s">
        <v>21</v>
      </c>
      <c r="G24" s="14">
        <v>3</v>
      </c>
      <c r="H24" s="13"/>
      <c r="I24" s="26"/>
      <c r="J24" s="26"/>
      <c r="K24" s="27"/>
      <c r="L24" s="27"/>
    </row>
    <row r="25" customHeight="1" spans="1:12">
      <c r="A25" s="14">
        <v>17</v>
      </c>
      <c r="B25" s="14" t="s">
        <v>18</v>
      </c>
      <c r="C25" s="14" t="s">
        <v>55</v>
      </c>
      <c r="D25" s="14"/>
      <c r="E25" s="14"/>
      <c r="F25" s="14" t="s">
        <v>21</v>
      </c>
      <c r="G25" s="14">
        <v>8</v>
      </c>
      <c r="H25" s="13"/>
      <c r="I25" s="26"/>
      <c r="J25" s="26"/>
      <c r="K25" s="27"/>
      <c r="L25" s="27"/>
    </row>
    <row r="26" customHeight="1" spans="1:12">
      <c r="A26" s="14">
        <v>18</v>
      </c>
      <c r="B26" s="14" t="s">
        <v>18</v>
      </c>
      <c r="C26" s="14" t="s">
        <v>56</v>
      </c>
      <c r="D26" s="14"/>
      <c r="E26" s="14" t="s">
        <v>57</v>
      </c>
      <c r="F26" s="14" t="s">
        <v>21</v>
      </c>
      <c r="G26" s="14">
        <v>1</v>
      </c>
      <c r="H26" s="13"/>
      <c r="I26" s="26"/>
      <c r="J26" s="26"/>
      <c r="K26" s="27"/>
      <c r="L26" s="27"/>
    </row>
    <row r="27" customHeight="1" spans="1:12">
      <c r="A27" s="14">
        <v>19</v>
      </c>
      <c r="B27" s="14" t="s">
        <v>18</v>
      </c>
      <c r="C27" s="14" t="s">
        <v>58</v>
      </c>
      <c r="D27" s="14"/>
      <c r="E27" s="14" t="s">
        <v>59</v>
      </c>
      <c r="F27" s="14" t="s">
        <v>21</v>
      </c>
      <c r="G27" s="14">
        <v>16</v>
      </c>
      <c r="H27" s="13"/>
      <c r="I27" s="26"/>
      <c r="J27" s="26"/>
      <c r="K27" s="27"/>
      <c r="L27" s="27"/>
    </row>
    <row r="28" customHeight="1" spans="1:12">
      <c r="A28" s="14">
        <v>20</v>
      </c>
      <c r="B28" s="14" t="s">
        <v>18</v>
      </c>
      <c r="C28" s="14" t="s">
        <v>60</v>
      </c>
      <c r="D28" s="14"/>
      <c r="E28" s="14"/>
      <c r="F28" s="14" t="s">
        <v>21</v>
      </c>
      <c r="G28" s="14">
        <v>8</v>
      </c>
      <c r="H28" s="13"/>
      <c r="I28" s="26"/>
      <c r="J28" s="26"/>
      <c r="K28" s="27"/>
      <c r="L28" s="27"/>
    </row>
    <row r="29" ht="128" customHeight="1" spans="1:12">
      <c r="A29" s="14">
        <v>21</v>
      </c>
      <c r="B29" s="14" t="s">
        <v>18</v>
      </c>
      <c r="C29" s="14" t="s">
        <v>61</v>
      </c>
      <c r="D29" s="14" t="s">
        <v>62</v>
      </c>
      <c r="E29" s="14"/>
      <c r="F29" s="14" t="s">
        <v>21</v>
      </c>
      <c r="G29" s="14">
        <v>1</v>
      </c>
      <c r="H29" s="13"/>
      <c r="I29" s="26" t="s">
        <v>63</v>
      </c>
      <c r="J29" s="36" t="s">
        <v>64</v>
      </c>
      <c r="K29" s="29">
        <v>297</v>
      </c>
      <c r="L29" s="29">
        <f>ROUND(K29*G29,1)</f>
        <v>297</v>
      </c>
    </row>
    <row r="30" ht="141" customHeight="1" spans="1:12">
      <c r="A30" s="14">
        <v>22</v>
      </c>
      <c r="B30" s="14" t="s">
        <v>18</v>
      </c>
      <c r="C30" s="14" t="s">
        <v>65</v>
      </c>
      <c r="D30" s="14" t="s">
        <v>66</v>
      </c>
      <c r="E30" s="14"/>
      <c r="F30" s="14" t="s">
        <v>21</v>
      </c>
      <c r="G30" s="14">
        <v>6</v>
      </c>
      <c r="H30" s="19"/>
      <c r="I30" s="34" t="s">
        <v>67</v>
      </c>
      <c r="J30" s="37" t="s">
        <v>68</v>
      </c>
      <c r="K30" s="29">
        <v>103.3</v>
      </c>
      <c r="L30" s="29">
        <f>ROUND(K30*G30,1)</f>
        <v>619.8</v>
      </c>
    </row>
    <row r="31" ht="145" customHeight="1" spans="1:12">
      <c r="A31" s="14">
        <v>23</v>
      </c>
      <c r="B31" s="14" t="s">
        <v>18</v>
      </c>
      <c r="C31" s="14" t="s">
        <v>69</v>
      </c>
      <c r="D31" s="14"/>
      <c r="E31" s="14"/>
      <c r="F31" s="14" t="s">
        <v>21</v>
      </c>
      <c r="G31" s="14">
        <v>8</v>
      </c>
      <c r="H31" s="13"/>
      <c r="I31" s="27" t="s">
        <v>70</v>
      </c>
      <c r="J31" s="27" t="s">
        <v>71</v>
      </c>
      <c r="K31" s="29">
        <v>184</v>
      </c>
      <c r="L31" s="29">
        <f>ROUND(K31*G31,1)</f>
        <v>1472</v>
      </c>
    </row>
    <row r="32" customHeight="1" spans="1:12">
      <c r="A32" s="14">
        <v>24</v>
      </c>
      <c r="B32" s="14" t="s">
        <v>18</v>
      </c>
      <c r="C32" s="14" t="s">
        <v>72</v>
      </c>
      <c r="D32" s="14"/>
      <c r="E32" s="14"/>
      <c r="F32" s="14" t="s">
        <v>21</v>
      </c>
      <c r="G32" s="14">
        <v>1</v>
      </c>
      <c r="H32" s="13"/>
      <c r="I32" s="26"/>
      <c r="J32" s="26"/>
      <c r="K32" s="27"/>
      <c r="L32" s="27"/>
    </row>
    <row r="33" customHeight="1" spans="1:12">
      <c r="A33" s="14">
        <v>25</v>
      </c>
      <c r="B33" s="14" t="s">
        <v>18</v>
      </c>
      <c r="C33" s="14" t="s">
        <v>73</v>
      </c>
      <c r="D33" s="14"/>
      <c r="E33" s="14"/>
      <c r="F33" s="14" t="s">
        <v>35</v>
      </c>
      <c r="G33" s="14">
        <v>1</v>
      </c>
      <c r="H33" s="13"/>
      <c r="I33" s="26"/>
      <c r="J33" s="26"/>
      <c r="K33" s="27"/>
      <c r="L33" s="27"/>
    </row>
    <row r="34" customHeight="1" spans="1:12">
      <c r="A34" s="14">
        <v>26</v>
      </c>
      <c r="B34" s="14" t="s">
        <v>18</v>
      </c>
      <c r="C34" s="14" t="s">
        <v>74</v>
      </c>
      <c r="D34" s="14" t="s">
        <v>75</v>
      </c>
      <c r="E34" s="14"/>
      <c r="F34" s="14" t="s">
        <v>21</v>
      </c>
      <c r="G34" s="14">
        <v>1</v>
      </c>
      <c r="H34" s="13"/>
      <c r="I34" s="26"/>
      <c r="J34" s="26"/>
      <c r="K34" s="27"/>
      <c r="L34" s="27"/>
    </row>
    <row r="35" customHeight="1" spans="1:12">
      <c r="A35" s="14">
        <v>27</v>
      </c>
      <c r="B35" s="14" t="s">
        <v>18</v>
      </c>
      <c r="C35" s="14" t="s">
        <v>76</v>
      </c>
      <c r="D35" s="14"/>
      <c r="E35" s="14"/>
      <c r="F35" s="14" t="s">
        <v>21</v>
      </c>
      <c r="G35" s="14">
        <v>8</v>
      </c>
      <c r="H35" s="13"/>
      <c r="I35" s="26"/>
      <c r="J35" s="26"/>
      <c r="K35" s="27"/>
      <c r="L35" s="27"/>
    </row>
    <row r="36" customHeight="1" spans="1:12">
      <c r="A36" s="14">
        <v>28</v>
      </c>
      <c r="B36" s="14" t="s">
        <v>18</v>
      </c>
      <c r="C36" s="14" t="s">
        <v>77</v>
      </c>
      <c r="D36" s="14"/>
      <c r="E36" s="14"/>
      <c r="F36" s="14" t="s">
        <v>21</v>
      </c>
      <c r="G36" s="14">
        <v>200</v>
      </c>
      <c r="H36" s="13"/>
      <c r="I36" s="26"/>
      <c r="J36" s="26"/>
      <c r="K36" s="27"/>
      <c r="L36" s="27"/>
    </row>
    <row r="37" customHeight="1" spans="1:12">
      <c r="A37" s="14">
        <v>29</v>
      </c>
      <c r="B37" s="14" t="s">
        <v>18</v>
      </c>
      <c r="C37" s="14" t="s">
        <v>78</v>
      </c>
      <c r="D37" s="14"/>
      <c r="E37" s="14"/>
      <c r="F37" s="14" t="s">
        <v>79</v>
      </c>
      <c r="G37" s="14">
        <v>1220</v>
      </c>
      <c r="H37" s="13"/>
      <c r="I37" s="26"/>
      <c r="J37" s="26"/>
      <c r="K37" s="27"/>
      <c r="L37" s="27"/>
    </row>
  </sheetData>
  <mergeCells count="6">
    <mergeCell ref="A1:L1"/>
    <mergeCell ref="A2:L2"/>
    <mergeCell ref="A3:L3"/>
    <mergeCell ref="A4:L4"/>
    <mergeCell ref="A5:L5"/>
    <mergeCell ref="A7:H7"/>
  </mergeCells>
  <pageMargins left="0.393700787401575" right="0.393700787401575" top="0.393700787401575" bottom="0.393700787401575" header="0" footer="0"/>
  <pageSetup paperSize="1" scale="65" pageOrder="overThenDown"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TDSheet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windy</cp:lastModifiedBy>
  <dcterms:created xsi:type="dcterms:W3CDTF">2024-11-29T03:21:00Z</dcterms:created>
  <dcterms:modified xsi:type="dcterms:W3CDTF">2024-11-29T06:18:19Z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2052-12.1.0.18912</vt:lpwstr>
  </property>
  <property fmtid="{D5CDD505-2E9C-101B-9397-08002B2CF9AE}" pid="3" name="ICV">
    <vt:lpwstr>695D20EFD3824518803939767F59FD39_13</vt:lpwstr>
  </property>
</Properties>
</file>