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3" lowestEdited="5" rupBuild="9302"/>
  <workbookPr defaultThemeVersion="153222"/>
  <bookViews>
    <workbookView xWindow="0" yWindow="0" windowWidth="27945" windowHeight="12255" activeTab="0" tabRatio="0"/>
  </bookViews>
  <sheets>
    <sheet name="TDSheet" sheetId="1" r:id="rId1"/>
  </sheets>
  <calcPr calcId="191029"/>
</workbook>
</file>

<file path=xl/sharedStrings.xml><?xml version="1.0" encoding="utf-8"?>
<sst xmlns="http://schemas.openxmlformats.org/spreadsheetml/2006/main" uniqueCount="108" count="108">
  <si>
    <t>N</t>
  </si>
  <si>
    <t>Номенклатура</t>
  </si>
  <si>
    <t>ТЭГ номер</t>
  </si>
  <si>
    <t>Техническое описание</t>
  </si>
  <si>
    <t>Ед. изм.</t>
  </si>
  <si>
    <t>Кол-во по заявке</t>
  </si>
  <si>
    <t>NO.</t>
  </si>
  <si>
    <t>Model</t>
  </si>
  <si>
    <t>Name</t>
  </si>
  <si>
    <t>Description</t>
  </si>
  <si>
    <t>Picture</t>
  </si>
  <si>
    <t>Unit Price
(EXW)</t>
  </si>
  <si>
    <t xml:space="preserve"> Unit  </t>
  </si>
  <si>
    <t>Amount</t>
  </si>
  <si>
    <t>Усилитель мощности NPA 600</t>
  </si>
  <si>
    <t>600 NPA 41</t>
  </si>
  <si>
    <t>комп</t>
  </si>
  <si>
    <t>PAVA8500</t>
  </si>
  <si>
    <t>500W 8 Zones Voice Evacuation System Host</t>
  </si>
  <si>
    <t>●8 zones speaker output(could be extended up to 160 zones)
●Built in 500W digital amplifier
●One button alarm, built in EVAC message &amp; Chime
●8 Zones speaker output with individual volume control
●Support remote Mic zones or group paging
●DC battery backup monitoring
●Real time monitor with EMC microphone for emergency situation evacuation
●8 dry contact trigger input/output, DC24V override output
●Support 100V Speaker AB line outputs with impedance supervision</t>
  </si>
  <si>
    <t>Пульт диспетчерский 12 NIB 001</t>
  </si>
  <si>
    <t>шт</t>
  </si>
  <si>
    <t>PAVA8008</t>
  </si>
  <si>
    <t>Voice Evacuation System Remote Paging Station</t>
  </si>
  <si>
    <t>●Remote paging mic of PAVA8500
● Each microphone has 16 zones capacity
●Zones extendable by extender Mic PAVA8008E
●System indicators of AC/DC, fault, Mic, etc.
●Comply with EN54-16 requirements</t>
  </si>
  <si>
    <t>ЦИФРОВОЕ ВНЕШНЕЕ ВСЕПОГОДНОЕ ПЕРЕГОВОРНОЕ УСТРОЙСТВО С 2 ПРЯМЫМИ СВЯЗЯМИ (ОДНА ДВОЙНАЯ КЛАВИША) И СВ</t>
  </si>
  <si>
    <t>10 NRC 001</t>
  </si>
  <si>
    <t>2 DA 004/25  УСИЛИТЕЛЕМ 25 ВАТТ</t>
  </si>
  <si>
    <t>PAVA8009</t>
  </si>
  <si>
    <t>Voice Evacuation System Fireman Microphone</t>
  </si>
  <si>
    <t>●Wall mounted structure, conform to the EN standard
●Programmable for the buttons
●Microphone real-time monitoring
●Support paging priority setting
●Support AC220V/POE power supply
●Long distance transmission(Dante technology)</t>
  </si>
  <si>
    <t>Громкоговоритель рупорный взрывозащищенный LS25EXT  25 BT/100B</t>
  </si>
  <si>
    <t>ГР. Рупорн. Взрывозащищен. 25 Вт</t>
  </si>
  <si>
    <t>DSP204H</t>
  </si>
  <si>
    <t>30W Horn Speaker</t>
  </si>
  <si>
    <t>●70/100V RMS 30W;
●Freq response 400Hz-10kHz;
●Max SPL 118±2dB;
●Sensitivity 102±2dB;
●IP54 degree of protection;
●Superior flameproof;
●High fire resistance.</t>
  </si>
  <si>
    <t>Всепогодный громкоговоритель / Druckkammer-Lautsprecher, 30 W / 100V  IP67</t>
  </si>
  <si>
    <t>ГР. Рупорн. Всепогодн. 30 Вт</t>
  </si>
  <si>
    <t>DSP304HI</t>
  </si>
  <si>
    <t>30W Aluminum Horn Speaker</t>
  </si>
  <si>
    <r>
      <rPr>
        <charset val="134"/>
        <sz val="10"/>
        <color rgb="FF000000"/>
        <rFont val="Arial"/>
      </rPr>
      <t>●70/100V RMS 30W;
●Freq response 350Hz-20kHz;
●Max SPL 120±2dB;
●Sensitivity 105±2dB;
●Coaxial speaker units;
●Highly clear sound</t>
    </r>
    <r>
      <rPr>
        <charset val="134"/>
        <sz val="10"/>
        <color rgb="FF000000"/>
        <rFont val="等线"/>
      </rPr>
      <t>；</t>
    </r>
    <r>
      <rPr>
        <charset val="134"/>
        <sz val="10"/>
        <color rgb="FF000000"/>
        <rFont val="Arial"/>
      </rPr>
      <t xml:space="preserve">
●Waterproof horn speaker;
●Equipped with brackets.</t>
    </r>
  </si>
  <si>
    <t>Пульт-IP настольный 36 AP 701</t>
  </si>
  <si>
    <t>с сенсорным дисплеем 7", 36 клавыш, световая сигнализация статуса,3 функциональные клавыши</t>
  </si>
  <si>
    <t>PAVA8008E</t>
  </si>
  <si>
    <t>Remote Paging Station Extender (16 zones)</t>
  </si>
  <si>
    <t>●16 paging zones for single, multiple area paging, group paging, and full area paging:
●Dialing code address setting, which can connect a total of 32 remote MIC;
● Up to 32 remote paging MIC can be connected;</t>
  </si>
  <si>
    <t>Система электропитания Flatpack 2 60В 8КВТ</t>
  </si>
  <si>
    <t>另购</t>
  </si>
  <si>
    <t>Усилитель мощности NPA 300ВТ</t>
  </si>
  <si>
    <t>300 NPA 11</t>
  </si>
  <si>
    <t>PAVA8500E</t>
  </si>
  <si>
    <t xml:space="preserve"> 8 Zones Voice Evacuation System </t>
  </si>
  <si>
    <t>●Built-in 500W digital amplifier
●8 zones speaker output with individual management
●Auto detection for system failure, AC/DC, paging Mic, etc.
●Zones extendable by another extender amplifier
●Support remote control via computer
●Comply with EN54-16 requirements</t>
  </si>
  <si>
    <t>300 NPA 21</t>
  </si>
  <si>
    <t>Усилитель мощности 600 NPA 21 600ВТ</t>
  </si>
  <si>
    <t>3HU</t>
  </si>
  <si>
    <t>3U</t>
  </si>
  <si>
    <t>Громкоговоритель настенный 10ВТ 100В</t>
  </si>
  <si>
    <t>ГР. Настен. 10 Вт</t>
  </si>
  <si>
    <t>DSP106II</t>
  </si>
  <si>
    <t>10W Wall Mount Speaker</t>
  </si>
  <si>
    <t>●70/100V, 1.5-10W with multiple terminals
●Max SPL: 100±2dB
●High sensitivity: 92±2dB
●Effective Freq:160Hz-18kHz
●Made of high quality engineering plastic</t>
  </si>
  <si>
    <t>Шасси PMOD 3 XRC 001/1 19" 1U в комплекте блок предохранительный</t>
  </si>
  <si>
    <t>无需</t>
  </si>
  <si>
    <t>Модуль PMOD 8 XDG 001/2 в комплекте кабели подключения, клеммная колодка</t>
  </si>
  <si>
    <t>Модуль аналоговых линий PMOD 6 XAL 001/1</t>
  </si>
  <si>
    <t>Модуль аналоговых линий для подключения 6-ти аудиоинтерфейсов к системе INTRON-X или INTRON-D plus с 24-мя¶управляющими входами/выходами и резервным Ethernet-интерфейсом, включает модуль 6 XAL 001 для установки в 1 RU шасси 19" системы INTRON-X, набором кабелей (24 XCBL 121, 2x 16 XCBL 121, 2 XCBL 421, 4 XCBL 531, 2x 4 XCBL 561) и клеммными колодками 2x 12 XIOTB 001 и 6 XATB 001</t>
  </si>
  <si>
    <t>Модуль питания PMOD 500W XPS 48В 500ВТ</t>
  </si>
  <si>
    <t>Шлюз цифровой PMOD 8 XDG 001</t>
  </si>
  <si>
    <t>Активация одной интерфейсной платы системы INTRON-X ACT-X Interface Device</t>
  </si>
  <si>
    <t>Активация функции мониторинга линий громкоговорителей подключенных к NPA ACT-NPA Speaker Circuit Monitoring</t>
  </si>
  <si>
    <t>Маяк предупредительный 48 WBL 01</t>
  </si>
  <si>
    <t>48 WBL 01</t>
  </si>
  <si>
    <t>Устройство переговорное взрывозащищенное 4 DX 705/25</t>
  </si>
  <si>
    <t>Блок аккумуляторных батарей 4 RBP 70 48В 70АЧ</t>
  </si>
  <si>
    <t>Регистратор речи 10 NVR 01 36-72VDC 10 каналов</t>
  </si>
  <si>
    <t>Станция переговорная цифроваянаружная 4 DA 705/25</t>
  </si>
  <si>
    <t>Кожух акустический 2 SSH 16/OG</t>
  </si>
  <si>
    <t>Маяк предупредительный 60 WBL 01</t>
  </si>
  <si>
    <t>60 WBL 01</t>
  </si>
  <si>
    <t>Блок предохранителей 6 XFTB 001 на 6 устройств</t>
  </si>
  <si>
    <t>Программное обеспечение Config manager for intron-x</t>
  </si>
  <si>
    <t>Модуль контроллера системы INTRON-X PMOD 1 XCO 001/2</t>
  </si>
  <si>
    <t>Лампа проблесковая CWB-ATEX 48V/OG</t>
  </si>
  <si>
    <t>Крепление FIMO MCC 2x1/2"</t>
  </si>
  <si>
    <t>Громковоритель уличный рупорный KL 20/2 UE</t>
  </si>
  <si>
    <t>Громкоговоритель офисный потолочный LW 6 URW/URB</t>
  </si>
  <si>
    <r>
      <rPr>
        <sz val="11"/>
        <rFont val="Arial"/>
      </rPr>
      <t>DSP6011(</t>
    </r>
    <r>
      <rPr>
        <sz val="11"/>
        <rFont val="宋体"/>
      </rPr>
      <t>新款</t>
    </r>
    <r>
      <rPr>
        <sz val="11"/>
        <rFont val="Arial"/>
      </rPr>
      <t>)</t>
    </r>
  </si>
  <si>
    <t xml:space="preserve">6.5" 6W  Ceiling Speaker </t>
  </si>
  <si>
    <t>●6.5 inch Frameless
●Aluminum Grille
●70/100V, Rated Power:6W
●Max. SPL:97±2dB
●Freq. Resp.:110Hz - 15kHz
●Sensitivity 90±2dB
●Cutout size:Ø165-170mm
●Three speaker line terminal, support different power
●In-ceiling quick installation by spring clip</t>
  </si>
  <si>
    <t>Пластина монтажная DA+DAZ/DAH</t>
  </si>
  <si>
    <t>Громкоговоритель настенный 6 Вт/100В</t>
  </si>
  <si>
    <t>DSP112</t>
  </si>
  <si>
    <t>6W Wall Mount Speaker</t>
  </si>
  <si>
    <t>● It with multiple terminals, suited for different field;
● With hanging holes on the machine, can support horizontal and vertical installation.
● Made Of high quality engineering plastic, long-term durability, never out of shape and fade;
● Driver surround excellent damping, provided with high sensitivity , long life, sound clear and sonorousness.</t>
  </si>
  <si>
    <t>ГР. Настен. Влагозащищен. 6 Вт</t>
  </si>
  <si>
    <t>Громкоговоритель потолочный 6 Вт/100В</t>
  </si>
  <si>
    <t>ГР. Потолочн. 6 Вт</t>
  </si>
  <si>
    <t>ГР. Потолочн.влагозащищен. 6 Вт</t>
  </si>
  <si>
    <t>DSP3011C</t>
  </si>
  <si>
    <t>6W 3" Frameless Waterproof  Ceiling Speaker with Cover</t>
  </si>
  <si>
    <t xml:space="preserve">●3ʺ 1.5W/3/6W ceiling speaker, 90V/100V;
●Sensitivity (1m,1W):89dB±2dB;
●Neat and fashionable design with aluminum grille;
●MAX. SPL (1m):94dB±2dB;
●Freq. Resp.:300Hz~20kHz
●Installlation hole:Ø106-108mm,D：125mm
</t>
  </si>
  <si>
    <t>Громкоговоритель всепогодный с предупорн камерой 25 Вт/100В</t>
  </si>
  <si>
    <t>ГР. Рупорн. Всепогодн. 25 Вт</t>
  </si>
  <si>
    <t>DSP161HD</t>
  </si>
  <si>
    <t>25W High Fidelity Horn Speaker</t>
  </si>
  <si>
    <t>●70/100V RMS 25W;
●Freq response 200Hz-20kHz;
●Max SPL 118±2dB;
●Sensitivity 104±2dB;
●Double driver unit;
●Waterproof horn speaker;
●Equipped with brackets.</t>
  </si>
  <si>
    <t>Total</t>
  </si>
</sst>
</file>

<file path=xl/styles.xml><?xml version="1.0" encoding="utf-8"?>
<styleSheet xmlns="http://schemas.openxmlformats.org/spreadsheetml/2006/main">
  <numFmts count="5">
    <numFmt numFmtId="0" formatCode="General"/>
    <numFmt numFmtId="169" formatCode="#,##0_р_.;[Red]#,##0_р_."/>
    <numFmt numFmtId="170" formatCode="\$#,##0.00;\-\$#,##0.00"/>
    <numFmt numFmtId="168" formatCode="&quot;\&quot;#,##0.00;[Red]&quot;\&quot;\-#,##0.00"/>
    <numFmt numFmtId="1" formatCode="0"/>
  </numFmts>
  <fonts count="16">
    <font>
      <name val="Arial"/>
      <sz val="8"/>
    </font>
    <font>
      <name val="Arial"/>
      <charset val="134"/>
      <sz val="8"/>
    </font>
    <font>
      <name val="Arial"/>
      <charset val="134"/>
      <sz val="12"/>
      <color indexed="63"/>
    </font>
    <font>
      <name val="Times New Roman"/>
      <b/>
      <sz val="11"/>
    </font>
    <font>
      <name val="Arial"/>
      <charset val="134"/>
      <sz val="8"/>
      <color indexed="63"/>
    </font>
    <font>
      <name val="Arial"/>
      <sz val="10"/>
      <color rgb="FF000000"/>
    </font>
    <font>
      <name val="Arial"/>
      <charset val="134"/>
      <sz val="10"/>
      <color rgb="FF000000"/>
    </font>
    <font>
      <name val="Arial"/>
      <b/>
      <charset val="134"/>
      <sz val="12"/>
    </font>
    <font>
      <name val="Arial"/>
      <b/>
      <charset val="134"/>
      <sz val="10"/>
    </font>
    <font>
      <name val="等线"/>
      <charset val="134"/>
      <sz val="10"/>
      <color rgb="FF000000"/>
    </font>
    <font>
      <name val="Arial"/>
      <sz val="10"/>
    </font>
    <font>
      <name val="等线"/>
      <charset val="134"/>
      <sz val="11"/>
      <color rgb="FF000000"/>
    </font>
    <font>
      <name val="ＭＳ Ｐゴシック"/>
      <charset val="134"/>
      <sz val="11"/>
    </font>
    <font>
      <name val="宋体"/>
      <charset val="134"/>
      <sz val="9"/>
    </font>
    <font>
      <name val="宋体"/>
      <charset val="134"/>
      <sz val="12"/>
    </font>
    <font>
      <name val="宋体"/>
      <charset val="134"/>
      <sz val="12"/>
      <color rgb="FF000000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55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>
      <alignment vertical="center"/>
    </xf>
    <xf numFmtId="0" fontId="1" fillId="0" borderId="0">
      <alignment vertical="bottom"/>
      <protection locked="0" hidden="0"/>
    </xf>
    <xf numFmtId="0" fontId="12" fillId="0" borderId="0">
      <alignment vertical="bottom"/>
      <protection locked="0" hidden="0"/>
    </xf>
    <xf numFmtId="168" fontId="13" fillId="0" borderId="0">
      <alignment vertical="top"/>
      <protection locked="0" hidden="0"/>
    </xf>
    <xf numFmtId="0" fontId="14" fillId="0" borderId="0">
      <alignment vertical="bottom"/>
      <protection locked="0" hidden="0"/>
    </xf>
    <xf numFmtId="0" fontId="15" fillId="0" borderId="0">
      <alignment vertical="bottom"/>
      <protection locked="0" hidden="0"/>
    </xf>
  </cellStyleXfs>
  <cellXfs count="31">
    <xf numFmtId="0" fontId="0" fillId="0" borderId="0" xfId="0">
      <alignment vertical="center"/>
    </xf>
    <xf numFmtId="0" fontId="1" fillId="0" borderId="0" xfId="0" applyAlignment="1">
      <alignment horizontal="center" vertical="center"/>
    </xf>
    <xf numFmtId="0" fontId="1" fillId="0" borderId="0" xfId="0" applyAlignment="1">
      <alignment horizontal="left" vertical="center" wrapText="1"/>
    </xf>
    <xf numFmtId="0" fontId="1" fillId="0" borderId="0" xfId="0" applyAlignment="1">
      <alignment horizontal="center" vertical="center" wrapText="1"/>
    </xf>
    <xf numFmtId="169" fontId="1" fillId="0" borderId="0" xfId="0" applyNumberFormat="1" applyAlignment="1">
      <alignment horizontal="center" vertical="center" wrapText="1"/>
    </xf>
    <xf numFmtId="170" fontId="1" fillId="0" borderId="0" xfId="0" applyNumberFormat="1" applyAlignment="1">
      <alignment horizontal="center" vertical="center"/>
    </xf>
    <xf numFmtId="0" fontId="2" fillId="2" borderId="1" xfId="1" applyNumberFormat="1" applyFont="1" applyFill="1" applyBorder="1" applyAlignment="1">
      <alignment horizontal="center" vertical="center"/>
    </xf>
    <xf numFmtId="0" fontId="2" fillId="2" borderId="1" xfId="1" applyNumberFormat="1" applyFont="1" applyFill="1" applyBorder="1" applyAlignment="1">
      <alignment horizontal="left" vertical="center" wrapText="1"/>
    </xf>
    <xf numFmtId="0" fontId="2" fillId="2" borderId="1" xfId="1" applyNumberFormat="1" applyFont="1" applyFill="1" applyBorder="1" applyAlignment="1">
      <alignment horizontal="center" vertical="center" wrapText="1"/>
    </xf>
    <xf numFmtId="169" fontId="2" fillId="2" borderId="1" xfId="1" applyNumberFormat="1" applyFont="1" applyFill="1" applyBorder="1" applyAlignment="1">
      <alignment horizontal="center" vertical="center" wrapText="1"/>
    </xf>
    <xf numFmtId="0" fontId="3" fillId="3" borderId="2" xfId="2" applyFont="1" applyFill="1" applyBorder="1" applyAlignment="1">
      <alignment horizontal="center" vertical="center" wrapText="1"/>
    </xf>
    <xf numFmtId="168" fontId="3" fillId="3" borderId="2" xfId="3" applyNumberFormat="1" applyFont="1" applyFill="1" applyBorder="1" applyAlignment="1">
      <alignment horizontal="center" vertical="center" wrapText="1"/>
    </xf>
    <xf numFmtId="170" fontId="3" fillId="3" borderId="2" xfId="2" applyNumberFormat="1" applyFont="1" applyFill="1" applyBorder="1" applyAlignment="1">
      <alignment horizontal="center" vertical="center" wrapText="1"/>
    </xf>
    <xf numFmtId="1" fontId="4" fillId="2" borderId="1" xfId="1" applyNumberFormat="1" applyFont="1" applyFill="1" applyBorder="1" applyAlignment="1">
      <alignment horizontal="center" vertical="center"/>
    </xf>
    <xf numFmtId="0" fontId="4" fillId="2" borderId="1" xfId="1" applyNumberFormat="1" applyFont="1" applyFill="1" applyBorder="1" applyAlignment="1">
      <alignment horizontal="left" vertical="center" wrapText="1"/>
    </xf>
    <xf numFmtId="0" fontId="4" fillId="2" borderId="1" xfId="1" applyNumberFormat="1" applyFont="1" applyFill="1" applyBorder="1" applyAlignment="1">
      <alignment horizontal="center" vertical="center"/>
    </xf>
    <xf numFmtId="0" fontId="4" fillId="2" borderId="1" xfId="1" applyNumberFormat="1" applyFont="1" applyFill="1" applyBorder="1" applyAlignment="1">
      <alignment horizontal="center" vertical="center" wrapText="1"/>
    </xf>
    <xf numFmtId="169" fontId="4" fillId="2" borderId="1" xfId="1" applyNumberFormat="1" applyFont="1" applyFill="1" applyBorder="1" applyAlignment="1">
      <alignment horizontal="center" vertical="center" wrapText="1"/>
    </xf>
    <xf numFmtId="0" fontId="1" fillId="0" borderId="3" xfId="0" applyBorder="1" applyAlignment="1">
      <alignment horizontal="center" vertical="center"/>
    </xf>
    <xf numFmtId="0" fontId="5" fillId="4" borderId="2" xfId="4" applyFont="1" applyFill="1" applyBorder="1" applyAlignment="1">
      <alignment horizontal="left" vertical="center" wrapText="1"/>
    </xf>
    <xf numFmtId="0" fontId="6" fillId="4" borderId="2" xfId="4" applyFont="1" applyFill="1" applyBorder="1" applyAlignment="1">
      <alignment horizontal="left" vertical="center" wrapText="1"/>
    </xf>
    <xf numFmtId="0" fontId="1" fillId="0" borderId="2" xfId="0" applyBorder="1" applyAlignment="1">
      <alignment horizontal="center" vertical="center"/>
    </xf>
    <xf numFmtId="170" fontId="7" fillId="0" borderId="2" xfId="0" applyNumberFormat="1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170" fontId="8" fillId="0" borderId="2" xfId="0" applyNumberFormat="1" applyFont="1" applyBorder="1" applyAlignment="1">
      <alignment horizontal="center" vertical="center"/>
    </xf>
    <xf numFmtId="0" fontId="9" fillId="4" borderId="2" xfId="4" applyFont="1" applyFill="1" applyBorder="1" applyAlignment="1">
      <alignment horizontal="center" vertical="center" wrapText="1"/>
    </xf>
    <xf numFmtId="0" fontId="9" fillId="4" borderId="4" xfId="4" applyFont="1" applyFill="1" applyBorder="1" applyAlignment="1">
      <alignment horizontal="center" vertical="center" wrapText="1"/>
    </xf>
    <xf numFmtId="0" fontId="10" fillId="4" borderId="4" xfId="4" applyFont="1" applyFill="1" applyBorder="1" applyAlignment="1">
      <alignment horizontal="center" vertical="center" wrapText="1"/>
    </xf>
    <xf numFmtId="0" fontId="11" fillId="4" borderId="4" xfId="0" applyFont="1" applyFill="1" applyBorder="1">
      <alignment vertical="center"/>
    </xf>
    <xf numFmtId="0" fontId="5" fillId="4" borderId="2" xfId="5" applyFont="1" applyFill="1" applyBorder="1" applyAlignment="1">
      <alignment horizontal="left" vertical="center" wrapText="1"/>
    </xf>
    <xf numFmtId="0" fontId="7" fillId="0" borderId="2" xfId="0" applyFont="1" applyBorder="1" applyAlignment="1">
      <alignment horizontal="center" vertical="center"/>
    </xf>
  </cellXfs>
  <cellStyles count="6">
    <cellStyle name="常规" xfId="0" builtinId="0"/>
    <cellStyle name="Обычный_TDSheet" xfId="1"/>
    <cellStyle name="常规_Sheet1_1" xfId="2"/>
    <cellStyle name="货币_Sheet1" xfId="3"/>
    <cellStyle name="常规 2" xfId="4"/>
    <cellStyle name="常规 8 3" xfId="5"/>
  </cellStyles>
  <dxfs count="0"/>
  <tableStyles defaultTableStyle="TableStyleMedium9" defaultPivotStyle="PivotStyleLight16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www.wps.cn/officeDocument/2020/cellImage" Target="cellimages.xml"/><Relationship Id="rId3" Type="http://schemas.openxmlformats.org/officeDocument/2006/relationships/sharedStrings" Target="sharedStrings.xml"/><Relationship Id="rId4" Type="http://schemas.openxmlformats.org/officeDocument/2006/relationships/styles" Target="styles.xml"/><Relationship Id="rId5" Type="http://schemas.openxmlformats.org/officeDocument/2006/relationships/theme" Target="theme/theme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0.jpeg"/><Relationship Id="rId2" Type="http://schemas.openxmlformats.org/officeDocument/2006/relationships/image" Target="../media/image1.jpeg"/><Relationship Id="rId3" Type="http://schemas.openxmlformats.org/officeDocument/2006/relationships/image" Target="../media/image2.jpeg"/><Relationship Id="rId4" Type="http://schemas.openxmlformats.org/officeDocument/2006/relationships/image" Target="../media/image3.jpeg"/><Relationship Id="rId5" Type="http://schemas.openxmlformats.org/officeDocument/2006/relationships/image" Target="../media/image4.jpeg"/><Relationship Id="rId6" Type="http://schemas.openxmlformats.org/officeDocument/2006/relationships/image" Target="../media/image5.jpeg"/><Relationship Id="rId7" Type="http://schemas.openxmlformats.org/officeDocument/2006/relationships/image" Target="../media/image6.jpeg"/><Relationship Id="rId8" Type="http://schemas.openxmlformats.org/officeDocument/2006/relationships/image" Target="../media/image7.jpeg"/><Relationship Id="rId9" Type="http://schemas.openxmlformats.org/officeDocument/2006/relationships/image" Target="../media/image8.jpeg"/><Relationship Id="rId10" Type="http://schemas.openxmlformats.org/officeDocument/2006/relationships/image" Target="../media/image9.jpeg"/><Relationship Id="rId11" Type="http://schemas.openxmlformats.org/officeDocument/2006/relationships/image" Target="../media/image10.jpeg"/><Relationship Id="rId12" Type="http://schemas.openxmlformats.org/officeDocument/2006/relationships/image" Target="../media/image11.jpeg"/><Relationship Id="rId13" Type="http://schemas.openxmlformats.org/officeDocument/2006/relationships/image" Target="../media/image1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213355</xdr:colOff>
      <xdr:row>1</xdr:row>
      <xdr:rowOff>9921</xdr:rowOff>
    </xdr:from>
    <xdr:to>
      <xdr:col>10</xdr:col>
      <xdr:colOff>1558871</xdr:colOff>
      <xdr:row>1</xdr:row>
      <xdr:rowOff>1240234</xdr:rowOff>
    </xdr:to>
    <xdr:pic>
      <xdr:nvPicPr>
        <xdr:cNvPr id="2" name="ID_45F6563D60994A21A5235FB55B600386" descr=" 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6967836" y="803910"/>
          <a:ext cx="1346834" cy="122428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10</xdr:col>
      <xdr:colOff>347562</xdr:colOff>
      <xdr:row>2</xdr:row>
      <xdr:rowOff>148828</xdr:rowOff>
    </xdr:from>
    <xdr:to>
      <xdr:col>10</xdr:col>
      <xdr:colOff>1422943</xdr:colOff>
      <xdr:row>2</xdr:row>
      <xdr:rowOff>1101328</xdr:rowOff>
    </xdr:to>
    <xdr:pic>
      <xdr:nvPicPr>
        <xdr:cNvPr id="3" name="ID_FEB0AE3EB8BC4D49B94C3E9DA3C1BCF1" descr=" "/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7103724" y="2209800"/>
          <a:ext cx="1074420" cy="9518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10</xdr:col>
      <xdr:colOff>294224</xdr:colOff>
      <xdr:row>3</xdr:row>
      <xdr:rowOff>124023</xdr:rowOff>
    </xdr:from>
    <xdr:to>
      <xdr:col>10</xdr:col>
      <xdr:colOff>1476282</xdr:colOff>
      <xdr:row>3</xdr:row>
      <xdr:rowOff>1126132</xdr:rowOff>
    </xdr:to>
    <xdr:pic>
      <xdr:nvPicPr>
        <xdr:cNvPr id="4" name="ID_FF3B1C95B5744F61A7E10D7B5E758623" descr=" "/>
        <xdr:cNvPicPr/>
      </xdr:nvPicPr>
      <xdr:blipFill>
        <a:blip xmlns:r="http://schemas.openxmlformats.org/officeDocument/2006/relationships" r:embed="rId3"/>
        <a:srcRect/>
        <a:stretch>
          <a:fillRect/>
        </a:stretch>
      </xdr:blipFill>
      <xdr:spPr>
        <a:xfrm>
          <a:off x="17050384" y="3460115"/>
          <a:ext cx="1181100" cy="99187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10</xdr:col>
      <xdr:colOff>461123</xdr:colOff>
      <xdr:row>4</xdr:row>
      <xdr:rowOff>228203</xdr:rowOff>
    </xdr:from>
    <xdr:to>
      <xdr:col>10</xdr:col>
      <xdr:colOff>1311103</xdr:colOff>
      <xdr:row>4</xdr:row>
      <xdr:rowOff>1026914</xdr:rowOff>
    </xdr:to>
    <xdr:pic>
      <xdr:nvPicPr>
        <xdr:cNvPr id="5" name="ID_12F6117E8B0245818E8FDFB52EB55BB9" descr=" "/>
        <xdr:cNvPicPr/>
      </xdr:nvPicPr>
      <xdr:blipFill>
        <a:blip xmlns:r="http://schemas.openxmlformats.org/officeDocument/2006/relationships" r:embed="rId4"/>
        <a:srcRect/>
        <a:stretch>
          <a:fillRect/>
        </a:stretch>
      </xdr:blipFill>
      <xdr:spPr>
        <a:xfrm>
          <a:off x="17216756" y="4828540"/>
          <a:ext cx="848994" cy="7937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10</xdr:col>
      <xdr:colOff>412946</xdr:colOff>
      <xdr:row>5</xdr:row>
      <xdr:rowOff>163710</xdr:rowOff>
    </xdr:from>
    <xdr:to>
      <xdr:col>10</xdr:col>
      <xdr:colOff>1357560</xdr:colOff>
      <xdr:row>5</xdr:row>
      <xdr:rowOff>1091406</xdr:rowOff>
    </xdr:to>
    <xdr:pic>
      <xdr:nvPicPr>
        <xdr:cNvPr id="6" name="ID_C17C013331ED4DB3834871944A098F56" descr=" "/>
        <xdr:cNvPicPr/>
      </xdr:nvPicPr>
      <xdr:blipFill>
        <a:blip xmlns:r="http://schemas.openxmlformats.org/officeDocument/2006/relationships" r:embed="rId5"/>
        <a:srcRect/>
        <a:stretch>
          <a:fillRect/>
        </a:stretch>
      </xdr:blipFill>
      <xdr:spPr>
        <a:xfrm>
          <a:off x="17168496" y="6032500"/>
          <a:ext cx="944880" cy="92773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10</xdr:col>
      <xdr:colOff>347562</xdr:colOff>
      <xdr:row>6</xdr:row>
      <xdr:rowOff>148828</xdr:rowOff>
    </xdr:from>
    <xdr:to>
      <xdr:col>10</xdr:col>
      <xdr:colOff>1422943</xdr:colOff>
      <xdr:row>6</xdr:row>
      <xdr:rowOff>1101328</xdr:rowOff>
    </xdr:to>
    <xdr:pic>
      <xdr:nvPicPr>
        <xdr:cNvPr id="7" name="ID_FEB0AE3EB8BC4D49B94C3E9DA3C1BCF1" descr=" "/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7103724" y="7289800"/>
          <a:ext cx="1074420" cy="9518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10</xdr:col>
      <xdr:colOff>440475</xdr:colOff>
      <xdr:row>9</xdr:row>
      <xdr:rowOff>213320</xdr:rowOff>
    </xdr:from>
    <xdr:to>
      <xdr:col>10</xdr:col>
      <xdr:colOff>1330030</xdr:colOff>
      <xdr:row>9</xdr:row>
      <xdr:rowOff>1036835</xdr:rowOff>
    </xdr:to>
    <xdr:pic>
      <xdr:nvPicPr>
        <xdr:cNvPr id="8" name="ID_F0FC3045098C4299BF3BA117786C4244" descr=" "/>
        <xdr:cNvPicPr/>
      </xdr:nvPicPr>
      <xdr:blipFill>
        <a:blip xmlns:r="http://schemas.openxmlformats.org/officeDocument/2006/relationships" r:embed="rId6"/>
        <a:srcRect/>
        <a:stretch>
          <a:fillRect/>
        </a:stretch>
      </xdr:blipFill>
      <xdr:spPr>
        <a:xfrm>
          <a:off x="17196436" y="11160760"/>
          <a:ext cx="889000" cy="82994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10</xdr:col>
      <xdr:colOff>440475</xdr:colOff>
      <xdr:row>10</xdr:row>
      <xdr:rowOff>213320</xdr:rowOff>
    </xdr:from>
    <xdr:to>
      <xdr:col>10</xdr:col>
      <xdr:colOff>1330030</xdr:colOff>
      <xdr:row>10</xdr:row>
      <xdr:rowOff>1036835</xdr:rowOff>
    </xdr:to>
    <xdr:pic>
      <xdr:nvPicPr>
        <xdr:cNvPr id="9" name="ID_F0FC3045098C4299BF3BA117786C4244" descr=" "/>
        <xdr:cNvPicPr/>
      </xdr:nvPicPr>
      <xdr:blipFill>
        <a:blip xmlns:r="http://schemas.openxmlformats.org/officeDocument/2006/relationships" r:embed="rId6"/>
        <a:srcRect/>
        <a:stretch>
          <a:fillRect/>
        </a:stretch>
      </xdr:blipFill>
      <xdr:spPr>
        <a:xfrm>
          <a:off x="17196436" y="12430760"/>
          <a:ext cx="889000" cy="82994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10</xdr:col>
      <xdr:colOff>440475</xdr:colOff>
      <xdr:row>11</xdr:row>
      <xdr:rowOff>213320</xdr:rowOff>
    </xdr:from>
    <xdr:to>
      <xdr:col>10</xdr:col>
      <xdr:colOff>1330030</xdr:colOff>
      <xdr:row>11</xdr:row>
      <xdr:rowOff>1036835</xdr:rowOff>
    </xdr:to>
    <xdr:pic>
      <xdr:nvPicPr>
        <xdr:cNvPr id="10" name="ID_F0FC3045098C4299BF3BA117786C4244" descr=" "/>
        <xdr:cNvPicPr/>
      </xdr:nvPicPr>
      <xdr:blipFill>
        <a:blip xmlns:r="http://schemas.openxmlformats.org/officeDocument/2006/relationships" r:embed="rId6"/>
        <a:srcRect/>
        <a:stretch>
          <a:fillRect/>
        </a:stretch>
      </xdr:blipFill>
      <xdr:spPr>
        <a:xfrm>
          <a:off x="17196436" y="13700760"/>
          <a:ext cx="889000" cy="82994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10</xdr:col>
      <xdr:colOff>440475</xdr:colOff>
      <xdr:row>12</xdr:row>
      <xdr:rowOff>213320</xdr:rowOff>
    </xdr:from>
    <xdr:to>
      <xdr:col>10</xdr:col>
      <xdr:colOff>1330030</xdr:colOff>
      <xdr:row>12</xdr:row>
      <xdr:rowOff>1036835</xdr:rowOff>
    </xdr:to>
    <xdr:pic>
      <xdr:nvPicPr>
        <xdr:cNvPr id="11" name="ID_F0FC3045098C4299BF3BA117786C4244" descr=" "/>
        <xdr:cNvPicPr/>
      </xdr:nvPicPr>
      <xdr:blipFill>
        <a:blip xmlns:r="http://schemas.openxmlformats.org/officeDocument/2006/relationships" r:embed="rId6"/>
        <a:srcRect/>
        <a:stretch>
          <a:fillRect/>
        </a:stretch>
      </xdr:blipFill>
      <xdr:spPr>
        <a:xfrm>
          <a:off x="17196436" y="14970760"/>
          <a:ext cx="889000" cy="82994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10</xdr:col>
      <xdr:colOff>450799</xdr:colOff>
      <xdr:row>13</xdr:row>
      <xdr:rowOff>148828</xdr:rowOff>
    </xdr:from>
    <xdr:to>
      <xdr:col>10</xdr:col>
      <xdr:colOff>1321427</xdr:colOff>
      <xdr:row>13</xdr:row>
      <xdr:rowOff>1101328</xdr:rowOff>
    </xdr:to>
    <xdr:pic>
      <xdr:nvPicPr>
        <xdr:cNvPr id="12" name="ID_8432D569D3EC4C72AFFA67EDE55900C6" descr=" "/>
        <xdr:cNvPicPr/>
      </xdr:nvPicPr>
      <xdr:blipFill>
        <a:blip xmlns:r="http://schemas.openxmlformats.org/officeDocument/2006/relationships" r:embed="rId7"/>
        <a:srcRect/>
        <a:stretch>
          <a:fillRect/>
        </a:stretch>
      </xdr:blipFill>
      <xdr:spPr>
        <a:xfrm>
          <a:off x="17205324" y="16185515"/>
          <a:ext cx="871856" cy="94170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10</xdr:col>
      <xdr:colOff>122163</xdr:colOff>
      <xdr:row>34</xdr:row>
      <xdr:rowOff>198437</xdr:rowOff>
    </xdr:from>
    <xdr:to>
      <xdr:col>10</xdr:col>
      <xdr:colOff>1644901</xdr:colOff>
      <xdr:row>34</xdr:row>
      <xdr:rowOff>1051718</xdr:rowOff>
    </xdr:to>
    <xdr:pic>
      <xdr:nvPicPr>
        <xdr:cNvPr id="13" name="ID_5587885B0D014675A6E6501AABC91F5C" descr=" "/>
        <xdr:cNvPicPr/>
      </xdr:nvPicPr>
      <xdr:blipFill>
        <a:blip xmlns:r="http://schemas.openxmlformats.org/officeDocument/2006/relationships" r:embed="rId8"/>
        <a:srcRect/>
        <a:stretch>
          <a:fillRect/>
        </a:stretch>
      </xdr:blipFill>
      <xdr:spPr>
        <a:xfrm>
          <a:off x="16877030" y="42896792"/>
          <a:ext cx="1523366" cy="857248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10</xdr:col>
      <xdr:colOff>414666</xdr:colOff>
      <xdr:row>39</xdr:row>
      <xdr:rowOff>377031</xdr:rowOff>
    </xdr:from>
    <xdr:to>
      <xdr:col>10</xdr:col>
      <xdr:colOff>1355839</xdr:colOff>
      <xdr:row>39</xdr:row>
      <xdr:rowOff>873125</xdr:rowOff>
    </xdr:to>
    <xdr:grpSp>
      <xdr:nvGrpSpPr>
        <xdr:cNvPr id="14" name=" "/>
        <xdr:cNvGrpSpPr/>
      </xdr:nvGrpSpPr>
      <xdr:grpSpPr>
        <a:xfrm>
          <a:off x="49411951" y="873125"/>
          <a:ext cx="48197536" cy="775707"/>
          <a:chOff x="8652" y="4743"/>
          <a:chExt cx="3082" cy="1307"/>
        </a:xfrm>
      </xdr:grpSpPr>
      <xdr:pic>
        <xdr:nvPicPr>
          <xdr:cNvPr id="14" name="图片 25" descr=" "/>
          <xdr:cNvPicPr/>
        </xdr:nvPicPr>
        <xdr:blipFill>
          <a:blip xmlns:r="http://schemas.openxmlformats.org/officeDocument/2006/relationships" r:embed="rId9"/>
          <a:srcRect/>
          <a:stretch>
            <a:fillRect/>
          </a:stretch>
        </xdr:blipFill>
        <xdr:spPr>
          <a:xfrm>
            <a:off x="8652" y="4743"/>
            <a:ext cx="1336" cy="1298"/>
          </a:xfrm>
          <a:prstGeom prst="rect">
            <a:avLst/>
          </a:prstGeom>
          <a:noFill/>
          <a:ln w="9525" cap="flat" cmpd="sng">
            <a:noFill/>
            <a:prstDash val="solid"/>
            <a:miter/>
          </a:ln>
          <a:effectLst/>
        </xdr:spPr>
      </xdr:pic>
      <xdr:pic>
        <xdr:nvPicPr>
          <xdr:cNvPr id="15" name="图片 26" descr=" "/>
          <xdr:cNvPicPr/>
        </xdr:nvPicPr>
        <xdr:blipFill>
          <a:blip xmlns:r="http://schemas.openxmlformats.org/officeDocument/2006/relationships" r:embed="rId10"/>
          <a:srcRect/>
          <a:stretch>
            <a:fillRect/>
          </a:stretch>
        </xdr:blipFill>
        <xdr:spPr>
          <a:xfrm>
            <a:off x="10021" y="4857"/>
            <a:ext cx="1713" cy="1193"/>
          </a:xfrm>
          <a:prstGeom prst="rect">
            <a:avLst/>
          </a:prstGeom>
          <a:noFill/>
          <a:ln w="9525" cap="flat" cmpd="sng">
            <a:noFill/>
            <a:prstDash val="solid"/>
            <a:miter/>
          </a:ln>
          <a:effectLst/>
        </xdr:spPr>
      </xdr:pic>
    </xdr:grpSp>
    <xdr:clientData/>
  </xdr:twoCellAnchor>
  <xdr:twoCellAnchor>
    <xdr:from>
      <xdr:col>10</xdr:col>
      <xdr:colOff>122163</xdr:colOff>
      <xdr:row>38</xdr:row>
      <xdr:rowOff>198437</xdr:rowOff>
    </xdr:from>
    <xdr:to>
      <xdr:col>10</xdr:col>
      <xdr:colOff>1644901</xdr:colOff>
      <xdr:row>38</xdr:row>
      <xdr:rowOff>1051718</xdr:rowOff>
    </xdr:to>
    <xdr:pic>
      <xdr:nvPicPr>
        <xdr:cNvPr id="16" name="ID_7BC2170C45DE4677BBF2A4297C4ABBCF" descr=" "/>
        <xdr:cNvPicPr/>
      </xdr:nvPicPr>
      <xdr:blipFill>
        <a:blip xmlns:r="http://schemas.openxmlformats.org/officeDocument/2006/relationships" r:embed="rId8"/>
        <a:srcRect/>
        <a:stretch>
          <a:fillRect/>
        </a:stretch>
      </xdr:blipFill>
      <xdr:spPr>
        <a:xfrm>
          <a:off x="16877030" y="47976792"/>
          <a:ext cx="1523366" cy="857248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10</xdr:col>
      <xdr:colOff>368210</xdr:colOff>
      <xdr:row>36</xdr:row>
      <xdr:rowOff>188515</xdr:rowOff>
    </xdr:from>
    <xdr:to>
      <xdr:col>10</xdr:col>
      <xdr:colOff>1398854</xdr:colOff>
      <xdr:row>36</xdr:row>
      <xdr:rowOff>1066601</xdr:rowOff>
    </xdr:to>
    <xdr:pic>
      <xdr:nvPicPr>
        <xdr:cNvPr id="17" name="ID_AB7A5C9459C1496EB9AAC863E76BEC97" descr=" "/>
        <xdr:cNvPicPr/>
      </xdr:nvPicPr>
      <xdr:blipFill>
        <a:blip xmlns:r="http://schemas.openxmlformats.org/officeDocument/2006/relationships" r:embed="rId11"/>
        <a:srcRect/>
        <a:stretch>
          <a:fillRect/>
        </a:stretch>
      </xdr:blipFill>
      <xdr:spPr>
        <a:xfrm>
          <a:off x="17123410" y="45424724"/>
          <a:ext cx="1029970" cy="88138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10</xdr:col>
      <xdr:colOff>368210</xdr:colOff>
      <xdr:row>37</xdr:row>
      <xdr:rowOff>188515</xdr:rowOff>
    </xdr:from>
    <xdr:to>
      <xdr:col>10</xdr:col>
      <xdr:colOff>1398854</xdr:colOff>
      <xdr:row>37</xdr:row>
      <xdr:rowOff>1066601</xdr:rowOff>
    </xdr:to>
    <xdr:pic>
      <xdr:nvPicPr>
        <xdr:cNvPr id="18" name="ID_0C0ED1558C3746BEA849A8D792A86BAA" descr=" "/>
        <xdr:cNvPicPr/>
      </xdr:nvPicPr>
      <xdr:blipFill>
        <a:blip xmlns:r="http://schemas.openxmlformats.org/officeDocument/2006/relationships" r:embed="rId11"/>
        <a:srcRect/>
        <a:stretch>
          <a:fillRect/>
        </a:stretch>
      </xdr:blipFill>
      <xdr:spPr>
        <a:xfrm>
          <a:off x="17123410" y="46694724"/>
          <a:ext cx="1029970" cy="88138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10</xdr:col>
      <xdr:colOff>363048</xdr:colOff>
      <xdr:row>40</xdr:row>
      <xdr:rowOff>173632</xdr:rowOff>
    </xdr:from>
    <xdr:to>
      <xdr:col>10</xdr:col>
      <xdr:colOff>1402295</xdr:colOff>
      <xdr:row>40</xdr:row>
      <xdr:rowOff>1076523</xdr:rowOff>
    </xdr:to>
    <xdr:pic>
      <xdr:nvPicPr>
        <xdr:cNvPr id="19" name="ID_66FE633EAA8744F19BA79CE847FD0E6C" descr=" "/>
        <xdr:cNvPicPr/>
      </xdr:nvPicPr>
      <xdr:blipFill>
        <a:blip xmlns:r="http://schemas.openxmlformats.org/officeDocument/2006/relationships" r:embed="rId12"/>
        <a:srcRect/>
        <a:stretch>
          <a:fillRect/>
        </a:stretch>
      </xdr:blipFill>
      <xdr:spPr>
        <a:xfrm>
          <a:off x="17118330" y="50494564"/>
          <a:ext cx="1040130" cy="901068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10</xdr:col>
      <xdr:colOff>357886</xdr:colOff>
      <xdr:row>7</xdr:row>
      <xdr:rowOff>287734</xdr:rowOff>
    </xdr:from>
    <xdr:to>
      <xdr:col>10</xdr:col>
      <xdr:colOff>1412619</xdr:colOff>
      <xdr:row>7</xdr:row>
      <xdr:rowOff>962421</xdr:rowOff>
    </xdr:to>
    <xdr:pic>
      <xdr:nvPicPr>
        <xdr:cNvPr id="20" name="ID_22E1156DDD48420CB29C986956415419" descr=" "/>
        <xdr:cNvPicPr/>
      </xdr:nvPicPr>
      <xdr:blipFill>
        <a:blip xmlns:r="http://schemas.openxmlformats.org/officeDocument/2006/relationships" r:embed="rId13"/>
        <a:srcRect/>
        <a:stretch>
          <a:fillRect/>
        </a:stretch>
      </xdr:blipFill>
      <xdr:spPr>
        <a:xfrm>
          <a:off x="17113884" y="8698865"/>
          <a:ext cx="1054100" cy="67437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O42"/>
  <sheetViews>
    <sheetView tabSelected="1" workbookViewId="0" topLeftCell="E1" zoomScale="30">
      <selection activeCell="N3" sqref="N3"/>
    </sheetView>
  </sheetViews>
  <sheetFormatPr defaultRowHeight="11.45" customHeight="1" defaultColWidth="13"/>
  <cols>
    <col min="1" max="1" customWidth="1" width="3.1640625" style="1"/>
    <col min="2" max="2" customWidth="1" width="81.66406" style="2"/>
    <col min="3" max="3" customWidth="1" width="33.0" style="1"/>
    <col min="4" max="4" customWidth="1" width="65.33203" style="3"/>
    <col min="5" max="5" customWidth="0" width="13.332031" style="1"/>
    <col min="6" max="6" customWidth="0" width="13.332031" style="4"/>
    <col min="7" max="7" customWidth="1" width="10.832031" style="1"/>
    <col min="8" max="9" customWidth="1" width="20.832031" style="1"/>
    <col min="10" max="11" customWidth="1" width="30.832031" style="1"/>
    <col min="12" max="12" customWidth="1" width="18.332031" style="5"/>
    <col min="13" max="13" customWidth="1" width="10.832031" style="1"/>
    <col min="14" max="14" customWidth="1" width="15.0" style="1"/>
    <col min="15" max="16384" customWidth="0" width="13.332031" style="1"/>
  </cols>
  <sheetData>
    <row r="1" spans="8:8" ht="61.5" customHeight="1">
      <c r="A1" s="6" t="s">
        <v>0</v>
      </c>
      <c r="B1" s="7" t="s">
        <v>1</v>
      </c>
      <c r="C1" s="6" t="s">
        <v>2</v>
      </c>
      <c r="D1" s="8" t="s">
        <v>3</v>
      </c>
      <c r="E1" s="6" t="s">
        <v>4</v>
      </c>
      <c r="F1" s="9" t="s">
        <v>5</v>
      </c>
      <c r="G1" s="10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2" t="s">
        <v>11</v>
      </c>
      <c r="M1" s="10" t="s">
        <v>12</v>
      </c>
      <c r="N1" s="10" t="s">
        <v>13</v>
      </c>
    </row>
    <row r="2" spans="8:8" ht="100.0" customHeight="1">
      <c r="A2" s="13">
        <v>1.0</v>
      </c>
      <c r="B2" s="14" t="s">
        <v>14</v>
      </c>
      <c r="C2" s="15" t="s">
        <v>15</v>
      </c>
      <c r="D2" s="16"/>
      <c r="E2" s="15" t="s">
        <v>16</v>
      </c>
      <c r="F2" s="17">
        <v>2.0</v>
      </c>
      <c r="G2" s="18"/>
      <c r="H2" s="19" t="s">
        <v>17</v>
      </c>
      <c r="I2" s="19" t="s">
        <v>18</v>
      </c>
      <c r="J2" s="20" t="s">
        <v>19</v>
      </c>
      <c r="K2" s="21"/>
      <c r="L2" s="22">
        <v>1107.19981325864</v>
      </c>
      <c r="M2" s="23">
        <v>2.0</v>
      </c>
      <c r="N2" s="24">
        <f>M2*L2</f>
        <v>2214.39962651728</v>
      </c>
    </row>
    <row r="3" spans="8:8" ht="100.0" customHeight="1">
      <c r="A3" s="13">
        <v>2.0</v>
      </c>
      <c r="B3" s="14" t="s">
        <v>20</v>
      </c>
      <c r="C3" s="15"/>
      <c r="D3" s="16"/>
      <c r="E3" s="15" t="s">
        <v>21</v>
      </c>
      <c r="F3" s="17">
        <v>27.0</v>
      </c>
      <c r="G3" s="18"/>
      <c r="H3" s="19" t="s">
        <v>22</v>
      </c>
      <c r="I3" s="19" t="s">
        <v>23</v>
      </c>
      <c r="J3" s="20" t="s">
        <v>24</v>
      </c>
      <c r="K3" s="25"/>
      <c r="L3" s="22">
        <v>354.105508870215</v>
      </c>
      <c r="M3" s="23">
        <v>27.0</v>
      </c>
      <c r="N3" s="24">
        <f>M3*L3</f>
        <v>9560.848739495805</v>
      </c>
    </row>
    <row r="4" spans="8:8" ht="100.0" customHeight="1">
      <c r="A4" s="13">
        <v>3.0</v>
      </c>
      <c r="B4" s="14" t="s">
        <v>25</v>
      </c>
      <c r="C4" s="15" t="s">
        <v>26</v>
      </c>
      <c r="D4" s="16" t="s">
        <v>27</v>
      </c>
      <c r="E4" s="15" t="s">
        <v>21</v>
      </c>
      <c r="F4" s="17">
        <v>2.0</v>
      </c>
      <c r="G4" s="18"/>
      <c r="H4" s="19" t="s">
        <v>28</v>
      </c>
      <c r="I4" s="19" t="s">
        <v>29</v>
      </c>
      <c r="J4" s="20" t="s">
        <v>30</v>
      </c>
      <c r="K4" s="25"/>
      <c r="L4" s="22">
        <v>307.096171802054</v>
      </c>
      <c r="M4" s="23">
        <v>2.0</v>
      </c>
      <c r="N4" s="24">
        <f>M4*L4</f>
        <v>614.192343604108</v>
      </c>
    </row>
    <row r="5" spans="8:8" ht="100.0" customHeight="1">
      <c r="A5" s="13">
        <v>4.0</v>
      </c>
      <c r="B5" s="14" t="s">
        <v>31</v>
      </c>
      <c r="C5" s="15" t="s">
        <v>32</v>
      </c>
      <c r="D5" s="16"/>
      <c r="E5" s="15" t="s">
        <v>21</v>
      </c>
      <c r="F5" s="17">
        <v>9.0</v>
      </c>
      <c r="G5" s="18"/>
      <c r="H5" s="19" t="s">
        <v>33</v>
      </c>
      <c r="I5" s="19" t="s">
        <v>34</v>
      </c>
      <c r="J5" s="20" t="s">
        <v>35</v>
      </c>
      <c r="K5" s="26"/>
      <c r="L5" s="22">
        <v>219.047619047619</v>
      </c>
      <c r="M5" s="23">
        <v>9.0</v>
      </c>
      <c r="N5" s="24">
        <f>M5*L5</f>
        <v>1971.428571428571</v>
      </c>
    </row>
    <row r="6" spans="8:8" ht="100.0" customHeight="1">
      <c r="A6" s="13">
        <v>5.0</v>
      </c>
      <c r="B6" s="14" t="s">
        <v>36</v>
      </c>
      <c r="C6" s="15" t="s">
        <v>37</v>
      </c>
      <c r="D6" s="16"/>
      <c r="E6" s="15" t="s">
        <v>21</v>
      </c>
      <c r="F6" s="17">
        <v>54.0</v>
      </c>
      <c r="G6" s="18"/>
      <c r="H6" s="19" t="s">
        <v>38</v>
      </c>
      <c r="I6" s="19" t="s">
        <v>39</v>
      </c>
      <c r="J6" s="20" t="s">
        <v>40</v>
      </c>
      <c r="K6" s="26"/>
      <c r="L6" s="22">
        <v>43.8095238095238</v>
      </c>
      <c r="M6" s="23">
        <v>54.0</v>
      </c>
      <c r="N6" s="24">
        <f>M6*L6</f>
        <v>2365.7142857142853</v>
      </c>
    </row>
    <row r="7" spans="8:8" ht="100.0" customHeight="1">
      <c r="A7" s="13">
        <v>6.0</v>
      </c>
      <c r="B7" s="14" t="s">
        <v>41</v>
      </c>
      <c r="C7" s="15"/>
      <c r="D7" s="16" t="s">
        <v>42</v>
      </c>
      <c r="E7" s="15" t="s">
        <v>21</v>
      </c>
      <c r="F7" s="17">
        <v>13.0</v>
      </c>
      <c r="G7" s="18"/>
      <c r="H7" s="19" t="s">
        <v>22</v>
      </c>
      <c r="I7" s="19" t="s">
        <v>23</v>
      </c>
      <c r="J7" s="20" t="s">
        <v>24</v>
      </c>
      <c r="K7" s="25"/>
      <c r="L7" s="22">
        <v>354.105508870215</v>
      </c>
      <c r="M7" s="23">
        <v>13.0</v>
      </c>
      <c r="N7" s="24">
        <f>M7*L7</f>
        <v>4603.371615312794</v>
      </c>
    </row>
    <row r="8" spans="8:8" ht="100.0" customHeight="1">
      <c r="A8" s="13"/>
      <c r="B8" s="14"/>
      <c r="C8" s="15"/>
      <c r="D8" s="16"/>
      <c r="E8" s="15"/>
      <c r="F8" s="17"/>
      <c r="G8" s="18"/>
      <c r="H8" s="19" t="s">
        <v>43</v>
      </c>
      <c r="I8" s="19" t="s">
        <v>44</v>
      </c>
      <c r="J8" s="20" t="s">
        <v>45</v>
      </c>
      <c r="K8" s="25"/>
      <c r="L8" s="22">
        <v>76.5378151260504</v>
      </c>
      <c r="M8" s="23">
        <v>104.0</v>
      </c>
      <c r="N8" s="24">
        <f>M8*L8</f>
        <v>7959.932773109242</v>
      </c>
    </row>
    <row r="9" spans="8:8" ht="100.0" customHeight="1">
      <c r="A9" s="13">
        <v>7.0</v>
      </c>
      <c r="B9" s="14" t="s">
        <v>46</v>
      </c>
      <c r="C9" s="15"/>
      <c r="D9" s="16"/>
      <c r="E9" s="15" t="s">
        <v>16</v>
      </c>
      <c r="F9" s="17">
        <v>1.0</v>
      </c>
      <c r="G9" s="18"/>
      <c r="H9" s="19" t="s">
        <v>47</v>
      </c>
      <c r="I9" s="19"/>
      <c r="J9" s="20"/>
      <c r="K9" s="21"/>
      <c r="L9" s="22">
        <v>0.0</v>
      </c>
      <c r="M9" s="23"/>
      <c r="N9" s="24">
        <f>M9*L9</f>
        <v>0.0</v>
      </c>
    </row>
    <row r="10" spans="8:8" ht="100.0" customHeight="1">
      <c r="A10" s="13">
        <v>8.0</v>
      </c>
      <c r="B10" s="14" t="s">
        <v>48</v>
      </c>
      <c r="C10" s="15" t="s">
        <v>49</v>
      </c>
      <c r="D10" s="16"/>
      <c r="E10" s="15" t="s">
        <v>21</v>
      </c>
      <c r="F10" s="17">
        <v>7.0</v>
      </c>
      <c r="G10" s="18"/>
      <c r="H10" s="19" t="s">
        <v>50</v>
      </c>
      <c r="I10" s="19" t="s">
        <v>51</v>
      </c>
      <c r="J10" s="20" t="s">
        <v>52</v>
      </c>
      <c r="K10" s="25"/>
      <c r="L10" s="22">
        <v>964.518207282913</v>
      </c>
      <c r="M10" s="23">
        <v>7.0</v>
      </c>
      <c r="N10" s="24">
        <f>M10*L10</f>
        <v>6751.627450980391</v>
      </c>
    </row>
    <row r="11" spans="8:8" ht="100.0" customHeight="1">
      <c r="A11" s="13">
        <v>9.0</v>
      </c>
      <c r="B11" s="14" t="s">
        <v>48</v>
      </c>
      <c r="C11" s="15" t="s">
        <v>53</v>
      </c>
      <c r="D11" s="16"/>
      <c r="E11" s="15" t="s">
        <v>21</v>
      </c>
      <c r="F11" s="17">
        <v>6.0</v>
      </c>
      <c r="G11" s="18"/>
      <c r="H11" s="19" t="s">
        <v>50</v>
      </c>
      <c r="I11" s="19" t="s">
        <v>51</v>
      </c>
      <c r="J11" s="20" t="s">
        <v>52</v>
      </c>
      <c r="K11" s="25"/>
      <c r="L11" s="22">
        <v>964.518207282913</v>
      </c>
      <c r="M11" s="23">
        <v>6.0</v>
      </c>
      <c r="N11" s="24">
        <f>M11*L11</f>
        <v>5787.109243697478</v>
      </c>
    </row>
    <row r="12" spans="8:8" ht="100.0" customHeight="1">
      <c r="A12" s="13">
        <v>10.0</v>
      </c>
      <c r="B12" s="14" t="s">
        <v>54</v>
      </c>
      <c r="C12" s="15" t="s">
        <v>55</v>
      </c>
      <c r="D12" s="16"/>
      <c r="E12" s="15" t="s">
        <v>21</v>
      </c>
      <c r="F12" s="17">
        <v>10.0</v>
      </c>
      <c r="G12" s="18"/>
      <c r="H12" s="19" t="s">
        <v>50</v>
      </c>
      <c r="I12" s="19" t="s">
        <v>51</v>
      </c>
      <c r="J12" s="20" t="s">
        <v>52</v>
      </c>
      <c r="K12" s="25"/>
      <c r="L12" s="22">
        <v>964.518207282913</v>
      </c>
      <c r="M12" s="23">
        <v>10.0</v>
      </c>
      <c r="N12" s="24">
        <f>M12*L12</f>
        <v>9645.18207282913</v>
      </c>
    </row>
    <row r="13" spans="8:8" ht="100.0" customHeight="1">
      <c r="A13" s="13">
        <v>11.0</v>
      </c>
      <c r="B13" s="14" t="s">
        <v>54</v>
      </c>
      <c r="C13" s="15" t="s">
        <v>56</v>
      </c>
      <c r="D13" s="16"/>
      <c r="E13" s="15" t="s">
        <v>21</v>
      </c>
      <c r="F13" s="17">
        <v>1.0</v>
      </c>
      <c r="G13" s="18"/>
      <c r="H13" s="19" t="s">
        <v>50</v>
      </c>
      <c r="I13" s="19" t="s">
        <v>51</v>
      </c>
      <c r="J13" s="20" t="s">
        <v>52</v>
      </c>
      <c r="K13" s="25"/>
      <c r="L13" s="22">
        <v>964.518207282913</v>
      </c>
      <c r="M13" s="23">
        <v>10.0</v>
      </c>
      <c r="N13" s="24">
        <f>M13*L13</f>
        <v>9645.18207282913</v>
      </c>
    </row>
    <row r="14" spans="8:8" ht="100.0" customHeight="1">
      <c r="A14" s="13">
        <v>12.0</v>
      </c>
      <c r="B14" s="14" t="s">
        <v>57</v>
      </c>
      <c r="C14" s="15" t="s">
        <v>58</v>
      </c>
      <c r="D14" s="16"/>
      <c r="E14" s="15" t="s">
        <v>21</v>
      </c>
      <c r="F14" s="17">
        <v>170.0</v>
      </c>
      <c r="G14" s="18"/>
      <c r="H14" s="19" t="s">
        <v>59</v>
      </c>
      <c r="I14" s="19" t="s">
        <v>60</v>
      </c>
      <c r="J14" s="20" t="s">
        <v>61</v>
      </c>
      <c r="K14" s="26"/>
      <c r="L14" s="22">
        <v>13.6904761904762</v>
      </c>
      <c r="M14" s="23">
        <v>170.0</v>
      </c>
      <c r="N14" s="24">
        <f>M14*L14</f>
        <v>2327.380952380954</v>
      </c>
    </row>
    <row r="15" spans="8:8" ht="100.0" customHeight="1">
      <c r="A15" s="13">
        <v>13.0</v>
      </c>
      <c r="B15" s="14" t="s">
        <v>62</v>
      </c>
      <c r="C15" s="15"/>
      <c r="D15" s="16"/>
      <c r="E15" s="15" t="s">
        <v>21</v>
      </c>
      <c r="F15" s="17">
        <v>11.0</v>
      </c>
      <c r="G15" s="18"/>
      <c r="H15" s="19" t="s">
        <v>63</v>
      </c>
      <c r="I15" s="19"/>
      <c r="J15" s="20"/>
      <c r="K15" s="21"/>
      <c r="L15" s="22"/>
      <c r="M15" s="23"/>
      <c r="N15" s="24"/>
    </row>
    <row r="16" spans="8:8" ht="100.0" customHeight="1">
      <c r="A16" s="13">
        <v>14.0</v>
      </c>
      <c r="B16" s="14" t="s">
        <v>64</v>
      </c>
      <c r="C16" s="15"/>
      <c r="D16" s="16"/>
      <c r="E16" s="15" t="s">
        <v>21</v>
      </c>
      <c r="F16" s="17">
        <v>11.0</v>
      </c>
      <c r="G16" s="18"/>
      <c r="H16" s="19" t="s">
        <v>63</v>
      </c>
      <c r="I16" s="19"/>
      <c r="J16" s="20"/>
      <c r="K16" s="21"/>
      <c r="L16" s="22"/>
      <c r="M16" s="23"/>
      <c r="N16" s="24"/>
    </row>
    <row r="17" spans="8:8" ht="100.0" customHeight="1">
      <c r="A17" s="13">
        <v>15.0</v>
      </c>
      <c r="B17" s="14" t="s">
        <v>65</v>
      </c>
      <c r="C17" s="15"/>
      <c r="D17" s="16" t="s">
        <v>66</v>
      </c>
      <c r="E17" s="15" t="s">
        <v>16</v>
      </c>
      <c r="F17" s="17">
        <v>2.0</v>
      </c>
      <c r="G17" s="18"/>
      <c r="H17" s="19" t="s">
        <v>63</v>
      </c>
      <c r="I17" s="19"/>
      <c r="J17" s="20"/>
      <c r="K17" s="21"/>
      <c r="L17" s="22"/>
      <c r="M17" s="23"/>
      <c r="N17" s="24"/>
    </row>
    <row r="18" spans="8:8" ht="100.0" customHeight="1">
      <c r="A18" s="13">
        <v>16.0</v>
      </c>
      <c r="B18" s="14" t="s">
        <v>67</v>
      </c>
      <c r="C18" s="15"/>
      <c r="D18" s="16"/>
      <c r="E18" s="15" t="s">
        <v>21</v>
      </c>
      <c r="F18" s="17">
        <v>11.0</v>
      </c>
      <c r="G18" s="18"/>
      <c r="H18" s="19" t="s">
        <v>47</v>
      </c>
      <c r="I18" s="19"/>
      <c r="J18" s="20"/>
      <c r="K18" s="21"/>
      <c r="L18" s="22"/>
      <c r="M18" s="23"/>
      <c r="N18" s="24"/>
    </row>
    <row r="19" spans="8:8" ht="100.0" customHeight="1">
      <c r="A19" s="13">
        <v>17.0</v>
      </c>
      <c r="B19" s="14" t="s">
        <v>68</v>
      </c>
      <c r="C19" s="15"/>
      <c r="D19" s="16"/>
      <c r="E19" s="15" t="s">
        <v>21</v>
      </c>
      <c r="F19" s="17">
        <v>1.0</v>
      </c>
      <c r="G19" s="18"/>
      <c r="H19" s="19" t="s">
        <v>47</v>
      </c>
      <c r="I19" s="19"/>
      <c r="J19" s="20"/>
      <c r="K19" s="21"/>
      <c r="L19" s="22"/>
      <c r="M19" s="23"/>
      <c r="N19" s="24"/>
    </row>
    <row r="20" spans="8:8" ht="100.0" customHeight="1">
      <c r="A20" s="13">
        <v>18.0</v>
      </c>
      <c r="B20" s="14" t="s">
        <v>69</v>
      </c>
      <c r="C20" s="15"/>
      <c r="D20" s="16"/>
      <c r="E20" s="15" t="s">
        <v>21</v>
      </c>
      <c r="F20" s="17">
        <v>1.0</v>
      </c>
      <c r="G20" s="18"/>
      <c r="H20" s="19" t="s">
        <v>47</v>
      </c>
      <c r="I20" s="19"/>
      <c r="J20" s="20"/>
      <c r="K20" s="21"/>
      <c r="L20" s="22"/>
      <c r="M20" s="23"/>
      <c r="N20" s="24"/>
    </row>
    <row r="21" spans="8:8" ht="100.0" customHeight="1">
      <c r="A21" s="13">
        <v>19.0</v>
      </c>
      <c r="B21" s="14" t="s">
        <v>70</v>
      </c>
      <c r="C21" s="15"/>
      <c r="D21" s="16"/>
      <c r="E21" s="15" t="s">
        <v>21</v>
      </c>
      <c r="F21" s="17">
        <v>2.0</v>
      </c>
      <c r="G21" s="18"/>
      <c r="H21" s="19" t="s">
        <v>47</v>
      </c>
      <c r="I21" s="19"/>
      <c r="J21" s="20"/>
      <c r="K21" s="21"/>
      <c r="L21" s="22"/>
      <c r="M21" s="23"/>
      <c r="N21" s="24"/>
    </row>
    <row r="22" spans="8:8" ht="100.0" customHeight="1">
      <c r="A22" s="13">
        <v>20.0</v>
      </c>
      <c r="B22" s="14" t="s">
        <v>71</v>
      </c>
      <c r="C22" s="15"/>
      <c r="D22" s="16" t="s">
        <v>72</v>
      </c>
      <c r="E22" s="15" t="s">
        <v>21</v>
      </c>
      <c r="F22" s="17">
        <v>16.0</v>
      </c>
      <c r="G22" s="18"/>
      <c r="H22" s="19" t="s">
        <v>47</v>
      </c>
      <c r="I22" s="19"/>
      <c r="J22" s="20"/>
      <c r="K22" s="21"/>
      <c r="L22" s="22"/>
      <c r="M22" s="23"/>
      <c r="N22" s="24"/>
    </row>
    <row r="23" spans="8:8" ht="100.0" customHeight="1">
      <c r="A23" s="13">
        <v>21.0</v>
      </c>
      <c r="B23" s="14" t="s">
        <v>73</v>
      </c>
      <c r="C23" s="15"/>
      <c r="D23" s="16"/>
      <c r="E23" s="15" t="s">
        <v>16</v>
      </c>
      <c r="F23" s="17">
        <v>3.0</v>
      </c>
      <c r="G23" s="18"/>
      <c r="H23" s="19" t="s">
        <v>47</v>
      </c>
      <c r="I23" s="19"/>
      <c r="J23" s="20"/>
      <c r="K23" s="21"/>
      <c r="L23" s="22"/>
      <c r="M23" s="23"/>
      <c r="N23" s="24"/>
    </row>
    <row r="24" spans="8:8" ht="100.0" customHeight="1">
      <c r="A24" s="13">
        <v>22.0</v>
      </c>
      <c r="B24" s="14" t="s">
        <v>74</v>
      </c>
      <c r="C24" s="15"/>
      <c r="D24" s="16"/>
      <c r="E24" s="15" t="s">
        <v>21</v>
      </c>
      <c r="F24" s="17">
        <v>1.0</v>
      </c>
      <c r="G24" s="18"/>
      <c r="H24" s="19" t="s">
        <v>47</v>
      </c>
      <c r="I24" s="19"/>
      <c r="J24" s="20"/>
      <c r="K24" s="21"/>
      <c r="L24" s="22"/>
      <c r="M24" s="23"/>
      <c r="N24" s="24"/>
    </row>
    <row r="25" spans="8:8" ht="100.0" customHeight="1">
      <c r="A25" s="13">
        <v>23.0</v>
      </c>
      <c r="B25" s="14" t="s">
        <v>75</v>
      </c>
      <c r="C25" s="15"/>
      <c r="D25" s="16"/>
      <c r="E25" s="15" t="s">
        <v>21</v>
      </c>
      <c r="F25" s="17">
        <v>1.0</v>
      </c>
      <c r="G25" s="18"/>
      <c r="H25" s="19" t="s">
        <v>47</v>
      </c>
      <c r="I25" s="19"/>
      <c r="J25" s="20"/>
      <c r="K25" s="21"/>
      <c r="L25" s="22"/>
      <c r="M25" s="23"/>
      <c r="N25" s="24"/>
    </row>
    <row r="26" spans="8:8" ht="100.0" customHeight="1">
      <c r="A26" s="13">
        <v>24.0</v>
      </c>
      <c r="B26" s="14" t="s">
        <v>76</v>
      </c>
      <c r="C26" s="15"/>
      <c r="D26" s="16"/>
      <c r="E26" s="15" t="s">
        <v>21</v>
      </c>
      <c r="F26" s="17">
        <v>43.0</v>
      </c>
      <c r="G26" s="18"/>
      <c r="H26" s="19" t="s">
        <v>47</v>
      </c>
      <c r="I26" s="19"/>
      <c r="J26" s="20"/>
      <c r="K26" s="21"/>
      <c r="L26" s="22"/>
      <c r="M26" s="23"/>
      <c r="N26" s="24"/>
    </row>
    <row r="27" spans="8:8" ht="100.0" customHeight="1">
      <c r="A27" s="13">
        <v>25.0</v>
      </c>
      <c r="B27" s="14" t="s">
        <v>77</v>
      </c>
      <c r="C27" s="15"/>
      <c r="D27" s="16"/>
      <c r="E27" s="15" t="s">
        <v>21</v>
      </c>
      <c r="F27" s="17">
        <v>7.0</v>
      </c>
      <c r="G27" s="18"/>
      <c r="H27" s="19" t="s">
        <v>47</v>
      </c>
      <c r="I27" s="19"/>
      <c r="J27" s="20"/>
      <c r="K27" s="21"/>
      <c r="L27" s="22"/>
      <c r="M27" s="23"/>
      <c r="N27" s="24"/>
    </row>
    <row r="28" spans="8:8" ht="100.0" customHeight="1">
      <c r="A28" s="13">
        <v>26.0</v>
      </c>
      <c r="B28" s="14" t="s">
        <v>78</v>
      </c>
      <c r="C28" s="15"/>
      <c r="D28" s="16" t="s">
        <v>79</v>
      </c>
      <c r="E28" s="15" t="s">
        <v>21</v>
      </c>
      <c r="F28" s="17">
        <v>26.0</v>
      </c>
      <c r="G28" s="18"/>
      <c r="H28" s="19" t="s">
        <v>47</v>
      </c>
      <c r="I28" s="19"/>
      <c r="J28" s="20"/>
      <c r="K28" s="21"/>
      <c r="L28" s="22"/>
      <c r="M28" s="23"/>
      <c r="N28" s="24"/>
    </row>
    <row r="29" spans="8:8" ht="100.0" customHeight="1">
      <c r="A29" s="13">
        <v>27.0</v>
      </c>
      <c r="B29" s="14" t="s">
        <v>80</v>
      </c>
      <c r="C29" s="15"/>
      <c r="D29" s="16"/>
      <c r="E29" s="15" t="s">
        <v>21</v>
      </c>
      <c r="F29" s="17">
        <v>1.0</v>
      </c>
      <c r="G29" s="18"/>
      <c r="H29" s="19" t="s">
        <v>47</v>
      </c>
      <c r="I29" s="19"/>
      <c r="J29" s="20"/>
      <c r="K29" s="21"/>
      <c r="L29" s="22"/>
      <c r="M29" s="23"/>
      <c r="N29" s="24"/>
    </row>
    <row r="30" spans="8:8" ht="100.0" customHeight="1">
      <c r="A30" s="13">
        <v>28.0</v>
      </c>
      <c r="B30" s="14" t="s">
        <v>81</v>
      </c>
      <c r="C30" s="15"/>
      <c r="D30" s="16"/>
      <c r="E30" s="15" t="s">
        <v>21</v>
      </c>
      <c r="F30" s="17">
        <v>1.0</v>
      </c>
      <c r="G30" s="18"/>
      <c r="H30" s="19" t="s">
        <v>47</v>
      </c>
      <c r="I30" s="19"/>
      <c r="J30" s="20"/>
      <c r="K30" s="21"/>
      <c r="L30" s="22"/>
      <c r="M30" s="23"/>
      <c r="N30" s="24"/>
    </row>
    <row r="31" spans="8:8" ht="100.0" customHeight="1">
      <c r="A31" s="13">
        <v>29.0</v>
      </c>
      <c r="B31" s="14" t="s">
        <v>82</v>
      </c>
      <c r="C31" s="15"/>
      <c r="D31" s="16"/>
      <c r="E31" s="15" t="s">
        <v>21</v>
      </c>
      <c r="F31" s="17">
        <v>2.0</v>
      </c>
      <c r="G31" s="18"/>
      <c r="H31" s="19" t="s">
        <v>47</v>
      </c>
      <c r="I31" s="19"/>
      <c r="J31" s="20"/>
      <c r="K31" s="21"/>
      <c r="L31" s="22"/>
      <c r="M31" s="23"/>
      <c r="N31" s="24"/>
    </row>
    <row r="32" spans="8:8" ht="100.0" customHeight="1">
      <c r="A32" s="13">
        <v>30.0</v>
      </c>
      <c r="B32" s="14" t="s">
        <v>83</v>
      </c>
      <c r="C32" s="15"/>
      <c r="D32" s="16"/>
      <c r="E32" s="15" t="s">
        <v>21</v>
      </c>
      <c r="F32" s="17">
        <v>3.0</v>
      </c>
      <c r="G32" s="18"/>
      <c r="H32" s="19" t="s">
        <v>47</v>
      </c>
      <c r="I32" s="19"/>
      <c r="J32" s="20"/>
      <c r="K32" s="21"/>
      <c r="L32" s="22"/>
      <c r="M32" s="23"/>
      <c r="N32" s="24"/>
    </row>
    <row r="33" spans="8:8" ht="100.0" customHeight="1">
      <c r="A33" s="13">
        <v>31.0</v>
      </c>
      <c r="B33" s="14" t="s">
        <v>84</v>
      </c>
      <c r="C33" s="15"/>
      <c r="D33" s="16"/>
      <c r="E33" s="15" t="s">
        <v>21</v>
      </c>
      <c r="F33" s="17">
        <v>30.0</v>
      </c>
      <c r="G33" s="18"/>
      <c r="H33" s="19" t="s">
        <v>47</v>
      </c>
      <c r="I33" s="19"/>
      <c r="J33" s="20"/>
      <c r="K33" s="21"/>
      <c r="L33" s="22"/>
      <c r="M33" s="23"/>
      <c r="N33" s="24"/>
    </row>
    <row r="34" spans="8:8" ht="100.0" customHeight="1">
      <c r="A34" s="13">
        <v>32.0</v>
      </c>
      <c r="B34" s="14" t="s">
        <v>85</v>
      </c>
      <c r="C34" s="15"/>
      <c r="D34" s="16"/>
      <c r="E34" s="15" t="s">
        <v>21</v>
      </c>
      <c r="F34" s="17">
        <v>6.0</v>
      </c>
      <c r="G34" s="18"/>
      <c r="H34" s="19" t="s">
        <v>47</v>
      </c>
      <c r="I34" s="19"/>
      <c r="J34" s="20"/>
      <c r="K34" s="21"/>
      <c r="L34" s="22"/>
      <c r="M34" s="23"/>
      <c r="N34" s="24"/>
    </row>
    <row r="35" spans="8:8" ht="100.0" customHeight="1">
      <c r="A35" s="13">
        <v>33.0</v>
      </c>
      <c r="B35" s="14" t="s">
        <v>86</v>
      </c>
      <c r="C35" s="15"/>
      <c r="D35" s="16"/>
      <c r="E35" s="15" t="s">
        <v>21</v>
      </c>
      <c r="F35" s="17">
        <v>10.0</v>
      </c>
      <c r="G35" s="18"/>
      <c r="H35" s="19" t="s">
        <v>87</v>
      </c>
      <c r="I35" s="19" t="s">
        <v>88</v>
      </c>
      <c r="J35" s="20" t="s">
        <v>89</v>
      </c>
      <c r="K35" s="27"/>
      <c r="L35" s="22">
        <v>6.44257703081233</v>
      </c>
      <c r="M35" s="23">
        <v>10.0</v>
      </c>
      <c r="N35" s="24">
        <f>M35*L35</f>
        <v>64.42577030812329</v>
      </c>
    </row>
    <row r="36" spans="8:8" ht="100.0" customHeight="1">
      <c r="A36" s="13">
        <v>34.0</v>
      </c>
      <c r="B36" s="14" t="s">
        <v>90</v>
      </c>
      <c r="C36" s="15"/>
      <c r="D36" s="16"/>
      <c r="E36" s="15" t="s">
        <v>21</v>
      </c>
      <c r="F36" s="17">
        <v>7.0</v>
      </c>
      <c r="G36" s="18"/>
      <c r="H36" s="19" t="s">
        <v>47</v>
      </c>
      <c r="I36" s="19"/>
      <c r="J36" s="20"/>
      <c r="K36" s="21"/>
      <c r="L36" s="22"/>
      <c r="M36" s="23"/>
      <c r="N36" s="24"/>
    </row>
    <row r="37" spans="8:8" ht="100.0" customHeight="1">
      <c r="A37" s="13">
        <v>35.0</v>
      </c>
      <c r="B37" s="14" t="s">
        <v>91</v>
      </c>
      <c r="C37" s="15"/>
      <c r="D37" s="16"/>
      <c r="E37" s="15" t="s">
        <v>16</v>
      </c>
      <c r="F37" s="17">
        <v>161.0</v>
      </c>
      <c r="G37" s="18"/>
      <c r="H37" s="19" t="s">
        <v>92</v>
      </c>
      <c r="I37" s="19" t="s">
        <v>93</v>
      </c>
      <c r="J37" s="20" t="s">
        <v>94</v>
      </c>
      <c r="K37" s="28"/>
      <c r="L37" s="22">
        <v>8.21428571428571</v>
      </c>
      <c r="M37" s="23">
        <v>161.0</v>
      </c>
      <c r="N37" s="24">
        <f>M37*L37</f>
        <v>1322.4999999999993</v>
      </c>
    </row>
    <row r="38" spans="8:8" ht="100.0" customHeight="1">
      <c r="A38" s="13">
        <v>36.0</v>
      </c>
      <c r="B38" s="14" t="s">
        <v>91</v>
      </c>
      <c r="C38" s="15" t="s">
        <v>95</v>
      </c>
      <c r="D38" s="16"/>
      <c r="E38" s="15" t="s">
        <v>16</v>
      </c>
      <c r="F38" s="17">
        <v>10.0</v>
      </c>
      <c r="G38" s="18"/>
      <c r="H38" s="19" t="s">
        <v>92</v>
      </c>
      <c r="I38" s="19" t="s">
        <v>93</v>
      </c>
      <c r="J38" s="20" t="s">
        <v>94</v>
      </c>
      <c r="K38" s="28"/>
      <c r="L38" s="22">
        <v>8.21428571428571</v>
      </c>
      <c r="M38" s="23">
        <v>10.0</v>
      </c>
      <c r="N38" s="24">
        <f>M38*L38</f>
        <v>82.1428571428571</v>
      </c>
    </row>
    <row r="39" spans="8:8" ht="100.0" customHeight="1">
      <c r="A39" s="13">
        <v>37.0</v>
      </c>
      <c r="B39" s="14" t="s">
        <v>96</v>
      </c>
      <c r="C39" s="15" t="s">
        <v>97</v>
      </c>
      <c r="D39" s="16"/>
      <c r="E39" s="15" t="s">
        <v>21</v>
      </c>
      <c r="F39" s="17">
        <v>538.0</v>
      </c>
      <c r="G39" s="18"/>
      <c r="H39" s="19" t="s">
        <v>87</v>
      </c>
      <c r="I39" s="19" t="s">
        <v>88</v>
      </c>
      <c r="J39" s="20" t="s">
        <v>89</v>
      </c>
      <c r="K39" s="27"/>
      <c r="L39" s="22">
        <v>6.44257703081233</v>
      </c>
      <c r="M39" s="23">
        <v>538.0</v>
      </c>
      <c r="N39" s="24">
        <f>M39*L39</f>
        <v>3466.1064425770332</v>
      </c>
    </row>
    <row r="40" spans="8:8" ht="100.0" customHeight="1">
      <c r="A40" s="13">
        <v>38.0</v>
      </c>
      <c r="B40" s="14" t="s">
        <v>96</v>
      </c>
      <c r="C40" s="15" t="s">
        <v>98</v>
      </c>
      <c r="D40" s="16"/>
      <c r="E40" s="15" t="s">
        <v>21</v>
      </c>
      <c r="F40" s="17">
        <v>88.0</v>
      </c>
      <c r="G40" s="18"/>
      <c r="H40" s="29" t="s">
        <v>99</v>
      </c>
      <c r="I40" s="29" t="s">
        <v>100</v>
      </c>
      <c r="J40" s="19" t="s">
        <v>101</v>
      </c>
      <c r="K40" s="26"/>
      <c r="L40" s="22">
        <v>7.73109243697479</v>
      </c>
      <c r="M40" s="23">
        <v>88.0</v>
      </c>
      <c r="N40" s="24">
        <f>M40*L40</f>
        <v>680.3361344537815</v>
      </c>
    </row>
    <row r="41" spans="8:8" ht="100.0" customHeight="1">
      <c r="A41" s="13">
        <v>39.0</v>
      </c>
      <c r="B41" s="14" t="s">
        <v>102</v>
      </c>
      <c r="C41" s="15" t="s">
        <v>103</v>
      </c>
      <c r="D41" s="16"/>
      <c r="E41" s="15" t="s">
        <v>21</v>
      </c>
      <c r="F41" s="17">
        <v>192.0</v>
      </c>
      <c r="G41" s="18"/>
      <c r="H41" s="19" t="s">
        <v>104</v>
      </c>
      <c r="I41" s="19" t="s">
        <v>105</v>
      </c>
      <c r="J41" s="20" t="s">
        <v>106</v>
      </c>
      <c r="K41" s="21"/>
      <c r="L41" s="22">
        <v>47.4603174603175</v>
      </c>
      <c r="M41" s="23">
        <v>192.0</v>
      </c>
      <c r="N41" s="24">
        <f>M41*L41</f>
        <v>9112.38095238096</v>
      </c>
    </row>
    <row r="42" spans="8:8" ht="54.0" customHeight="1">
      <c r="M42" s="30" t="s">
        <v>107</v>
      </c>
      <c r="N42" s="24">
        <f>SUM(N2:N41)</f>
        <v>78174.26190476192</v>
      </c>
    </row>
  </sheetData>
  <pageMargins left="0.393700787401575" right="0.393700787401575" top="0.393700787401575" bottom="0.393700787401575" header="0.0" footer="0.0"/>
  <pageSetup paperSize="1" fitToWidth="0" fitToHeight="0" pageOrder="overThenDown"/>
  <drawing r:id="rId1"/>
</worksheet>
</file>

<file path=docProps/app.xml><?xml version="1.0" encoding="utf-8"?>
<Properties xmlns="http://schemas.openxmlformats.org/officeDocument/2006/extended-properties">
  <Application>Kingsoft Office</Application>
  <ScaleCrop>0</ScaleCrop>
  <LinksUpToDate>0</LinksUpToDat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Омонов Шохрух Эшанкулович</dc:creator>
  <cp:lastModifiedBy>WPS_1726410714</cp:lastModifiedBy>
  <dcterms:created xsi:type="dcterms:W3CDTF">2024-09-26T03:51:00Z</dcterms:created>
  <dcterms:modified xsi:type="dcterms:W3CDTF">2024-12-30T18:52:13Z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4336aaaf8d954a11ada890dbb9eda0d8</vt:lpwstr>
  </property>
  <property fmtid="{D5CDD505-2E9C-101B-9397-08002B2CF9AE}" pid="3" name="KSOProductBuildVer">
    <vt:lpwstr>2052-12.1.0.19302</vt:lpwstr>
  </property>
</Properties>
</file>