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5C89324A-5643-44FA-9098-3B6C9FC95979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regions" sheetId="1" r:id="rId1"/>
    <sheet name="globals" sheetId="2" r:id="rId2"/>
    <sheet name="README" sheetId="3" r:id="rId3"/>
    <sheet name="DATE" sheetId="4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I2" i="2" l="1"/>
  <c r="E2" i="2"/>
  <c r="D2" i="2"/>
  <c r="C2" i="2"/>
  <c r="B2" i="2"/>
  <c r="A2" i="2"/>
  <c r="J2" i="2" l="1"/>
  <c r="O2" i="2"/>
  <c r="G2" i="2"/>
  <c r="N2" i="2"/>
  <c r="F2" i="2"/>
  <c r="M2" i="2"/>
  <c r="H2" i="2" l="1"/>
  <c r="Q2" i="2"/>
  <c r="R2" i="2" l="1"/>
  <c r="P2" i="2"/>
  <c r="L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<sst xmlns="http://schemas.openxmlformats.org/spreadsheetml/2006/main" count="48" uniqueCount="48">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</sst>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</sheetNames>
    <sheetDataSet>
      <sheetData sheetId="0"/>
      <sheetData sheetId="1"/>
      <sheetData sheetId="2">
        <row r="1">
          <cell r="A1" t="str">
            <v>World Trade</v>
          </cell>
          <cell r="B1"/>
          <cell r="C1"/>
          <cell r="AD1"/>
          <cell r="AE1"/>
          <cell r="AF1"/>
          <cell r="AG1"/>
          <cell r="AH1"/>
          <cell r="AI1"/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  <cell r="AF2"/>
          <cell r="AG2"/>
          <cell r="AH2"/>
          <cell r="AI2"/>
        </row>
        <row r="3">
          <cell r="A3" t="str">
            <v>Date</v>
          </cell>
          <cell r="B3" t="str">
            <v>PX_LAST</v>
          </cell>
          <cell r="C3"/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>
            <v>36556</v>
          </cell>
          <cell r="B4">
            <v>52.5</v>
          </cell>
          <cell r="C4"/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52.9</v>
          </cell>
          <cell r="C5"/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52.9</v>
          </cell>
          <cell r="C6"/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2.2857142857142909E-2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55.5</v>
          </cell>
          <cell r="C8">
            <v>4.914933837429114E-2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54.6</v>
          </cell>
          <cell r="C9">
            <v>3.2136105860113506E-2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55.4</v>
          </cell>
          <cell r="C10">
            <v>3.165735567970196E-2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56.3</v>
          </cell>
          <cell r="C11">
            <v>1.4414414414414267E-2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56.6</v>
          </cell>
          <cell r="C12">
            <v>3.6630036630036722E-2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57.4</v>
          </cell>
          <cell r="C13">
            <v>3.6101083032491044E-2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57.4</v>
          </cell>
          <cell r="C14">
            <v>1.9538188277087087E-2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58.3</v>
          </cell>
          <cell r="C15">
            <v>3.0035335689045928E-2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57.6</v>
          </cell>
          <cell r="C16">
            <v>3.4843205574912606E-3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57.1</v>
          </cell>
          <cell r="C17">
            <v>-5.2264808362368909E-3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56.6</v>
          </cell>
          <cell r="C18">
            <v>-2.9159519725557415E-2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</v>
          </cell>
          <cell r="C19">
            <v>-2.777777777777779E-2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55.5</v>
          </cell>
          <cell r="C20">
            <v>-2.8021015761821366E-2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55.4</v>
          </cell>
          <cell r="C21">
            <v>-2.1201413427561877E-2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</v>
          </cell>
          <cell r="C22">
            <v>-1.7857142857142905E-2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54.8</v>
          </cell>
          <cell r="C23">
            <v>-1.2612612612612706E-2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54.2</v>
          </cell>
          <cell r="C24">
            <v>-2.166064981949456E-2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54.6</v>
          </cell>
          <cell r="C25">
            <v>-7.2727272727272085E-3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54.6</v>
          </cell>
          <cell r="C26">
            <v>-3.6496350364962904E-3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53.8</v>
          </cell>
          <cell r="C27">
            <v>-7.3800738007381295E-3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54.6</v>
          </cell>
          <cell r="C28">
            <v>0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55.5</v>
          </cell>
          <cell r="C29">
            <v>1.6483516483516425E-2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3.5315985130111693E-2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56.5</v>
          </cell>
          <cell r="C31">
            <v>3.4798534798534675E-2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56.1</v>
          </cell>
          <cell r="C32">
            <v>1.0810810810810922E-2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57.3</v>
          </cell>
          <cell r="C33">
            <v>2.8725314183123851E-2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57.3</v>
          </cell>
          <cell r="C34">
            <v>1.4159292035398119E-2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57.5</v>
          </cell>
          <cell r="C35">
            <v>2.4955436720142554E-2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58.1</v>
          </cell>
          <cell r="C36">
            <v>1.3961605584642323E-2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58.3</v>
          </cell>
          <cell r="C37">
            <v>1.7452006980802848E-2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59.1</v>
          </cell>
          <cell r="C38">
            <v>2.7826086956521667E-2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</v>
          </cell>
          <cell r="C39">
            <v>-1.7211703958691649E-3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59.2</v>
          </cell>
          <cell r="C40">
            <v>1.543739279588352E-2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58.8</v>
          </cell>
          <cell r="C41">
            <v>-5.0761421319798217E-3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59.4</v>
          </cell>
          <cell r="C42">
            <v>2.4137931034482696E-2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59.2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59.1</v>
          </cell>
          <cell r="C44">
            <v>5.1020408163267028E-3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59</v>
          </cell>
          <cell r="C45">
            <v>-6.7340067340067034E-3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59.6</v>
          </cell>
          <cell r="C46">
            <v>6.7567567567567988E-3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58.9</v>
          </cell>
          <cell r="C47">
            <v>-3.3840947546531774E-3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60.7</v>
          </cell>
          <cell r="C48">
            <v>2.8813559322033999E-2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61.5</v>
          </cell>
          <cell r="C49">
            <v>3.187919463087252E-2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62.3</v>
          </cell>
          <cell r="C50">
            <v>5.7724957555178147E-2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63.2</v>
          </cell>
          <cell r="C51">
            <v>4.1186161449752845E-2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62.5</v>
          </cell>
          <cell r="C52">
            <v>1.6260162601626105E-2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63.8</v>
          </cell>
          <cell r="C53">
            <v>2.4077046548956593E-2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64.099999999999994</v>
          </cell>
          <cell r="C54">
            <v>1.4240506329113778E-2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65.3</v>
          </cell>
          <cell r="C55">
            <v>4.4799999999999951E-2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65.7</v>
          </cell>
          <cell r="C56">
            <v>2.9780564263322873E-2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66.400000000000006</v>
          </cell>
          <cell r="C57">
            <v>3.5881435257410388E-2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66.2</v>
          </cell>
          <cell r="C58">
            <v>1.3782542113323304E-2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65.8</v>
          </cell>
          <cell r="C59">
            <v>1.5220700152205335E-3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66.5</v>
          </cell>
          <cell r="C60">
            <v>1.5060240963855609E-3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67.2</v>
          </cell>
          <cell r="C61">
            <v>1.5105740181268867E-2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68.099999999999994</v>
          </cell>
          <cell r="C62">
            <v>3.4954407294832679E-2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68.8</v>
          </cell>
          <cell r="C63">
            <v>3.4586466165413388E-2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68.5</v>
          </cell>
          <cell r="C64">
            <v>1.9345238095238138E-2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67.900000000000006</v>
          </cell>
          <cell r="C65">
            <v>-2.936857562408024E-3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68.3</v>
          </cell>
          <cell r="C66">
            <v>-7.2674418604651292E-3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</v>
          </cell>
          <cell r="C67">
            <v>2.1897810218978186E-2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</v>
          </cell>
          <cell r="C68">
            <v>3.0927835051546282E-2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70.400000000000006</v>
          </cell>
          <cell r="C69">
            <v>3.0746705710102518E-2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70.099999999999994</v>
          </cell>
          <cell r="C70">
            <v>1.4285714285713347E-3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70.8</v>
          </cell>
          <cell r="C71">
            <v>1.1428571428571344E-2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71.599999999999994</v>
          </cell>
          <cell r="C72">
            <v>1.7045454545454364E-2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72.3</v>
          </cell>
          <cell r="C73">
            <v>3.1383737517831634E-2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72.8</v>
          </cell>
          <cell r="C74">
            <v>2.8248587570621542E-2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74.7</v>
          </cell>
          <cell r="C75">
            <v>4.3296089385475023E-2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74.400000000000006</v>
          </cell>
          <cell r="C76">
            <v>2.904564315352709E-2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74.900000000000006</v>
          </cell>
          <cell r="C77">
            <v>2.8846153846153966E-2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75.7</v>
          </cell>
          <cell r="C78">
            <v>1.3386880856760319E-2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76.2</v>
          </cell>
          <cell r="C79">
            <v>2.4193548387096753E-2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76.099999999999994</v>
          </cell>
          <cell r="C80">
            <v>1.6021361815754087E-2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77.099999999999994</v>
          </cell>
          <cell r="C81">
            <v>1.8494055482166427E-2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</v>
          </cell>
          <cell r="C82">
            <v>-2.624671916010568E-3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</v>
          </cell>
          <cell r="C83">
            <v>1.1826544021025009E-2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78.3</v>
          </cell>
          <cell r="C84">
            <v>1.5564202334630295E-2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78.400000000000006</v>
          </cell>
          <cell r="C85">
            <v>3.1578947368421151E-2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</v>
          </cell>
          <cell r="C86">
            <v>2.5974025974025983E-2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79.900000000000006</v>
          </cell>
          <cell r="C87">
            <v>2.0434227330779153E-2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79.3</v>
          </cell>
          <cell r="C88">
            <v>1.1479591836734526E-2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79.8</v>
          </cell>
          <cell r="C89">
            <v>1.0126582278481067E-2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79.2</v>
          </cell>
          <cell r="C90">
            <v>-8.7609511889862324E-3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79.599999999999994</v>
          </cell>
          <cell r="C91">
            <v>3.7831021437577661E-3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</v>
          </cell>
          <cell r="C92">
            <v>2.5062656641603454E-3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80.5</v>
          </cell>
          <cell r="C93">
            <v>1.6414141414141437E-2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80.3</v>
          </cell>
          <cell r="C94">
            <v>8.793969849246297E-3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81.3</v>
          </cell>
          <cell r="C95">
            <v>1.6249999999999876E-2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81.400000000000006</v>
          </cell>
          <cell r="C96">
            <v>1.1180124223602483E-2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81.7</v>
          </cell>
          <cell r="C97">
            <v>1.7434620174346271E-2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82.2</v>
          </cell>
          <cell r="C98">
            <v>1.1070110701107083E-2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82.4</v>
          </cell>
          <cell r="C99">
            <v>1.228501228501222E-2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84.7</v>
          </cell>
          <cell r="C100">
            <v>3.6719706242350103E-2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84.4</v>
          </cell>
          <cell r="C101">
            <v>2.6763990267639981E-2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83.8</v>
          </cell>
          <cell r="C102">
            <v>1.6990291262135804E-2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85</v>
          </cell>
          <cell r="C103">
            <v>3.5419126328217754E-3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84.8</v>
          </cell>
          <cell r="C104">
            <v>4.7393364928909332E-3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84.3</v>
          </cell>
          <cell r="C105">
            <v>5.9665871121719061E-3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85.1</v>
          </cell>
          <cell r="C106">
            <v>1.1764705882353343E-3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84.7</v>
          </cell>
          <cell r="C107">
            <v>-1.179245283018826E-3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83.7</v>
          </cell>
          <cell r="C108">
            <v>-7.1174377224199059E-3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82.8</v>
          </cell>
          <cell r="C109">
            <v>-2.7027027027026973E-2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77.3</v>
          </cell>
          <cell r="C110">
            <v>-8.7367178276269275E-2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</v>
          </cell>
          <cell r="C111">
            <v>-0.12783751493428919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68.8</v>
          </cell>
          <cell r="C112">
            <v>-0.16908212560386471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68.3</v>
          </cell>
          <cell r="C113">
            <v>-0.11642949547218628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67.900000000000006</v>
          </cell>
          <cell r="C114">
            <v>-6.9863013698630017E-2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68.3</v>
          </cell>
          <cell r="C115">
            <v>-7.2674418604651292E-3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67.900000000000006</v>
          </cell>
          <cell r="C116">
            <v>-5.8565153733527442E-3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69.2</v>
          </cell>
          <cell r="C117">
            <v>1.9145802650957222E-2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70.8</v>
          </cell>
          <cell r="C118">
            <v>3.6603221083455262E-2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70.900000000000006</v>
          </cell>
          <cell r="C119">
            <v>4.4182621502209196E-2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</v>
          </cell>
          <cell r="C120">
            <v>5.4913294797687806E-2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74.3</v>
          </cell>
          <cell r="C121">
            <v>4.9435028248587587E-2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74.2</v>
          </cell>
          <cell r="C122">
            <v>4.6544428772919533E-2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75.8</v>
          </cell>
          <cell r="C123">
            <v>3.8356164383561708E-2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75.599999999999994</v>
          </cell>
          <cell r="C124">
            <v>1.7496635262449489E-2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76.400000000000006</v>
          </cell>
          <cell r="C125">
            <v>2.9649595687331498E-2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77.599999999999994</v>
          </cell>
          <cell r="C126">
            <v>2.3746701846965701E-2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78</v>
          </cell>
          <cell r="C127">
            <v>3.1746031746031855E-2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</v>
          </cell>
          <cell r="C128">
            <v>4.7120418848167533E-2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80.8</v>
          </cell>
          <cell r="C129">
            <v>4.1237113402061931E-2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80.400000000000006</v>
          </cell>
          <cell r="C130">
            <v>3.0769230769230882E-2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80.599999999999994</v>
          </cell>
          <cell r="C131">
            <v>7.4999999999998401E-3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80.5</v>
          </cell>
          <cell r="C132">
            <v>-3.7128712871287162E-3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</v>
          </cell>
          <cell r="C133">
            <v>1.990049751243772E-2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82.6</v>
          </cell>
          <cell r="C134">
            <v>2.4813895781637729E-2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82.2</v>
          </cell>
          <cell r="C135">
            <v>2.1118012422360222E-2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83.4</v>
          </cell>
          <cell r="C136">
            <v>1.7073170731707332E-2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</v>
          </cell>
          <cell r="C137">
            <v>4.8426150121065881E-3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83.6</v>
          </cell>
          <cell r="C138">
            <v>1.703163017031617E-2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83.4</v>
          </cell>
          <cell r="C139">
            <v>0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83.8</v>
          </cell>
          <cell r="C140">
            <v>9.6385542168675453E-3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83.4</v>
          </cell>
          <cell r="C141">
            <v>-2.3923444976075015E-3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84.6</v>
          </cell>
          <cell r="C142">
            <v>1.4388489208633004E-2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84.8</v>
          </cell>
          <cell r="C143">
            <v>1.193317422434359E-2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84.4</v>
          </cell>
          <cell r="C144">
            <v>1.1990407673860837E-2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84.6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84.2</v>
          </cell>
          <cell r="C146">
            <v>-7.0754716981131782E-3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84.3</v>
          </cell>
          <cell r="C147">
            <v>-1.1848341232228998E-3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84.3</v>
          </cell>
          <cell r="C148">
            <v>-3.5460992907800915E-3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84.1</v>
          </cell>
          <cell r="C149">
            <v>-1.1876484560571221E-3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85.2</v>
          </cell>
          <cell r="C150">
            <v>1.067615658362997E-2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84.4</v>
          </cell>
          <cell r="C151">
            <v>1.1862396204034287E-3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86.4</v>
          </cell>
          <cell r="C152">
            <v>2.7348394768133222E-2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85.7</v>
          </cell>
          <cell r="C153">
            <v>5.8685446009389963E-3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85.2</v>
          </cell>
          <cell r="C154">
            <v>9.4786729857818663E-3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85.1</v>
          </cell>
          <cell r="C155">
            <v>-1.5046296296296391E-2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86.1</v>
          </cell>
          <cell r="C156">
            <v>4.6674445740955139E-3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84.9</v>
          </cell>
          <cell r="C157">
            <v>-3.5211267605633756E-3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84.9</v>
          </cell>
          <cell r="C158">
            <v>-2.3501762632196499E-3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85.1</v>
          </cell>
          <cell r="C159">
            <v>-1.1614401858304313E-2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85.9</v>
          </cell>
          <cell r="C160">
            <v>1.1778563015312216E-2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85.3</v>
          </cell>
          <cell r="C161">
            <v>4.7114252061246642E-3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86</v>
          </cell>
          <cell r="C162">
            <v>1.057579318448898E-2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</v>
          </cell>
          <cell r="C163">
            <v>1.1641443538998875E-3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</v>
          </cell>
          <cell r="C164">
            <v>8.2063305978898882E-3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85.5</v>
          </cell>
          <cell r="C165">
            <v>-5.8139534883721034E-3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86.7</v>
          </cell>
          <cell r="C167">
            <v>8.1395348837209891E-3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86.8</v>
          </cell>
          <cell r="C168">
            <v>1.5204678362572999E-2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87.3</v>
          </cell>
          <cell r="C169">
            <v>1.5116279069767424E-2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88.1</v>
          </cell>
          <cell r="C170">
            <v>1.6147635524798032E-2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87.6</v>
          </cell>
          <cell r="C171">
            <v>9.2165898617511122E-3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88.4</v>
          </cell>
          <cell r="C172">
            <v>1.2600229095074633E-2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88.2</v>
          </cell>
          <cell r="C173">
            <v>1.1350737797957144E-3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88.4</v>
          </cell>
          <cell r="C174">
            <v>9.1324200913243114E-3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89.1</v>
          </cell>
          <cell r="C175">
            <v>7.9185520361990669E-3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89.2</v>
          </cell>
          <cell r="C176">
            <v>1.133786848072571E-2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89.2</v>
          </cell>
          <cell r="C177">
            <v>9.0497737556560764E-3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89.8</v>
          </cell>
          <cell r="C178">
            <v>7.8563411896745983E-3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89.9</v>
          </cell>
          <cell r="C179">
            <v>7.8475336322869627E-3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91.4</v>
          </cell>
          <cell r="C180">
            <v>2.4663677130044803E-2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91.2</v>
          </cell>
          <cell r="C181">
            <v>1.5590200445434466E-2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91.3</v>
          </cell>
          <cell r="C182">
            <v>1.5572858731924155E-2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91.5</v>
          </cell>
          <cell r="C183">
            <v>1.094091903719896E-3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91.5</v>
          </cell>
          <cell r="C184">
            <v>3.2894736842103978E-3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91.6</v>
          </cell>
          <cell r="C185">
            <v>3.2858707557501532E-3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</v>
          </cell>
          <cell r="C186">
            <v>-1.6393442622950838E-2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90.2</v>
          </cell>
          <cell r="C187">
            <v>-1.4207650273224015E-2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89.6</v>
          </cell>
          <cell r="C188">
            <v>-2.183406113537123E-2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90.5</v>
          </cell>
          <cell r="C189">
            <v>5.5555555555555358E-3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90.5</v>
          </cell>
          <cell r="C190">
            <v>3.3259423503324559E-3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90.9</v>
          </cell>
          <cell r="C191">
            <v>1.4508928571428603E-2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90.7</v>
          </cell>
          <cell r="C192">
            <v>2.2099447513812542E-3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90.7</v>
          </cell>
          <cell r="C193">
            <v>2.2099447513812542E-3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</v>
          </cell>
          <cell r="C194">
            <v>-9.9009900990099098E-3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90.7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</v>
          </cell>
          <cell r="C196">
            <v>-7.717750826901959E-3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90.1</v>
          </cell>
          <cell r="C197">
            <v>1.1111111111110628E-3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89</v>
          </cell>
          <cell r="C198">
            <v>-1.8743109151047488E-2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89.4</v>
          </cell>
          <cell r="C199">
            <v>-6.6666666666665986E-3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89.2</v>
          </cell>
          <cell r="C200">
            <v>-9.9889012208655981E-3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90.2</v>
          </cell>
          <cell r="C201">
            <v>1.3483146067415852E-2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89.9</v>
          </cell>
          <cell r="C202">
            <v>5.5928411633110464E-3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91.2</v>
          </cell>
          <cell r="C203">
            <v>2.2421524663677195E-2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</v>
          </cell>
          <cell r="C204">
            <v>8.8691796008868451E-3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91.1</v>
          </cell>
          <cell r="C205">
            <v>1.3348164627363657E-2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92.7</v>
          </cell>
          <cell r="C206">
            <v>1.6447368421052655E-2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93.7</v>
          </cell>
          <cell r="C207">
            <v>2.9670329670329787E-2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92.8</v>
          </cell>
          <cell r="C208">
            <v>1.8660812294182261E-2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92.3</v>
          </cell>
          <cell r="C209">
            <v>-4.3149946062568389E-3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1.0672358591248265E-3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93.4</v>
          </cell>
          <cell r="C211">
            <v>6.4655172413794482E-3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94.4</v>
          </cell>
          <cell r="C212">
            <v>2.2751895991332649E-2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94.4</v>
          </cell>
          <cell r="C213">
            <v>6.3965884861407751E-3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94.2</v>
          </cell>
          <cell r="C214">
            <v>8.565310492505418E-3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94.9</v>
          </cell>
          <cell r="C215">
            <v>5.2966101694915668E-3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95.3</v>
          </cell>
          <cell r="C216">
            <v>9.5338983050845538E-3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94.4</v>
          </cell>
          <cell r="C217">
            <v>2.1231422505307851E-3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96.9</v>
          </cell>
          <cell r="C218">
            <v>2.1074815595363505E-2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98.4</v>
          </cell>
          <cell r="C219">
            <v>3.2528856243441817E-2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97</v>
          </cell>
          <cell r="C220">
            <v>2.754237288135597E-2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96.9</v>
          </cell>
          <cell r="C221">
            <v>0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95.7</v>
          </cell>
          <cell r="C222">
            <v>-2.7439024390243927E-2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96.2</v>
          </cell>
          <cell r="C223">
            <v>-8.2474226804123418E-3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97.4</v>
          </cell>
          <cell r="C224">
            <v>5.1599587203301489E-3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97.6</v>
          </cell>
          <cell r="C225">
            <v>1.9853709508881767E-2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98.4</v>
          </cell>
          <cell r="C226">
            <v>2.2869022869022926E-2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8.2135523613962036E-3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98</v>
          </cell>
          <cell r="C228">
            <v>4.098360655737654E-3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98.9</v>
          </cell>
          <cell r="C229">
            <v>5.0813008130081716E-3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97.2</v>
          </cell>
          <cell r="C230">
            <v>-1.0183299389002087E-2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96.1</v>
          </cell>
          <cell r="C231">
            <v>-1.9387755102040827E-2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97.2</v>
          </cell>
          <cell r="C232">
            <v>-1.7189079878665359E-2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96.4</v>
          </cell>
          <cell r="C233">
            <v>-8.2304526748970819E-3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1.2486992715921019E-2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</v>
          </cell>
          <cell r="C235">
            <v>-2.057613168724326E-3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</v>
          </cell>
          <cell r="C236">
            <v>1.6597510373443924E-2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96.3</v>
          </cell>
          <cell r="C237">
            <v>-1.0277492291880796E-2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97.3</v>
          </cell>
          <cell r="C238">
            <v>3.0927835051546282E-3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97.7</v>
          </cell>
          <cell r="C239">
            <v>-3.0612244897958441E-3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8.3073727933540287E-3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97.1</v>
          </cell>
          <cell r="C241">
            <v>-2.0554984583761593E-3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-1.2282497441146401E-2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96.6</v>
          </cell>
          <cell r="C243">
            <v>-5.1493305870237149E-3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93.4</v>
          </cell>
          <cell r="C244">
            <v>-3.8105046343975157E-2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93.8</v>
          </cell>
          <cell r="C245">
            <v>-2.7979274611399041E-2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90.6</v>
          </cell>
          <cell r="C246">
            <v>-6.2111801242236031E-2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-0.14882226980728053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80.599999999999994</v>
          </cell>
          <cell r="C248">
            <v>-0.14072494669509594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86.4</v>
          </cell>
          <cell r="C249">
            <v>-4.6357615894039639E-2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90.7</v>
          </cell>
          <cell r="C250">
            <v>0.14088050314465406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92.7</v>
          </cell>
          <cell r="C251">
            <v>0.15012406947890833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94.8</v>
          </cell>
          <cell r="C252">
            <v>9.7222222222222099E-2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95.4</v>
          </cell>
          <cell r="C253">
            <v>5.1819184123484074E-2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97.1</v>
          </cell>
          <cell r="C254">
            <v>4.7464940668824118E-2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97.7</v>
          </cell>
          <cell r="C255">
            <v>3.0590717299578074E-2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98.1</v>
          </cell>
          <cell r="C256">
            <v>2.8301886792452713E-2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97.8</v>
          </cell>
          <cell r="C257">
            <v>7.2090628218330899E-3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100.1</v>
          </cell>
          <cell r="C258">
            <v>2.4564994882292579E-2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2.0387359836901098E-2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98.9</v>
          </cell>
          <cell r="C260">
            <v>1.1247443762781195E-2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99.5</v>
          </cell>
          <cell r="C261">
            <v>-5.9940059940059021E-3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98.9</v>
          </cell>
          <cell r="C262">
            <v>-1.1988011988011915E-2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99.9</v>
          </cell>
          <cell r="C263">
            <v>1.0111223458038499E-2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</v>
          </cell>
          <cell r="C264">
            <v>-5.0251256281407253E-3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100.2</v>
          </cell>
          <cell r="C265">
            <v>1.3144590495449915E-2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103.1</v>
          </cell>
          <cell r="C266">
            <v>3.2032032032031976E-2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104.4</v>
          </cell>
          <cell r="C267">
            <v>5.4545454545454675E-2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</v>
          </cell>
          <cell r="C268">
            <v>2.7944111776447178E-2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9.6993210475271319E-4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101.3</v>
          </cell>
          <cell r="C270">
            <v>-2.9693486590038343E-2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102.1</v>
          </cell>
          <cell r="C271">
            <v>-8.7378640776699656E-3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103.9</v>
          </cell>
          <cell r="C272">
            <v>6.7829457364341206E-3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103.9</v>
          </cell>
          <cell r="C273">
            <v>2.5666337611056411E-2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103.8</v>
          </cell>
          <cell r="C274">
            <v>1.6650342801175277E-2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104.3</v>
          </cell>
          <cell r="C275">
            <v>3.8498556304138454E-3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105</v>
          </cell>
          <cell r="C276">
            <v>1.0587102983637964E-2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103.9</v>
          </cell>
          <cell r="C277">
            <v>9.6339113680166122E-4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102.3</v>
          </cell>
          <cell r="C278">
            <v>-1.9175455417066112E-2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101.6</v>
          </cell>
          <cell r="C279">
            <v>-3.2380952380952399E-2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101.3</v>
          </cell>
          <cell r="C280">
            <v>-2.5024061597690217E-2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101.5</v>
          </cell>
          <cell r="C281">
            <v>-7.82013685239491E-3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103.2</v>
          </cell>
          <cell r="C282">
            <v>1.5748031496063186E-2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101.6</v>
          </cell>
          <cell r="C283">
            <v>2.9615004935834577E-3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102.6</v>
          </cell>
          <cell r="C284">
            <v>1.0837438423645374E-2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101.8</v>
          </cell>
          <cell r="C285">
            <v>-1.3565891472868241E-2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</v>
          </cell>
          <cell r="C286">
            <v>3.937007874015741E-3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102.3</v>
          </cell>
          <cell r="C287">
            <v>-2.9239766081871066E-3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102.3</v>
          </cell>
          <cell r="C288">
            <v>4.9115913555992652E-3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103.1</v>
          </cell>
          <cell r="C289">
            <v>1.0784313725490158E-2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102.2</v>
          </cell>
          <cell r="C290">
            <v>-9.7751710654936375E-4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103.2</v>
          </cell>
          <cell r="C291">
            <v>8.7976539589442737E-3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102.5</v>
          </cell>
          <cell r="C292">
            <v>-5.8195926285159461E-3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</v>
          </cell>
          <cell r="C293">
            <v>1.7612524461839474E-2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</v>
          </cell>
          <cell r="C294">
            <v>-1.9379844961240345E-3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104.5</v>
          </cell>
          <cell r="C295">
            <v>1.9512195121951237E-2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104.1</v>
          </cell>
          <cell r="C296">
            <v>9.6153846153845812E-4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104.9</v>
          </cell>
          <cell r="C297">
            <v>1.844660194174752E-2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104.5</v>
          </cell>
          <cell r="C298">
            <v>0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106.1</v>
          </cell>
          <cell r="C299">
            <v>1.9212295869356355E-2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105.5</v>
          </cell>
          <cell r="C300">
            <v>5.7197330791229906E-3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105.7</v>
          </cell>
          <cell r="C301">
            <v>1.1483253588516762E-2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106.1</v>
          </cell>
          <cell r="C302">
            <v>0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106.6</v>
          </cell>
          <cell r="C303">
            <v>1.0426540284360186E-2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107.1</v>
          </cell>
          <cell r="C304">
            <v>1.3245033112582627E-2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107.6</v>
          </cell>
          <cell r="C305">
            <v>1.413760603204528E-2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110.7</v>
          </cell>
          <cell r="C306">
            <v>3.8461538461538547E-2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109.7</v>
          </cell>
          <cell r="C307">
            <v>2.4276377217553824E-2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109.2</v>
          </cell>
          <cell r="C308">
            <v>1.4869888475836479E-2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108.7</v>
          </cell>
          <cell r="C309">
            <v>-1.8066847335139968E-2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110.2</v>
          </cell>
          <cell r="C310">
            <v>4.5578851412944044E-3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109.8</v>
          </cell>
          <cell r="C311">
            <v>5.494505494505475E-3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111</v>
          </cell>
          <cell r="C312">
            <v>2.1159153633854677E-2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111.13239999999999</v>
          </cell>
          <cell r="C313">
            <v>8.4609800362975829E-3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314">
            <v>45991</v>
          </cell>
          <cell r="B314">
            <v>110.29409999999999</v>
          </cell>
          <cell r="C314">
            <v>4.4999999999999485E-3</v>
          </cell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18.600000000000001</v>
          </cell>
          <cell r="AF6346">
            <v>20</v>
          </cell>
          <cell r="AG6346">
            <v>5.5999999999999979</v>
          </cell>
          <cell r="AH6346">
            <v>70.2</v>
          </cell>
          <cell r="AI6346">
            <v>45.9</v>
          </cell>
        </row>
        <row r="6347">
          <cell r="AD6347">
            <v>45965</v>
          </cell>
          <cell r="AE6347">
            <v>18.400000000000002</v>
          </cell>
          <cell r="AF6347">
            <v>24.1</v>
          </cell>
          <cell r="AG6347">
            <v>5.5</v>
          </cell>
          <cell r="AH6347">
            <v>69.600000000000009</v>
          </cell>
          <cell r="AI6347">
            <v>45.400000000000006</v>
          </cell>
        </row>
        <row r="6348">
          <cell r="AD6348">
            <v>45966</v>
          </cell>
          <cell r="AE6348">
            <v>25</v>
          </cell>
          <cell r="AF6348">
            <v>48.2</v>
          </cell>
          <cell r="AG6348">
            <v>4.3000000000000007</v>
          </cell>
          <cell r="AH6348">
            <v>66.5</v>
          </cell>
          <cell r="AI6348">
            <v>43.2</v>
          </cell>
        </row>
        <row r="6349">
          <cell r="AD6349">
            <v>45967</v>
          </cell>
          <cell r="AE6349">
            <v>24.1</v>
          </cell>
          <cell r="AF6349">
            <v>40.5</v>
          </cell>
          <cell r="AG6349">
            <v>5.3000000000000007</v>
          </cell>
          <cell r="AH6349">
            <v>64.300000000000011</v>
          </cell>
          <cell r="AI6349">
            <v>43.199999999999996</v>
          </cell>
        </row>
        <row r="6350">
          <cell r="AD6350">
            <v>45968</v>
          </cell>
          <cell r="AE6350">
            <v>18.100000000000001</v>
          </cell>
          <cell r="AF6350">
            <v>42.599999999999994</v>
          </cell>
          <cell r="AG6350">
            <v>4.3999999999999986</v>
          </cell>
          <cell r="AH6350">
            <v>69.400000000000006</v>
          </cell>
          <cell r="AI6350">
            <v>46.7</v>
          </cell>
        </row>
        <row r="6351">
          <cell r="AD6351">
            <v>45969</v>
          </cell>
          <cell r="AE6351">
            <v>18.100000000000001</v>
          </cell>
          <cell r="AF6351">
            <v>42.599999999999994</v>
          </cell>
          <cell r="AG6351">
            <v>4.3999999999999986</v>
          </cell>
          <cell r="AH6351">
            <v>69.400000000000006</v>
          </cell>
          <cell r="AI6351">
            <v>46.7</v>
          </cell>
        </row>
        <row r="6352">
          <cell r="AD6352">
            <v>45970</v>
          </cell>
          <cell r="AE6352">
            <v>18.100000000000001</v>
          </cell>
          <cell r="AF6352">
            <v>42.599999999999994</v>
          </cell>
          <cell r="AG6352">
            <v>4.3999999999999986</v>
          </cell>
          <cell r="AH6352">
            <v>69.400000000000006</v>
          </cell>
          <cell r="AI6352">
            <v>46.7</v>
          </cell>
        </row>
        <row r="6353">
          <cell r="AD6353">
            <v>45971</v>
          </cell>
          <cell r="AE6353">
            <v>15.1</v>
          </cell>
          <cell r="AF6353">
            <v>43</v>
          </cell>
          <cell r="AG6353">
            <v>4.5</v>
          </cell>
          <cell r="AH6353">
            <v>71.300000000000011</v>
          </cell>
          <cell r="AI6353">
            <v>49.199999999999996</v>
          </cell>
        </row>
        <row r="6354">
          <cell r="AD6354">
            <v>45972</v>
          </cell>
          <cell r="AE6354">
            <v>14.2</v>
          </cell>
          <cell r="AF6354">
            <v>41.1</v>
          </cell>
          <cell r="AG6354">
            <v>19.700000000000003</v>
          </cell>
          <cell r="AH6354">
            <v>73</v>
          </cell>
          <cell r="AI6354">
            <v>52.4</v>
          </cell>
        </row>
        <row r="6355">
          <cell r="AD6355">
            <v>45973</v>
          </cell>
          <cell r="AE6355">
            <v>13.600000000000001</v>
          </cell>
          <cell r="AF6355">
            <v>44.900000000000006</v>
          </cell>
          <cell r="AG6355">
            <v>17.900000000000002</v>
          </cell>
          <cell r="AH6355">
            <v>75.900000000000006</v>
          </cell>
          <cell r="AI6355">
            <v>55.9</v>
          </cell>
        </row>
        <row r="6356">
          <cell r="AD6356">
            <v>45974</v>
          </cell>
          <cell r="AE6356">
            <v>13.700000000000001</v>
          </cell>
          <cell r="AF6356">
            <v>40.400000000000006</v>
          </cell>
          <cell r="AG6356">
            <v>12.7</v>
          </cell>
          <cell r="AH6356">
            <v>85.800000000000011</v>
          </cell>
          <cell r="AI6356">
            <v>60.5</v>
          </cell>
        </row>
        <row r="6357">
          <cell r="AD6357">
            <v>45975</v>
          </cell>
          <cell r="AE6357">
            <v>15.299999999999999</v>
          </cell>
          <cell r="AF6357">
            <v>39.1</v>
          </cell>
          <cell r="AG6357">
            <v>9.3999999999999986</v>
          </cell>
          <cell r="AH6357">
            <v>79.5</v>
          </cell>
          <cell r="AI6357">
            <v>56.7</v>
          </cell>
        </row>
        <row r="6358">
          <cell r="AD6358">
            <v>45976</v>
          </cell>
          <cell r="AE6358">
            <v>15.299999999999999</v>
          </cell>
          <cell r="AF6358">
            <v>39.1</v>
          </cell>
          <cell r="AG6358">
            <v>9.3999999999999986</v>
          </cell>
          <cell r="AH6358">
            <v>79.5</v>
          </cell>
          <cell r="AI6358">
            <v>56.7</v>
          </cell>
        </row>
        <row r="6359">
          <cell r="AD6359">
            <v>45977</v>
          </cell>
          <cell r="AE6359">
            <v>15.299999999999999</v>
          </cell>
          <cell r="AF6359">
            <v>39.1</v>
          </cell>
          <cell r="AG6359">
            <v>9.3999999999999986</v>
          </cell>
          <cell r="AH6359">
            <v>79.5</v>
          </cell>
          <cell r="AI6359">
            <v>56.7</v>
          </cell>
        </row>
        <row r="6360">
          <cell r="AD6360">
            <v>45978</v>
          </cell>
          <cell r="AE6360">
            <v>16.2</v>
          </cell>
          <cell r="AF6360">
            <v>32.900000000000006</v>
          </cell>
          <cell r="AG6360">
            <v>20</v>
          </cell>
          <cell r="AH6360">
            <v>84.2</v>
          </cell>
          <cell r="AI6360">
            <v>58.9</v>
          </cell>
        </row>
        <row r="6361">
          <cell r="AD6361">
            <v>45979</v>
          </cell>
          <cell r="AE6361">
            <v>11.700000000000001</v>
          </cell>
          <cell r="AF6361">
            <v>29.599999999999998</v>
          </cell>
          <cell r="AG6361">
            <v>22.599999999999998</v>
          </cell>
          <cell r="AH6361">
            <v>89</v>
          </cell>
          <cell r="AI6361">
            <v>60.900000000000006</v>
          </cell>
        </row>
        <row r="6362">
          <cell r="AD6362">
            <v>45980</v>
          </cell>
          <cell r="AE6362">
            <v>0.40000000000000036</v>
          </cell>
          <cell r="AF6362">
            <v>15.100000000000001</v>
          </cell>
          <cell r="AG6362">
            <v>22.900000000000002</v>
          </cell>
          <cell r="AH6362">
            <v>91.699999999999989</v>
          </cell>
          <cell r="AI6362">
            <v>62.8</v>
          </cell>
        </row>
        <row r="6363">
          <cell r="AD6363">
            <v>45981</v>
          </cell>
          <cell r="AE6363">
            <v>5.2999999999999989</v>
          </cell>
          <cell r="AF6363">
            <v>19.799999999999997</v>
          </cell>
          <cell r="AG6363">
            <v>23.299999999999997</v>
          </cell>
          <cell r="AH6363">
            <v>90.5</v>
          </cell>
          <cell r="AI6363">
            <v>61.7</v>
          </cell>
        </row>
        <row r="6364">
          <cell r="AD6364">
            <v>45982</v>
          </cell>
          <cell r="AE6364">
            <v>6.5</v>
          </cell>
          <cell r="AF6364">
            <v>4.6999999999999993</v>
          </cell>
          <cell r="AG6364">
            <v>48.400000000000006</v>
          </cell>
          <cell r="AH6364">
            <v>92.6</v>
          </cell>
          <cell r="AI6364">
            <v>62.7</v>
          </cell>
        </row>
        <row r="6365">
          <cell r="AD6365">
            <v>45983</v>
          </cell>
          <cell r="AE6365">
            <v>6.5</v>
          </cell>
          <cell r="AF6365">
            <v>4.6999999999999993</v>
          </cell>
          <cell r="AG6365">
            <v>48.400000000000006</v>
          </cell>
          <cell r="AH6365">
            <v>92.6</v>
          </cell>
          <cell r="AI6365">
            <v>62.7</v>
          </cell>
        </row>
        <row r="6366">
          <cell r="AD6366">
            <v>45984</v>
          </cell>
          <cell r="AE6366">
            <v>6.5</v>
          </cell>
          <cell r="AF6366">
            <v>4.6999999999999993</v>
          </cell>
          <cell r="AG6366">
            <v>48.400000000000006</v>
          </cell>
          <cell r="AH6366">
            <v>92.6</v>
          </cell>
          <cell r="AI6366">
            <v>62.7</v>
          </cell>
        </row>
        <row r="6367">
          <cell r="AD6367">
            <v>45985</v>
          </cell>
          <cell r="AE6367">
            <v>-3.9000000000000021</v>
          </cell>
          <cell r="AF6367">
            <v>3.2000000000000028</v>
          </cell>
          <cell r="AG6367">
            <v>48.999999999999993</v>
          </cell>
          <cell r="AH6367">
            <v>83.5</v>
          </cell>
          <cell r="AI6367">
            <v>55</v>
          </cell>
        </row>
        <row r="6368">
          <cell r="AD6368">
            <v>45986</v>
          </cell>
          <cell r="AE6368">
            <v>-13.899999999999997</v>
          </cell>
          <cell r="AF6368">
            <v>4.8999999999999986</v>
          </cell>
          <cell r="AG6368">
            <v>49.800000000000004</v>
          </cell>
          <cell r="AH6368">
            <v>85.6</v>
          </cell>
          <cell r="AI6368">
            <v>59</v>
          </cell>
        </row>
        <row r="6369">
          <cell r="AD6369">
            <v>45987</v>
          </cell>
          <cell r="AE6369">
            <v>-8.8000000000000007</v>
          </cell>
          <cell r="AF6369">
            <v>8.3999999999999986</v>
          </cell>
          <cell r="AG6369">
            <v>50.600000000000009</v>
          </cell>
          <cell r="AH6369">
            <v>89.9</v>
          </cell>
          <cell r="AI6369">
            <v>60.099999999999994</v>
          </cell>
        </row>
        <row r="6370">
          <cell r="AD6370">
            <v>45988</v>
          </cell>
          <cell r="AE6370">
            <v>-7.5999999999999979</v>
          </cell>
          <cell r="AF6370">
            <v>9.4000000000000021</v>
          </cell>
          <cell r="AG6370">
            <v>52.500000000000007</v>
          </cell>
          <cell r="AH6370">
            <v>80.400000000000006</v>
          </cell>
          <cell r="AI6370">
            <v>57.2</v>
          </cell>
        </row>
        <row r="6371">
          <cell r="AD6371">
            <v>45989</v>
          </cell>
          <cell r="AE6371">
            <v>-10.299999999999997</v>
          </cell>
          <cell r="AF6371">
            <v>8</v>
          </cell>
          <cell r="AG6371">
            <v>74.5</v>
          </cell>
          <cell r="AH6371">
            <v>73.199999999999989</v>
          </cell>
          <cell r="AI6371">
            <v>52.3</v>
          </cell>
        </row>
        <row r="6372">
          <cell r="AD6372">
            <v>45990</v>
          </cell>
          <cell r="AE6372">
            <v>-10.299999999999997</v>
          </cell>
          <cell r="AF6372">
            <v>8</v>
          </cell>
          <cell r="AG6372">
            <v>74.5</v>
          </cell>
          <cell r="AH6372">
            <v>73.199999999999989</v>
          </cell>
          <cell r="AI6372">
            <v>52.3</v>
          </cell>
        </row>
        <row r="6373">
          <cell r="AD6373">
            <v>45991</v>
          </cell>
          <cell r="AE6373">
            <v>-10.299999999999997</v>
          </cell>
          <cell r="AF6373">
            <v>8</v>
          </cell>
          <cell r="AG6373">
            <v>74.5</v>
          </cell>
          <cell r="AH6373">
            <v>73.199999999999989</v>
          </cell>
          <cell r="AI6373">
            <v>52.3</v>
          </cell>
        </row>
        <row r="6374">
          <cell r="AE6374"/>
          <cell r="AF6374"/>
          <cell r="AG6374"/>
          <cell r="AH6374"/>
          <cell r="AI6374"/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&lt;</v>
          </cell>
          <cell r="C2"/>
          <cell r="D2"/>
          <cell r="E2"/>
          <cell r="F2"/>
          <cell r="G2"/>
          <cell r="H2" t="str">
            <v>H-P trend (Blmg)</v>
          </cell>
          <cell r="I2"/>
          <cell r="J2"/>
          <cell r="K2"/>
          <cell r="L2"/>
          <cell r="M2"/>
          <cell r="N2" t="str">
            <v>Cyclical components (Blmg)</v>
          </cell>
          <cell r="O2"/>
          <cell r="P2"/>
          <cell r="Q2"/>
          <cell r="R2"/>
          <cell r="S2"/>
        </row>
        <row r="3">
          <cell r="G3"/>
          <cell r="H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/>
          <cell r="B6"/>
          <cell r="C6"/>
          <cell r="D6"/>
          <cell r="E6"/>
          <cell r="F6"/>
          <cell r="G6"/>
          <cell r="H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15.003399999999999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15.7705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15.771000000000001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16.3904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16.8657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17.385100000000001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18.474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15.940099999999999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16.112400000000001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16.5382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16.674299999999999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15.9884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16.3017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17.1722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17.561599999999999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18.777699999999999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18.395299999999999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19.328099999999999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19.693200000000001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16.7498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17.761600000000001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18.695799999999998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19.837900000000001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21.032299999999999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19.4618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20.914300000000001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20.449400000000001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21.503599999999999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22.1419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21.970500000000001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23.610399999999998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22.552499999999998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22.9068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22.678000000000001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23.938300000000002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23.758700000000001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20.634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22.060300000000002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24.142800000000001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25.473600000000001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26.8673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27.622800000000002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23.299800000000001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23.7287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24.916699999999999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24.188099999999999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24.7378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23.8704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23.523700000000002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23.8126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25.371700000000001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25.000499999999999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26.686800000000002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24.7879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20.590800000000002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21.809799999999999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21.795999999999999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22.148599999999998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22.257999999999999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21.9831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22.702999999999999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23.0504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23.117699999999999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22.316800000000001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23.476199999999999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24.306899999999999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20.1249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19.405999999999999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20.939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15.554600000000001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21.57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11.177300000000001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21.175599999999999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11.150700000000001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21.543900000000001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10.8345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20.794899999999998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10.5982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19.8794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9.0068000000000001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20.3611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9.5267999999999997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21.8401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10.3889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22.403300000000002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10.738899999999999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24.346699999999998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10.879</v>
          </cell>
          <cell r="G92" t="str">
            <v>#N/A N/A</v>
          </cell>
          <cell r="H92">
            <v>0</v>
          </cell>
          <cell r="I92"/>
          <cell r="J92"/>
          <cell r="K92">
            <v>0</v>
          </cell>
          <cell r="L92"/>
          <cell r="M92"/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19.5169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10.7104</v>
          </cell>
          <cell r="G93" t="str">
            <v>#N/A N/A</v>
          </cell>
          <cell r="H93">
            <v>0</v>
          </cell>
          <cell r="I93"/>
          <cell r="J93"/>
          <cell r="K93">
            <v>0</v>
          </cell>
          <cell r="L93"/>
          <cell r="M93"/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20.175000000000001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11.138400000000001</v>
          </cell>
          <cell r="G94" t="str">
            <v>#N/A N/A</v>
          </cell>
          <cell r="H94">
            <v>0</v>
          </cell>
          <cell r="I94"/>
          <cell r="J94"/>
          <cell r="K94">
            <v>0</v>
          </cell>
          <cell r="L94"/>
          <cell r="M94"/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19.206499999999998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11.1694</v>
          </cell>
          <cell r="G95">
            <v>21.714200000000002</v>
          </cell>
          <cell r="H95">
            <v>0</v>
          </cell>
          <cell r="I95"/>
          <cell r="J95"/>
          <cell r="K95">
            <v>0</v>
          </cell>
          <cell r="L95"/>
          <cell r="M95"/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19.1341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21.310500000000001</v>
          </cell>
          <cell r="H96">
            <v>0</v>
          </cell>
          <cell r="I96"/>
          <cell r="J96"/>
          <cell r="K96">
            <v>0</v>
          </cell>
          <cell r="L96"/>
          <cell r="M96"/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17.982099999999999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19.677800000000001</v>
          </cell>
          <cell r="H97">
            <v>0</v>
          </cell>
          <cell r="I97"/>
          <cell r="J97"/>
          <cell r="K97">
            <v>0</v>
          </cell>
          <cell r="L97"/>
          <cell r="M97"/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17.0091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18.1313</v>
          </cell>
          <cell r="H98">
            <v>0</v>
          </cell>
          <cell r="I98"/>
          <cell r="J98"/>
          <cell r="K98">
            <v>0</v>
          </cell>
          <cell r="L98"/>
          <cell r="M98"/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17.260200000000001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18.394100000000002</v>
          </cell>
          <cell r="H99">
            <v>0</v>
          </cell>
          <cell r="I99"/>
          <cell r="J99"/>
          <cell r="K99">
            <v>0</v>
          </cell>
          <cell r="L99"/>
          <cell r="M99"/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15.596399999999999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16.376799999999999</v>
          </cell>
          <cell r="H100">
            <v>0</v>
          </cell>
          <cell r="I100"/>
          <cell r="J100"/>
          <cell r="K100">
            <v>0</v>
          </cell>
          <cell r="L100"/>
          <cell r="M100"/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17.015000000000001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17.425999999999998</v>
          </cell>
          <cell r="H101">
            <v>0</v>
          </cell>
          <cell r="I101"/>
          <cell r="J101"/>
          <cell r="K101">
            <v>0</v>
          </cell>
          <cell r="L101"/>
          <cell r="M101"/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17.909199999999998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18.607600000000001</v>
          </cell>
          <cell r="H102">
            <v>0</v>
          </cell>
          <cell r="I102"/>
          <cell r="J102"/>
          <cell r="K102">
            <v>0</v>
          </cell>
          <cell r="L102"/>
          <cell r="M102"/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17.057600000000001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17.9756</v>
          </cell>
          <cell r="H103">
            <v>0</v>
          </cell>
          <cell r="I103"/>
          <cell r="J103"/>
          <cell r="K103">
            <v>0</v>
          </cell>
          <cell r="L103"/>
          <cell r="M103"/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16.531199999999998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17.873999999999999</v>
          </cell>
          <cell r="H104">
            <v>0</v>
          </cell>
          <cell r="I104"/>
          <cell r="J104"/>
          <cell r="K104">
            <v>0</v>
          </cell>
          <cell r="L104"/>
          <cell r="M104"/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14.5517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17.3109</v>
          </cell>
          <cell r="H105">
            <v>0</v>
          </cell>
          <cell r="I105"/>
          <cell r="J105"/>
          <cell r="K105">
            <v>0</v>
          </cell>
          <cell r="L105"/>
          <cell r="M105"/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14.8126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16.755800000000001</v>
          </cell>
          <cell r="H106">
            <v>0</v>
          </cell>
          <cell r="I106"/>
          <cell r="J106"/>
          <cell r="K106">
            <v>0</v>
          </cell>
          <cell r="L106"/>
          <cell r="M106"/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16.017199999999999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11.534000000000001</v>
          </cell>
          <cell r="H107">
            <v>0</v>
          </cell>
          <cell r="I107"/>
          <cell r="J107"/>
          <cell r="K107">
            <v>0</v>
          </cell>
          <cell r="L107"/>
          <cell r="M107"/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16.7652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12.326000000000001</v>
          </cell>
          <cell r="H108">
            <v>0</v>
          </cell>
          <cell r="I108"/>
          <cell r="J108"/>
          <cell r="K108">
            <v>0</v>
          </cell>
          <cell r="L108"/>
          <cell r="M108"/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16.920500000000001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12.999700000000001</v>
          </cell>
          <cell r="H109">
            <v>0</v>
          </cell>
          <cell r="I109"/>
          <cell r="J109"/>
          <cell r="K109">
            <v>0</v>
          </cell>
          <cell r="L109"/>
          <cell r="M109"/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16.968399999999999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13.7788</v>
          </cell>
          <cell r="H110">
            <v>0</v>
          </cell>
          <cell r="I110"/>
          <cell r="J110"/>
          <cell r="K110">
            <v>0</v>
          </cell>
          <cell r="L110"/>
          <cell r="M110"/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17.118500000000001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14.6737</v>
          </cell>
          <cell r="H111">
            <v>0</v>
          </cell>
          <cell r="I111"/>
          <cell r="J111"/>
          <cell r="K111">
            <v>0</v>
          </cell>
          <cell r="L111"/>
          <cell r="M111"/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16.917100000000001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14.7561</v>
          </cell>
          <cell r="H112">
            <v>0</v>
          </cell>
          <cell r="I112"/>
          <cell r="J112"/>
          <cell r="K112">
            <v>0</v>
          </cell>
          <cell r="L112"/>
          <cell r="M112"/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17.734000000000002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15.9862</v>
          </cell>
          <cell r="H113">
            <v>0</v>
          </cell>
          <cell r="I113"/>
          <cell r="J113"/>
          <cell r="K113">
            <v>0</v>
          </cell>
          <cell r="L113"/>
          <cell r="M113"/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17.8123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16.1511</v>
          </cell>
          <cell r="H114">
            <v>0</v>
          </cell>
          <cell r="I114"/>
          <cell r="J114"/>
          <cell r="K114">
            <v>0</v>
          </cell>
          <cell r="L114"/>
          <cell r="M114"/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18.6783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17.3019</v>
          </cell>
          <cell r="H115">
            <v>0</v>
          </cell>
          <cell r="I115"/>
          <cell r="J115"/>
          <cell r="K115">
            <v>0</v>
          </cell>
          <cell r="L115"/>
          <cell r="M115"/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18.9816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17.864999999999998</v>
          </cell>
          <cell r="H116">
            <v>0</v>
          </cell>
          <cell r="I116"/>
          <cell r="J116"/>
          <cell r="K116">
            <v>0</v>
          </cell>
          <cell r="L116"/>
          <cell r="M116"/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17.315200000000001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18.6676</v>
          </cell>
          <cell r="H117">
            <v>0</v>
          </cell>
          <cell r="I117"/>
          <cell r="J117"/>
          <cell r="K117">
            <v>0</v>
          </cell>
          <cell r="L117"/>
          <cell r="M117"/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16.845500000000001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13.744999999999999</v>
          </cell>
          <cell r="H118">
            <v>0</v>
          </cell>
          <cell r="I118"/>
          <cell r="J118"/>
          <cell r="K118">
            <v>0</v>
          </cell>
          <cell r="L118"/>
          <cell r="M118"/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16.271699999999999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13.2081</v>
          </cell>
          <cell r="H119">
            <v>0</v>
          </cell>
          <cell r="I119"/>
          <cell r="J119"/>
          <cell r="K119">
            <v>0</v>
          </cell>
          <cell r="L119"/>
          <cell r="M119"/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16.174499999999998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12.9076</v>
          </cell>
          <cell r="H120">
            <v>0</v>
          </cell>
          <cell r="I120"/>
          <cell r="J120"/>
          <cell r="K120">
            <v>0</v>
          </cell>
          <cell r="L120"/>
          <cell r="M120"/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16.348600000000001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12.9358</v>
          </cell>
          <cell r="H121">
            <v>0</v>
          </cell>
          <cell r="I121"/>
          <cell r="J121"/>
          <cell r="K121">
            <v>0</v>
          </cell>
          <cell r="L121"/>
          <cell r="M121"/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15.7323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12.6646</v>
          </cell>
          <cell r="H122">
            <v>0</v>
          </cell>
          <cell r="I122"/>
          <cell r="J122"/>
          <cell r="K122">
            <v>0</v>
          </cell>
          <cell r="L122"/>
          <cell r="M122"/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15.8186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13.1617</v>
          </cell>
          <cell r="H123">
            <v>0</v>
          </cell>
          <cell r="I123"/>
          <cell r="J123"/>
          <cell r="K123">
            <v>0</v>
          </cell>
          <cell r="L123"/>
          <cell r="M123"/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15.9833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13.891999999999999</v>
          </cell>
          <cell r="H124">
            <v>0</v>
          </cell>
          <cell r="I124"/>
          <cell r="J124"/>
          <cell r="K124">
            <v>0</v>
          </cell>
          <cell r="L124"/>
          <cell r="M124"/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16.153199999999998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14.194900000000001</v>
          </cell>
          <cell r="H125">
            <v>0</v>
          </cell>
          <cell r="I125"/>
          <cell r="J125"/>
          <cell r="K125">
            <v>0</v>
          </cell>
          <cell r="L125"/>
          <cell r="M125"/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16.7316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15.5023</v>
          </cell>
          <cell r="H126">
            <v>0</v>
          </cell>
          <cell r="I126"/>
          <cell r="J126"/>
          <cell r="K126">
            <v>0</v>
          </cell>
          <cell r="L126"/>
          <cell r="M126"/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17.262699999999999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16.2272</v>
          </cell>
          <cell r="H127">
            <v>0</v>
          </cell>
          <cell r="I127"/>
          <cell r="J127"/>
          <cell r="K127">
            <v>0</v>
          </cell>
          <cell r="L127"/>
          <cell r="M127"/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16.895399999999999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16.230499999999999</v>
          </cell>
          <cell r="H128">
            <v>0</v>
          </cell>
          <cell r="I128"/>
          <cell r="J128"/>
          <cell r="K128">
            <v>0</v>
          </cell>
          <cell r="L128"/>
          <cell r="M128"/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15.5497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17.619199999999999</v>
          </cell>
          <cell r="H129">
            <v>0</v>
          </cell>
          <cell r="I129"/>
          <cell r="J129"/>
          <cell r="K129">
            <v>0</v>
          </cell>
          <cell r="L129"/>
          <cell r="M129"/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15.1877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10.0707</v>
          </cell>
          <cell r="H130">
            <v>0</v>
          </cell>
          <cell r="I130"/>
          <cell r="J130"/>
          <cell r="K130">
            <v>0</v>
          </cell>
          <cell r="L130"/>
          <cell r="M130"/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14.9673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9.5676000000000005</v>
          </cell>
          <cell r="H131">
            <v>0</v>
          </cell>
          <cell r="I131"/>
          <cell r="J131"/>
          <cell r="K131">
            <v>0</v>
          </cell>
          <cell r="L131"/>
          <cell r="M131"/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15.279299999999999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9.8582000000000001</v>
          </cell>
          <cell r="H132">
            <v>0</v>
          </cell>
          <cell r="I132"/>
          <cell r="J132"/>
          <cell r="K132">
            <v>0</v>
          </cell>
          <cell r="L132"/>
          <cell r="M132"/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15.325799999999999</v>
          </cell>
          <cell r="C133">
            <v>16.604199999999999</v>
          </cell>
          <cell r="D133">
            <v>12.5768</v>
          </cell>
          <cell r="E133">
            <v>17.083200000000001</v>
          </cell>
          <cell r="F133">
            <v>14.980700000000001</v>
          </cell>
          <cell r="G133">
            <v>10.164300000000001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15.636100000000001</v>
          </cell>
          <cell r="C134">
            <v>17.326699999999999</v>
          </cell>
          <cell r="D134">
            <v>12.5768</v>
          </cell>
          <cell r="E134">
            <v>17.083200000000001</v>
          </cell>
          <cell r="F134">
            <v>14.980700000000001</v>
          </cell>
          <cell r="G134">
            <v>10.8367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15.2295</v>
          </cell>
          <cell r="C135">
            <v>17.1431</v>
          </cell>
          <cell r="D135">
            <v>12.5768</v>
          </cell>
          <cell r="E135">
            <v>15.1111</v>
          </cell>
          <cell r="F135">
            <v>14.980700000000001</v>
          </cell>
          <cell r="G135">
            <v>10.902699999999999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15.270099999999999</v>
          </cell>
          <cell r="C136">
            <v>17.952300000000001</v>
          </cell>
          <cell r="D136">
            <v>12.5768</v>
          </cell>
          <cell r="E136">
            <v>19.567499999999999</v>
          </cell>
          <cell r="F136">
            <v>14.980700000000001</v>
          </cell>
          <cell r="G136">
            <v>11.8935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14.886900000000001</v>
          </cell>
          <cell r="C137">
            <v>17.366</v>
          </cell>
          <cell r="D137">
            <v>12.5768</v>
          </cell>
          <cell r="E137">
            <v>20.395700000000001</v>
          </cell>
          <cell r="F137">
            <v>14.980700000000001</v>
          </cell>
          <cell r="G137">
            <v>11.1038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15.4735</v>
          </cell>
          <cell r="C138">
            <v>18.0441</v>
          </cell>
          <cell r="D138">
            <v>12.5768</v>
          </cell>
          <cell r="E138">
            <v>21.5029</v>
          </cell>
          <cell r="F138">
            <v>14.980700000000001</v>
          </cell>
          <cell r="G138">
            <v>12.013500000000001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15.198399999999999</v>
          </cell>
          <cell r="C139">
            <v>18.756900000000002</v>
          </cell>
          <cell r="D139">
            <v>12.5768</v>
          </cell>
          <cell r="E139">
            <v>22.680299999999999</v>
          </cell>
          <cell r="F139">
            <v>14.980700000000001</v>
          </cell>
          <cell r="G139">
            <v>12.7057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15.531000000000001</v>
          </cell>
          <cell r="C140">
            <v>19.531300000000002</v>
          </cell>
          <cell r="D140">
            <v>12.5768</v>
          </cell>
          <cell r="E140">
            <v>23.380600000000001</v>
          </cell>
          <cell r="F140">
            <v>16.127800000000001</v>
          </cell>
          <cell r="G140">
            <v>14.095700000000001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14.2621</v>
          </cell>
          <cell r="C141">
            <v>20.1187</v>
          </cell>
          <cell r="D141">
            <v>12.5768</v>
          </cell>
          <cell r="E141">
            <v>19.672699999999999</v>
          </cell>
          <cell r="F141">
            <v>16.279299999999999</v>
          </cell>
          <cell r="G141">
            <v>14.065899999999999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14.4642</v>
          </cell>
          <cell r="C142">
            <v>14.239599999999999</v>
          </cell>
          <cell r="D142">
            <v>12.5768</v>
          </cell>
          <cell r="E142">
            <v>20.334299999999999</v>
          </cell>
          <cell r="F142">
            <v>15.8574</v>
          </cell>
          <cell r="G142">
            <v>7.1947999999999999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14.6213</v>
          </cell>
          <cell r="C143">
            <v>14.1676</v>
          </cell>
          <cell r="D143">
            <v>12.8591</v>
          </cell>
          <cell r="E143">
            <v>20.1234</v>
          </cell>
          <cell r="F143">
            <v>15.5092</v>
          </cell>
          <cell r="G143">
            <v>13.2384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14.2219</v>
          </cell>
          <cell r="C144">
            <v>12.980499999999999</v>
          </cell>
          <cell r="D144">
            <v>12.1281</v>
          </cell>
          <cell r="E144">
            <v>18.757200000000001</v>
          </cell>
          <cell r="F144">
            <v>14.2486</v>
          </cell>
          <cell r="G144">
            <v>11.980600000000001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14.1267</v>
          </cell>
          <cell r="C145">
            <v>12.928900000000001</v>
          </cell>
          <cell r="D145">
            <v>11.8971</v>
          </cell>
          <cell r="E145">
            <v>18.7697</v>
          </cell>
          <cell r="F145">
            <v>14.717000000000001</v>
          </cell>
          <cell r="G145">
            <v>12.7136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14.7417</v>
          </cell>
          <cell r="C146">
            <v>13.016</v>
          </cell>
          <cell r="D146">
            <v>13.8004</v>
          </cell>
          <cell r="E146">
            <v>18.606999999999999</v>
          </cell>
          <cell r="F146">
            <v>14.5953</v>
          </cell>
          <cell r="G146">
            <v>12.939500000000001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15.0944</v>
          </cell>
          <cell r="C147">
            <v>13.3551</v>
          </cell>
          <cell r="D147">
            <v>13.596500000000001</v>
          </cell>
          <cell r="E147">
            <v>19.584800000000001</v>
          </cell>
          <cell r="F147">
            <v>14.401999999999999</v>
          </cell>
          <cell r="G147">
            <v>13.130699999999999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15.317299999999999</v>
          </cell>
          <cell r="C148">
            <v>13.6153</v>
          </cell>
          <cell r="D148">
            <v>13.555300000000001</v>
          </cell>
          <cell r="E148">
            <v>19.559000000000001</v>
          </cell>
          <cell r="F148">
            <v>14.323399999999999</v>
          </cell>
          <cell r="G148">
            <v>13.797700000000001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15.747199999999999</v>
          </cell>
          <cell r="C149">
            <v>14.0059</v>
          </cell>
          <cell r="D149">
            <v>14.3779</v>
          </cell>
          <cell r="E149">
            <v>19.6753</v>
          </cell>
          <cell r="F149">
            <v>15.2515</v>
          </cell>
          <cell r="G149">
            <v>14.391400000000001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16.031400000000001</v>
          </cell>
          <cell r="C150">
            <v>13.859</v>
          </cell>
          <cell r="D150">
            <v>15.379300000000001</v>
          </cell>
          <cell r="E150">
            <v>19.805700000000002</v>
          </cell>
          <cell r="F150">
            <v>15.3973</v>
          </cell>
          <cell r="G150">
            <v>15.456799999999999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16.224299999999999</v>
          </cell>
          <cell r="C151">
            <v>14.476599999999999</v>
          </cell>
          <cell r="D151">
            <v>16.0625</v>
          </cell>
          <cell r="E151">
            <v>20.818899999999999</v>
          </cell>
          <cell r="F151">
            <v>16.000900000000001</v>
          </cell>
          <cell r="G151">
            <v>16.1905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16.432300000000001</v>
          </cell>
          <cell r="C152">
            <v>14.6988</v>
          </cell>
          <cell r="D152">
            <v>15.952199999999999</v>
          </cell>
          <cell r="E152">
            <v>21.7072</v>
          </cell>
          <cell r="F152">
            <v>16.049900000000001</v>
          </cell>
          <cell r="G152">
            <v>15.973699999999999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/>
          <cell r="O152"/>
          <cell r="P152"/>
          <cell r="Q152"/>
          <cell r="R152"/>
          <cell r="S152"/>
        </row>
        <row r="153">
          <cell r="A153">
            <v>39141</v>
          </cell>
          <cell r="B153">
            <v>14.9511</v>
          </cell>
          <cell r="C153">
            <v>14.516299999999999</v>
          </cell>
          <cell r="D153">
            <v>15.912800000000001</v>
          </cell>
          <cell r="E153">
            <v>18.972100000000001</v>
          </cell>
          <cell r="F153">
            <v>15.417400000000001</v>
          </cell>
          <cell r="G153">
            <v>12.5207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/>
          <cell r="O153"/>
          <cell r="P153"/>
          <cell r="Q153"/>
          <cell r="R153"/>
          <cell r="S153"/>
        </row>
        <row r="154">
          <cell r="A154">
            <v>39172</v>
          </cell>
          <cell r="B154">
            <v>15.1373</v>
          </cell>
          <cell r="C154">
            <v>13.761900000000001</v>
          </cell>
          <cell r="D154">
            <v>12.6892</v>
          </cell>
          <cell r="E154">
            <v>18.657699999999998</v>
          </cell>
          <cell r="F154">
            <v>15.700200000000001</v>
          </cell>
          <cell r="G154">
            <v>12.9358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/>
          <cell r="O154"/>
          <cell r="P154"/>
          <cell r="Q154"/>
          <cell r="R154"/>
          <cell r="S154"/>
        </row>
        <row r="155">
          <cell r="A155">
            <v>39202</v>
          </cell>
          <cell r="B155">
            <v>15.68</v>
          </cell>
          <cell r="C155">
            <v>14.369899999999999</v>
          </cell>
          <cell r="D155">
            <v>12.9975</v>
          </cell>
          <cell r="E155">
            <v>18.581199999999999</v>
          </cell>
          <cell r="F155">
            <v>16.102399999999999</v>
          </cell>
          <cell r="G155">
            <v>14.120200000000001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/>
          <cell r="O155"/>
          <cell r="P155"/>
          <cell r="Q155"/>
          <cell r="R155"/>
          <cell r="S155"/>
        </row>
        <row r="156">
          <cell r="A156">
            <v>39233</v>
          </cell>
          <cell r="B156">
            <v>16.1252</v>
          </cell>
          <cell r="C156">
            <v>14.4976</v>
          </cell>
          <cell r="D156">
            <v>13.1342</v>
          </cell>
          <cell r="E156">
            <v>19.735600000000002</v>
          </cell>
          <cell r="F156">
            <v>16.393000000000001</v>
          </cell>
          <cell r="G156">
            <v>14.2433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/>
          <cell r="O156"/>
          <cell r="P156"/>
          <cell r="Q156"/>
          <cell r="R156"/>
          <cell r="S156"/>
        </row>
        <row r="157">
          <cell r="A157">
            <v>39263</v>
          </cell>
          <cell r="B157">
            <v>15.7682</v>
          </cell>
          <cell r="C157">
            <v>14.3368</v>
          </cell>
          <cell r="D157">
            <v>13.0296</v>
          </cell>
          <cell r="E157">
            <v>19.8612</v>
          </cell>
          <cell r="F157">
            <v>16.4572</v>
          </cell>
          <cell r="G157">
            <v>15.363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/>
          <cell r="O157"/>
          <cell r="P157"/>
          <cell r="Q157"/>
          <cell r="R157"/>
          <cell r="S157"/>
        </row>
        <row r="158">
          <cell r="A158">
            <v>39294</v>
          </cell>
          <cell r="B158">
            <v>15.1014</v>
          </cell>
          <cell r="C158">
            <v>13.760899999999999</v>
          </cell>
          <cell r="D158">
            <v>12.468</v>
          </cell>
          <cell r="E158">
            <v>18.7255</v>
          </cell>
          <cell r="F158">
            <v>16.137899999999998</v>
          </cell>
          <cell r="G158">
            <v>15.8308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/>
          <cell r="O158"/>
          <cell r="P158"/>
          <cell r="Q158"/>
          <cell r="R158"/>
          <cell r="S158"/>
        </row>
        <row r="159">
          <cell r="A159">
            <v>39325</v>
          </cell>
          <cell r="B159">
            <v>15.325799999999999</v>
          </cell>
          <cell r="C159">
            <v>13.4948</v>
          </cell>
          <cell r="D159">
            <v>12.252800000000001</v>
          </cell>
          <cell r="E159">
            <v>17.9589</v>
          </cell>
          <cell r="F159">
            <v>15.8873</v>
          </cell>
          <cell r="G159">
            <v>14.0846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/>
          <cell r="O159"/>
          <cell r="P159"/>
          <cell r="Q159"/>
          <cell r="R159"/>
          <cell r="S159"/>
        </row>
        <row r="160">
          <cell r="A160">
            <v>39355</v>
          </cell>
          <cell r="B160">
            <v>15.804500000000001</v>
          </cell>
          <cell r="C160">
            <v>13.6288</v>
          </cell>
          <cell r="D160">
            <v>12.5776</v>
          </cell>
          <cell r="E160">
            <v>18.160499999999999</v>
          </cell>
          <cell r="F160">
            <v>16.989699999999999</v>
          </cell>
          <cell r="G160">
            <v>15.327400000000001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/>
          <cell r="O160"/>
          <cell r="P160"/>
          <cell r="Q160"/>
          <cell r="R160"/>
          <cell r="S160"/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13.6526</v>
          </cell>
          <cell r="E161">
            <v>18.415900000000001</v>
          </cell>
          <cell r="F161">
            <v>17.647300000000001</v>
          </cell>
          <cell r="G161">
            <v>16.869599999999998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/>
          <cell r="O161"/>
          <cell r="P161"/>
          <cell r="Q161"/>
          <cell r="R161"/>
          <cell r="S161"/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12.6784</v>
          </cell>
          <cell r="E162">
            <v>17.250399999999999</v>
          </cell>
          <cell r="F162">
            <v>16.441099999999999</v>
          </cell>
          <cell r="G162">
            <v>15.7034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/>
          <cell r="O162"/>
          <cell r="P162"/>
          <cell r="Q162"/>
          <cell r="R162"/>
          <cell r="S162"/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12.4108</v>
          </cell>
          <cell r="E163">
            <v>16.948899999999998</v>
          </cell>
          <cell r="F163">
            <v>16.530200000000001</v>
          </cell>
          <cell r="G163">
            <v>16.556999999999999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/>
          <cell r="O163"/>
          <cell r="P163"/>
          <cell r="Q163"/>
          <cell r="R163"/>
          <cell r="S163"/>
        </row>
        <row r="164">
          <cell r="A164">
            <v>39478</v>
          </cell>
          <cell r="B164">
            <v>15.886200000000001</v>
          </cell>
          <cell r="C164">
            <v>11.7774</v>
          </cell>
          <cell r="D164">
            <v>13.0932</v>
          </cell>
          <cell r="E164">
            <v>16.178599999999999</v>
          </cell>
          <cell r="F164">
            <v>14.8794</v>
          </cell>
          <cell r="G164">
            <v>14.524800000000001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/>
          <cell r="O164"/>
          <cell r="P164"/>
          <cell r="Q164"/>
          <cell r="R164"/>
          <cell r="S164"/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11.4587</v>
          </cell>
          <cell r="E165">
            <v>13.852499999999999</v>
          </cell>
          <cell r="F165">
            <v>14.542</v>
          </cell>
          <cell r="G165">
            <v>16.139399999999998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/>
          <cell r="O165"/>
          <cell r="P165"/>
          <cell r="Q165"/>
          <cell r="R165"/>
          <cell r="S165"/>
        </row>
        <row r="166">
          <cell r="A166">
            <v>39538</v>
          </cell>
          <cell r="B166">
            <v>13.688499999999999</v>
          </cell>
          <cell r="C166">
            <v>10.8207</v>
          </cell>
          <cell r="D166">
            <v>10.6136</v>
          </cell>
          <cell r="E166">
            <v>12.915100000000001</v>
          </cell>
          <cell r="F166">
            <v>13.9793</v>
          </cell>
          <cell r="G166">
            <v>13.091900000000001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/>
          <cell r="O166"/>
          <cell r="P166"/>
          <cell r="Q166"/>
          <cell r="R166"/>
          <cell r="S166"/>
        </row>
        <row r="167">
          <cell r="A167">
            <v>39568</v>
          </cell>
          <cell r="B167">
            <v>14.8424</v>
          </cell>
          <cell r="C167">
            <v>11.6401</v>
          </cell>
          <cell r="D167">
            <v>11.269500000000001</v>
          </cell>
          <cell r="E167">
            <v>15.255599999999999</v>
          </cell>
          <cell r="F167">
            <v>14.918699999999999</v>
          </cell>
          <cell r="G167">
            <v>14.0954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/>
          <cell r="O167"/>
          <cell r="P167"/>
          <cell r="Q167"/>
          <cell r="R167"/>
          <cell r="S167"/>
        </row>
        <row r="168">
          <cell r="A168">
            <v>39599</v>
          </cell>
          <cell r="B168">
            <v>15.136100000000001</v>
          </cell>
          <cell r="C168">
            <v>11.727600000000001</v>
          </cell>
          <cell r="D168">
            <v>11.3208</v>
          </cell>
          <cell r="E168">
            <v>16.511199999999999</v>
          </cell>
          <cell r="F168">
            <v>14.800700000000001</v>
          </cell>
          <cell r="G168">
            <v>14.4343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/>
          <cell r="O168"/>
          <cell r="P168"/>
          <cell r="Q168"/>
          <cell r="R168"/>
          <cell r="S168"/>
        </row>
        <row r="169">
          <cell r="A169">
            <v>39629</v>
          </cell>
          <cell r="B169">
            <v>14.101800000000001</v>
          </cell>
          <cell r="C169">
            <v>10.406599999999999</v>
          </cell>
          <cell r="D169">
            <v>10.7211</v>
          </cell>
          <cell r="E169">
            <v>15.7117</v>
          </cell>
          <cell r="F169">
            <v>13.7408</v>
          </cell>
          <cell r="G169">
            <v>13.083500000000001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/>
          <cell r="O169"/>
          <cell r="P169"/>
          <cell r="Q169"/>
          <cell r="R169"/>
          <cell r="S169"/>
        </row>
        <row r="170">
          <cell r="A170">
            <v>39660</v>
          </cell>
          <cell r="B170">
            <v>14.6876</v>
          </cell>
          <cell r="C170">
            <v>10.4496</v>
          </cell>
          <cell r="D170">
            <v>10.178599999999999</v>
          </cell>
          <cell r="E170">
            <v>16.539899999999999</v>
          </cell>
          <cell r="F170">
            <v>13.160600000000001</v>
          </cell>
          <cell r="G170">
            <v>12.684900000000001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/>
          <cell r="O170"/>
          <cell r="P170"/>
          <cell r="Q170"/>
          <cell r="R170"/>
          <cell r="S170"/>
        </row>
        <row r="171">
          <cell r="A171">
            <v>39691</v>
          </cell>
          <cell r="B171">
            <v>15.585900000000001</v>
          </cell>
          <cell r="C171">
            <v>10.688700000000001</v>
          </cell>
          <cell r="D171">
            <v>10.1038</v>
          </cell>
          <cell r="E171">
            <v>16.451499999999999</v>
          </cell>
          <cell r="F171">
            <v>13.1479</v>
          </cell>
          <cell r="G171">
            <v>12.132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/>
          <cell r="O171"/>
          <cell r="P171"/>
          <cell r="Q171"/>
          <cell r="R171"/>
          <cell r="S171"/>
        </row>
        <row r="172">
          <cell r="A172">
            <v>39721</v>
          </cell>
          <cell r="B172">
            <v>14.0509</v>
          </cell>
          <cell r="C172">
            <v>9.577</v>
          </cell>
          <cell r="D172">
            <v>8.8271999999999995</v>
          </cell>
          <cell r="E172">
            <v>14.6197</v>
          </cell>
          <cell r="F172">
            <v>11.3224</v>
          </cell>
          <cell r="G172">
            <v>10.688499999999999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/>
          <cell r="O172"/>
          <cell r="P172"/>
          <cell r="Q172"/>
          <cell r="R172"/>
          <cell r="S172"/>
        </row>
        <row r="173">
          <cell r="A173">
            <v>39752</v>
          </cell>
          <cell r="B173">
            <v>12.3596</v>
          </cell>
          <cell r="C173">
            <v>8.4908999999999999</v>
          </cell>
          <cell r="D173">
            <v>7.8461999999999996</v>
          </cell>
          <cell r="E173">
            <v>12.3249</v>
          </cell>
          <cell r="F173">
            <v>9.4085999999999999</v>
          </cell>
          <cell r="G173">
            <v>9.0997000000000003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/>
          <cell r="O173"/>
          <cell r="P173"/>
          <cell r="Q173"/>
          <cell r="R173"/>
          <cell r="S173"/>
        </row>
        <row r="174">
          <cell r="A174">
            <v>39782</v>
          </cell>
          <cell r="B174">
            <v>11.8332</v>
          </cell>
          <cell r="C174">
            <v>8.5736000000000008</v>
          </cell>
          <cell r="D174">
            <v>8.2827999999999999</v>
          </cell>
          <cell r="E174">
            <v>13.087</v>
          </cell>
          <cell r="F174">
            <v>9.3323</v>
          </cell>
          <cell r="G174">
            <v>8.8323999999999998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/>
          <cell r="O174"/>
          <cell r="P174"/>
          <cell r="Q174"/>
          <cell r="R174"/>
          <cell r="S174"/>
        </row>
        <row r="175">
          <cell r="A175">
            <v>39813</v>
          </cell>
          <cell r="B175">
            <v>12.2697</v>
          </cell>
          <cell r="C175">
            <v>8.9513999999999996</v>
          </cell>
          <cell r="D175">
            <v>8.0844000000000005</v>
          </cell>
          <cell r="E175">
            <v>14.448</v>
          </cell>
          <cell r="F175">
            <v>10.329499999999999</v>
          </cell>
          <cell r="G175">
            <v>9.5762999999999998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/>
          <cell r="O175"/>
          <cell r="P175"/>
          <cell r="Q175"/>
          <cell r="R175"/>
          <cell r="S175"/>
        </row>
        <row r="176">
          <cell r="A176">
            <v>39844</v>
          </cell>
          <cell r="B176">
            <v>12.0939</v>
          </cell>
          <cell r="C176">
            <v>9.0053999999999998</v>
          </cell>
          <cell r="D176">
            <v>8.0708000000000002</v>
          </cell>
          <cell r="E176">
            <v>16.8552</v>
          </cell>
          <cell r="F176">
            <v>9.1683000000000003</v>
          </cell>
          <cell r="G176">
            <v>9.1727000000000007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/>
          <cell r="O176"/>
          <cell r="P176"/>
          <cell r="Q176"/>
          <cell r="R176"/>
          <cell r="S176"/>
        </row>
        <row r="177">
          <cell r="A177">
            <v>39872</v>
          </cell>
          <cell r="B177">
            <v>11.579499999999999</v>
          </cell>
          <cell r="C177">
            <v>9.4116</v>
          </cell>
          <cell r="D177">
            <v>9.3429000000000002</v>
          </cell>
          <cell r="E177">
            <v>37.046999999999997</v>
          </cell>
          <cell r="F177">
            <v>10.973000000000001</v>
          </cell>
          <cell r="G177">
            <v>9.5013000000000005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/>
          <cell r="O177"/>
          <cell r="P177"/>
          <cell r="Q177"/>
          <cell r="R177"/>
          <cell r="S177"/>
        </row>
        <row r="178">
          <cell r="A178">
            <v>39903</v>
          </cell>
          <cell r="B178">
            <v>13.0755</v>
          </cell>
          <cell r="C178">
            <v>9.7982999999999993</v>
          </cell>
          <cell r="D178">
            <v>10.2949</v>
          </cell>
          <cell r="E178">
            <v>48.896500000000003</v>
          </cell>
          <cell r="F178">
            <v>12.907500000000001</v>
          </cell>
          <cell r="G178">
            <v>11.571899999999999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/>
          <cell r="O178"/>
          <cell r="P178"/>
          <cell r="Q178"/>
          <cell r="R178"/>
          <cell r="S178"/>
        </row>
        <row r="179">
          <cell r="A179">
            <v>39933</v>
          </cell>
          <cell r="B179">
            <v>14.775</v>
          </cell>
          <cell r="C179">
            <v>11.8804</v>
          </cell>
          <cell r="D179">
            <v>11.6568</v>
          </cell>
          <cell r="E179">
            <v>69.413799999999995</v>
          </cell>
          <cell r="F179">
            <v>14.5707</v>
          </cell>
          <cell r="G179">
            <v>13.2902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/>
          <cell r="O179"/>
          <cell r="P179"/>
          <cell r="Q179"/>
          <cell r="R179"/>
          <cell r="S179"/>
        </row>
        <row r="180">
          <cell r="A180">
            <v>39964</v>
          </cell>
          <cell r="B180">
            <v>15.841799999999999</v>
          </cell>
          <cell r="C180">
            <v>12.8514</v>
          </cell>
          <cell r="D180">
            <v>13.3177</v>
          </cell>
          <cell r="E180">
            <v>83.195599999999999</v>
          </cell>
          <cell r="F180">
            <v>15.609299999999999</v>
          </cell>
          <cell r="G180">
            <v>15.0351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/>
          <cell r="O180"/>
          <cell r="P180"/>
          <cell r="Q180"/>
          <cell r="R180"/>
          <cell r="S180"/>
        </row>
        <row r="181">
          <cell r="A181">
            <v>39994</v>
          </cell>
          <cell r="B181">
            <v>15.264799999999999</v>
          </cell>
          <cell r="C181">
            <v>12.9663</v>
          </cell>
          <cell r="D181">
            <v>12.603300000000001</v>
          </cell>
          <cell r="E181">
            <v>113.5592</v>
          </cell>
          <cell r="F181">
            <v>16.474799999999998</v>
          </cell>
          <cell r="G181">
            <v>14.9369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/>
          <cell r="O181"/>
          <cell r="P181"/>
          <cell r="Q181"/>
          <cell r="R181"/>
          <cell r="S181"/>
        </row>
        <row r="182">
          <cell r="A182">
            <v>40025</v>
          </cell>
          <cell r="B182">
            <v>16.1921</v>
          </cell>
          <cell r="C182">
            <v>14.4589</v>
          </cell>
          <cell r="D182">
            <v>13.8025</v>
          </cell>
          <cell r="E182">
            <v>86.396600000000007</v>
          </cell>
          <cell r="F182">
            <v>17.9498</v>
          </cell>
          <cell r="G182">
            <v>15.9627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/>
          <cell r="O182"/>
          <cell r="P182"/>
          <cell r="Q182"/>
          <cell r="R182"/>
          <cell r="S182"/>
        </row>
        <row r="183">
          <cell r="A183">
            <v>40056</v>
          </cell>
          <cell r="B183">
            <v>16.836200000000002</v>
          </cell>
          <cell r="C183">
            <v>15.417999999999999</v>
          </cell>
          <cell r="D183">
            <v>14.067600000000001</v>
          </cell>
          <cell r="E183">
            <v>86.865600000000001</v>
          </cell>
          <cell r="F183">
            <v>18.380800000000001</v>
          </cell>
          <cell r="G183">
            <v>15.7395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/>
          <cell r="O183"/>
          <cell r="P183"/>
          <cell r="Q183"/>
          <cell r="R183"/>
          <cell r="S183"/>
        </row>
        <row r="184">
          <cell r="A184">
            <v>40086</v>
          </cell>
          <cell r="B184">
            <v>17.365500000000001</v>
          </cell>
          <cell r="C184">
            <v>16.128</v>
          </cell>
          <cell r="D184">
            <v>14.841200000000001</v>
          </cell>
          <cell r="E184">
            <v>82.232500000000002</v>
          </cell>
          <cell r="F184">
            <v>20.005299999999998</v>
          </cell>
          <cell r="G184">
            <v>16.352599999999999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/>
          <cell r="O184"/>
          <cell r="P184"/>
          <cell r="Q184"/>
          <cell r="R184"/>
          <cell r="S184"/>
        </row>
        <row r="185">
          <cell r="A185">
            <v>40117</v>
          </cell>
          <cell r="B185">
            <v>16.587900000000001</v>
          </cell>
          <cell r="C185">
            <v>15.301</v>
          </cell>
          <cell r="D185">
            <v>14.289199999999999</v>
          </cell>
          <cell r="E185">
            <v>74.838399999999993</v>
          </cell>
          <cell r="F185">
            <v>19.9101</v>
          </cell>
          <cell r="G185">
            <v>16.066800000000001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/>
          <cell r="O185"/>
          <cell r="P185"/>
          <cell r="Q185"/>
          <cell r="R185"/>
          <cell r="S185"/>
        </row>
        <row r="186">
          <cell r="A186">
            <v>40147</v>
          </cell>
          <cell r="B186">
            <v>17.377099999999999</v>
          </cell>
          <cell r="C186">
            <v>15.5806</v>
          </cell>
          <cell r="D186">
            <v>14.845000000000001</v>
          </cell>
          <cell r="E186">
            <v>78.252399999999994</v>
          </cell>
          <cell r="F186">
            <v>19.944900000000001</v>
          </cell>
          <cell r="G186">
            <v>16.506599999999999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P186"/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18.044599999999999</v>
          </cell>
          <cell r="C187">
            <v>16.520299999999999</v>
          </cell>
          <cell r="D187">
            <v>15.409599999999999</v>
          </cell>
          <cell r="E187">
            <v>86.482799999999997</v>
          </cell>
          <cell r="F187">
            <v>20.783000000000001</v>
          </cell>
          <cell r="G187">
            <v>17.380299999999998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/>
          <cell r="O187"/>
          <cell r="P187"/>
          <cell r="Q187"/>
          <cell r="R187"/>
          <cell r="S187"/>
        </row>
        <row r="188">
          <cell r="A188">
            <v>40209</v>
          </cell>
          <cell r="B188">
            <v>17.216899999999999</v>
          </cell>
          <cell r="C188">
            <v>15.8619</v>
          </cell>
          <cell r="D188">
            <v>15.120900000000001</v>
          </cell>
          <cell r="E188">
            <v>89.513999999999996</v>
          </cell>
          <cell r="F188">
            <v>18.8721</v>
          </cell>
          <cell r="G188">
            <v>16.8081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/>
          <cell r="O188"/>
          <cell r="P188"/>
          <cell r="Q188"/>
          <cell r="R188"/>
          <cell r="S188"/>
        </row>
        <row r="189">
          <cell r="A189">
            <v>40237</v>
          </cell>
          <cell r="B189">
            <v>13.8781</v>
          </cell>
          <cell r="C189">
            <v>16.197399999999998</v>
          </cell>
          <cell r="D189">
            <v>14.8965</v>
          </cell>
          <cell r="E189">
            <v>19.123799999999999</v>
          </cell>
          <cell r="F189">
            <v>19.120699999999999</v>
          </cell>
          <cell r="G189">
            <v>16.733699999999999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/>
          <cell r="O189"/>
          <cell r="P189"/>
          <cell r="Q189"/>
          <cell r="R189"/>
          <cell r="S189"/>
        </row>
        <row r="190">
          <cell r="A190">
            <v>40268</v>
          </cell>
          <cell r="B190">
            <v>14.6797</v>
          </cell>
          <cell r="C190">
            <v>13.093</v>
          </cell>
          <cell r="D190">
            <v>11.869</v>
          </cell>
          <cell r="E190">
            <v>21.0167</v>
          </cell>
          <cell r="F190">
            <v>15.345800000000001</v>
          </cell>
          <cell r="G190">
            <v>12.5715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/>
          <cell r="O190"/>
          <cell r="P190"/>
          <cell r="Q190"/>
          <cell r="R190"/>
          <cell r="S190"/>
        </row>
        <row r="191">
          <cell r="A191">
            <v>40298</v>
          </cell>
          <cell r="B191">
            <v>14.415800000000001</v>
          </cell>
          <cell r="C191">
            <v>12.5595</v>
          </cell>
          <cell r="D191">
            <v>11.3828</v>
          </cell>
          <cell r="E191">
            <v>20.248999999999999</v>
          </cell>
          <cell r="F191">
            <v>14.884600000000001</v>
          </cell>
          <cell r="G191">
            <v>12.309799999999999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/>
          <cell r="O191"/>
          <cell r="P191"/>
          <cell r="Q191"/>
          <cell r="R191"/>
          <cell r="S191"/>
        </row>
        <row r="192">
          <cell r="A192">
            <v>40329</v>
          </cell>
          <cell r="B192">
            <v>13.1457</v>
          </cell>
          <cell r="C192">
            <v>11.474600000000001</v>
          </cell>
          <cell r="D192">
            <v>10.0959</v>
          </cell>
          <cell r="E192">
            <v>17.4026</v>
          </cell>
          <cell r="F192">
            <v>13.223000000000001</v>
          </cell>
          <cell r="G192">
            <v>11.555099999999999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/>
          <cell r="O192"/>
          <cell r="P192"/>
          <cell r="Q192"/>
          <cell r="R192"/>
          <cell r="S192"/>
        </row>
        <row r="193">
          <cell r="A193">
            <v>40359</v>
          </cell>
          <cell r="B193">
            <v>12.4984</v>
          </cell>
          <cell r="C193">
            <v>11.3728</v>
          </cell>
          <cell r="D193">
            <v>9.8911999999999995</v>
          </cell>
          <cell r="E193">
            <v>16.319400000000002</v>
          </cell>
          <cell r="F193">
            <v>13.1454</v>
          </cell>
          <cell r="G193">
            <v>11.2247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-0.16268591895872753</v>
          </cell>
          <cell r="O193">
            <v>-0.15089466896915704</v>
          </cell>
          <cell r="P193">
            <v>-0.20173109897406427</v>
          </cell>
          <cell r="Q193">
            <v>-0.73354640485526845</v>
          </cell>
          <cell r="R193">
            <v>-0.20019658463045786</v>
          </cell>
          <cell r="S193">
            <v>-0.19865987839888011</v>
          </cell>
        </row>
        <row r="194">
          <cell r="A194">
            <v>40390</v>
          </cell>
          <cell r="B194">
            <v>13.1717</v>
          </cell>
          <cell r="C194">
            <v>11.972</v>
          </cell>
          <cell r="D194">
            <v>10.7476</v>
          </cell>
          <cell r="E194">
            <v>15.553900000000001</v>
          </cell>
          <cell r="F194">
            <v>14.244</v>
          </cell>
          <cell r="G194">
            <v>11.962999999999999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-0.10490346158151009</v>
          </cell>
          <cell r="O194">
            <v>-9.927126365809591E-2</v>
          </cell>
          <cell r="P194">
            <v>-0.12071408191658839</v>
          </cell>
          <cell r="Q194">
            <v>-0.72455616593071182</v>
          </cell>
          <cell r="R194">
            <v>-0.12303581434009458</v>
          </cell>
          <cell r="S194">
            <v>-0.13124361490223035</v>
          </cell>
        </row>
        <row r="195">
          <cell r="A195">
            <v>40421</v>
          </cell>
          <cell r="B195">
            <v>12.547599999999999</v>
          </cell>
          <cell r="C195">
            <v>11.2293</v>
          </cell>
          <cell r="D195">
            <v>10.530200000000001</v>
          </cell>
          <cell r="E195">
            <v>14.5602</v>
          </cell>
          <cell r="F195">
            <v>14.135899999999999</v>
          </cell>
          <cell r="G195">
            <v>11.7089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-0.13116163146588544</v>
          </cell>
          <cell r="O195">
            <v>-0.14287380466281052</v>
          </cell>
          <cell r="P195">
            <v>-0.12524173959651486</v>
          </cell>
          <cell r="Q195">
            <v>-0.71907256037471035</v>
          </cell>
          <cell r="R195">
            <v>-0.11884063505106812</v>
          </cell>
          <cell r="S195">
            <v>-0.13383192692828449</v>
          </cell>
        </row>
        <row r="196">
          <cell r="A196">
            <v>40451</v>
          </cell>
          <cell r="B196">
            <v>13.6366</v>
          </cell>
          <cell r="C196">
            <v>11.7056</v>
          </cell>
          <cell r="D196">
            <v>11.394600000000001</v>
          </cell>
          <cell r="E196">
            <v>14.9696</v>
          </cell>
          <cell r="F196">
            <v>15.376799999999999</v>
          </cell>
          <cell r="G196">
            <v>13.040800000000001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-4.7634383336571551E-2</v>
          </cell>
          <cell r="O196">
            <v>-9.7968565374349392E-2</v>
          </cell>
          <cell r="P196">
            <v>-4.7922940755130705E-2</v>
          </cell>
          <cell r="Q196">
            <v>-0.68491787470583176</v>
          </cell>
          <cell r="R196">
            <v>-3.9117789123480962E-2</v>
          </cell>
          <cell r="S196">
            <v>-2.9930200034750221E-2</v>
          </cell>
        </row>
        <row r="197">
          <cell r="A197">
            <v>40482</v>
          </cell>
          <cell r="B197">
            <v>14.015599999999999</v>
          </cell>
          <cell r="C197">
            <v>11.944699999999999</v>
          </cell>
          <cell r="D197">
            <v>11.7029</v>
          </cell>
          <cell r="E197">
            <v>14.5206</v>
          </cell>
          <cell r="F197">
            <v>15.5496</v>
          </cell>
          <cell r="G197">
            <v>13.2637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-1.6513294180469429E-2</v>
          </cell>
          <cell r="O197">
            <v>-7.3109872886024996E-2</v>
          </cell>
          <cell r="P197">
            <v>-1.9846864156698563E-2</v>
          </cell>
          <cell r="Q197">
            <v>-0.6654695404276747</v>
          </cell>
          <cell r="R197">
            <v>-2.7166140253059301E-2</v>
          </cell>
          <cell r="S197">
            <v>-1.0396260262496404E-2</v>
          </cell>
        </row>
        <row r="198">
          <cell r="A198">
            <v>40512</v>
          </cell>
          <cell r="B198">
            <v>13.9976</v>
          </cell>
          <cell r="C198">
            <v>11.2743</v>
          </cell>
          <cell r="D198">
            <v>11.285</v>
          </cell>
          <cell r="E198">
            <v>14.8353</v>
          </cell>
          <cell r="F198">
            <v>15.218299999999999</v>
          </cell>
          <cell r="G198">
            <v>13.030200000000001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-1.3369737595789188E-2</v>
          </cell>
          <cell r="O198">
            <v>-0.11358990874052444</v>
          </cell>
          <cell r="P198">
            <v>-4.853199697516497E-2</v>
          </cell>
          <cell r="Q198">
            <v>-0.62548002258975022</v>
          </cell>
          <cell r="R198">
            <v>-4.4303279801387263E-2</v>
          </cell>
          <cell r="S198">
            <v>-2.3173103742958667E-2</v>
          </cell>
        </row>
        <row r="199">
          <cell r="A199">
            <v>40543</v>
          </cell>
          <cell r="B199">
            <v>14.8751</v>
          </cell>
          <cell r="C199">
            <v>11.866400000000001</v>
          </cell>
          <cell r="D199">
            <v>12.172700000000001</v>
          </cell>
          <cell r="E199">
            <v>15.431699999999999</v>
          </cell>
          <cell r="F199">
            <v>15.896000000000001</v>
          </cell>
          <cell r="G199">
            <v>13.625400000000001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4.4838020001806367E-2</v>
          </cell>
          <cell r="O199">
            <v>-6.0614309126555632E-2</v>
          </cell>
          <cell r="P199">
            <v>2.343862405012076E-2</v>
          </cell>
          <cell r="Q199">
            <v>-0.57318735198045645</v>
          </cell>
          <cell r="R199">
            <v>-3.1978574556910111E-3</v>
          </cell>
          <cell r="S199">
            <v>2.0247957689284446E-2</v>
          </cell>
        </row>
        <row r="200">
          <cell r="A200">
            <v>40574</v>
          </cell>
          <cell r="B200">
            <v>14.7951</v>
          </cell>
          <cell r="C200">
            <v>12.0983</v>
          </cell>
          <cell r="D200">
            <v>12.228199999999999</v>
          </cell>
          <cell r="E200">
            <v>15.2819</v>
          </cell>
          <cell r="F200">
            <v>15.832000000000001</v>
          </cell>
          <cell r="G200">
            <v>13.048500000000001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3.6396198836024407E-2</v>
          </cell>
          <cell r="O200">
            <v>-3.8121549938466281E-2</v>
          </cell>
          <cell r="P200">
            <v>2.4824911430526786E-2</v>
          </cell>
          <cell r="Q200">
            <v>-0.53604914364142675</v>
          </cell>
          <cell r="R200">
            <v>-8.0097437472378408E-3</v>
          </cell>
          <cell r="S200">
            <v>-1.8951849882881344E-2</v>
          </cell>
        </row>
        <row r="201">
          <cell r="A201">
            <v>40602</v>
          </cell>
          <cell r="B201">
            <v>13.6244</v>
          </cell>
          <cell r="C201">
            <v>12.7742</v>
          </cell>
          <cell r="D201">
            <v>12.652900000000001</v>
          </cell>
          <cell r="E201">
            <v>15.453200000000001</v>
          </cell>
          <cell r="F201">
            <v>16.1965</v>
          </cell>
          <cell r="G201">
            <v>12.5291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-3.861975983203636E-2</v>
          </cell>
          <cell r="O201">
            <v>1.316149228634611E-2</v>
          </cell>
          <cell r="P201">
            <v>5.2760599152176901E-2</v>
          </cell>
          <cell r="Q201">
            <v>-0.48478568041708858</v>
          </cell>
          <cell r="R201">
            <v>1.1294001041880497E-2</v>
          </cell>
          <cell r="S201">
            <v>-4.9986637964157254E-2</v>
          </cell>
        </row>
        <row r="202">
          <cell r="A202">
            <v>40633</v>
          </cell>
          <cell r="B202">
            <v>13.484500000000001</v>
          </cell>
          <cell r="C202">
            <v>11.031599999999999</v>
          </cell>
          <cell r="D202">
            <v>10.2491</v>
          </cell>
          <cell r="E202">
            <v>14.5847</v>
          </cell>
          <cell r="F202">
            <v>13.5177</v>
          </cell>
          <cell r="G202">
            <v>11.2576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-4.0880081529012791E-2</v>
          </cell>
          <cell r="O202">
            <v>-0.11215110376577098</v>
          </cell>
          <cell r="P202">
            <v>-0.13218148494259219</v>
          </cell>
          <cell r="Q202">
            <v>-0.46353909635679003</v>
          </cell>
          <cell r="R202">
            <v>-0.14123044502245941</v>
          </cell>
          <cell r="S202">
            <v>-0.12895132832131995</v>
          </cell>
        </row>
        <row r="203">
          <cell r="A203">
            <v>40663</v>
          </cell>
          <cell r="B203">
            <v>13.629</v>
          </cell>
          <cell r="C203">
            <v>11.375299999999999</v>
          </cell>
          <cell r="D203">
            <v>10.601800000000001</v>
          </cell>
          <cell r="E203">
            <v>15.8406</v>
          </cell>
          <cell r="F203">
            <v>13.737299999999999</v>
          </cell>
          <cell r="G203">
            <v>11.2538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-2.4648752121064876E-2</v>
          </cell>
          <cell r="O203">
            <v>-7.4794875258893945E-2</v>
          </cell>
          <cell r="P203">
            <v>-9.055464740548802E-2</v>
          </cell>
          <cell r="Q203">
            <v>-0.36060427542912565</v>
          </cell>
          <cell r="R203">
            <v>-0.1142013582493675</v>
          </cell>
          <cell r="S203">
            <v>-0.11245025654361895</v>
          </cell>
        </row>
        <row r="204">
          <cell r="A204">
            <v>40694</v>
          </cell>
          <cell r="B204">
            <v>13.4192</v>
          </cell>
          <cell r="C204">
            <v>11.0467</v>
          </cell>
          <cell r="D204">
            <v>10.3392</v>
          </cell>
          <cell r="E204">
            <v>16.2485</v>
          </cell>
          <cell r="F204">
            <v>13.2936</v>
          </cell>
          <cell r="G204">
            <v>11.021100000000001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-3.248773130231708E-2</v>
          </cell>
          <cell r="O204">
            <v>-8.956777667412219E-2</v>
          </cell>
          <cell r="P204">
            <v>-9.9617387553647352E-2</v>
          </cell>
          <cell r="Q204">
            <v>-0.28210883926292241</v>
          </cell>
          <cell r="R204">
            <v>-0.12751470975672752</v>
          </cell>
          <cell r="S204">
            <v>-0.11294344355278607</v>
          </cell>
        </row>
        <row r="205">
          <cell r="A205">
            <v>40724</v>
          </cell>
          <cell r="B205">
            <v>13.1869</v>
          </cell>
          <cell r="C205">
            <v>11.0251</v>
          </cell>
          <cell r="D205">
            <v>10.3086</v>
          </cell>
          <cell r="E205">
            <v>16.2532</v>
          </cell>
          <cell r="F205">
            <v>13.2332</v>
          </cell>
          <cell r="G205">
            <v>10.792199999999999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-4.0745181851446599E-2</v>
          </cell>
          <cell r="O205">
            <v>-7.9746111262395836E-2</v>
          </cell>
          <cell r="P205">
            <v>-8.912777019359952E-2</v>
          </cell>
          <cell r="Q205">
            <v>-0.21495289731276146</v>
          </cell>
          <cell r="R205">
            <v>-0.11629593172120489</v>
          </cell>
          <cell r="S205">
            <v>-0.11260897972191419</v>
          </cell>
        </row>
        <row r="206">
          <cell r="A206">
            <v>40755</v>
          </cell>
          <cell r="B206">
            <v>12.8833</v>
          </cell>
          <cell r="C206">
            <v>10.4903</v>
          </cell>
          <cell r="D206">
            <v>10.374499999999999</v>
          </cell>
          <cell r="E206">
            <v>15.4518</v>
          </cell>
          <cell r="F206">
            <v>13.250299999999999</v>
          </cell>
          <cell r="G206">
            <v>10.739100000000001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-5.256023191538528E-2</v>
          </cell>
          <cell r="O206">
            <v>-0.10901210088268309</v>
          </cell>
          <cell r="P206">
            <v>-7.1355380041285943E-2</v>
          </cell>
          <cell r="Q206">
            <v>-0.18137397465502314</v>
          </cell>
          <cell r="R206">
            <v>-0.10064505681462832</v>
          </cell>
          <cell r="S206">
            <v>-9.8764646112473375E-2</v>
          </cell>
        </row>
        <row r="207">
          <cell r="A207">
            <v>40786</v>
          </cell>
          <cell r="B207">
            <v>12.2066</v>
          </cell>
          <cell r="C207">
            <v>9.3935999999999993</v>
          </cell>
          <cell r="D207">
            <v>9.6022999999999996</v>
          </cell>
          <cell r="E207">
            <v>14.055</v>
          </cell>
          <cell r="F207">
            <v>12.816800000000001</v>
          </cell>
          <cell r="G207">
            <v>10.028700000000001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-8.7659062498017692E-2</v>
          </cell>
          <cell r="O207">
            <v>-0.17953942702142334</v>
          </cell>
          <cell r="P207">
            <v>-0.1225859025183158</v>
          </cell>
          <cell r="Q207">
            <v>-0.17675101450436637</v>
          </cell>
          <cell r="R207">
            <v>-0.11332942246278244</v>
          </cell>
          <cell r="S207">
            <v>-0.13595211873001878</v>
          </cell>
        </row>
        <row r="208">
          <cell r="A208">
            <v>40816</v>
          </cell>
          <cell r="B208">
            <v>11.360099999999999</v>
          </cell>
          <cell r="C208">
            <v>8.9787999999999997</v>
          </cell>
          <cell r="D208">
            <v>8.9277999999999995</v>
          </cell>
          <cell r="E208">
            <v>13.9975</v>
          </cell>
          <cell r="F208">
            <v>11.139200000000001</v>
          </cell>
          <cell r="G208">
            <v>9.1097999999999999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-0.13120024285427367</v>
          </cell>
          <cell r="O208">
            <v>-0.19092312740423256</v>
          </cell>
          <cell r="P208">
            <v>-0.16182311245766567</v>
          </cell>
          <cell r="Q208">
            <v>-9.4457753935540345E-2</v>
          </cell>
          <cell r="R208">
            <v>-0.20406018790547997</v>
          </cell>
          <cell r="S208">
            <v>-0.18744144907946603</v>
          </cell>
        </row>
        <row r="209">
          <cell r="A209">
            <v>40847</v>
          </cell>
          <cell r="B209">
            <v>12.729799999999999</v>
          </cell>
          <cell r="C209">
            <v>10.059699999999999</v>
          </cell>
          <cell r="D209">
            <v>9.8940000000000001</v>
          </cell>
          <cell r="E209">
            <v>14.678699999999999</v>
          </cell>
          <cell r="F209">
            <v>12.821199999999999</v>
          </cell>
          <cell r="G209">
            <v>10.208399999999999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-1.7860725456128934E-2</v>
          </cell>
          <cell r="O209">
            <v>-7.7349894773540706E-2</v>
          </cell>
          <cell r="P209">
            <v>-5.754456177086853E-2</v>
          </cell>
          <cell r="Q209">
            <v>4.0348456146175105E-2</v>
          </cell>
          <cell r="R209">
            <v>-6.9089009702276716E-2</v>
          </cell>
          <cell r="S209">
            <v>-7.0335316632119671E-2</v>
          </cell>
        </row>
        <row r="210">
          <cell r="A210">
            <v>40877</v>
          </cell>
          <cell r="B210">
            <v>12.683999999999999</v>
          </cell>
          <cell r="C210">
            <v>10.168200000000001</v>
          </cell>
          <cell r="D210">
            <v>9.7420000000000009</v>
          </cell>
          <cell r="E210">
            <v>14.3515</v>
          </cell>
          <cell r="F210">
            <v>12.0778</v>
          </cell>
          <cell r="G210">
            <v>9.9076000000000004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-1.3183029183725603E-2</v>
          </cell>
          <cell r="O210">
            <v>-5.3121291918237334E-2</v>
          </cell>
          <cell r="P210">
            <v>-5.7852929511405193E-2</v>
          </cell>
          <cell r="Q210">
            <v>0.1134364269131698</v>
          </cell>
          <cell r="R210">
            <v>-0.10394839104295617</v>
          </cell>
          <cell r="S210">
            <v>-7.714551461760355E-2</v>
          </cell>
        </row>
        <row r="211">
          <cell r="A211">
            <v>40908</v>
          </cell>
          <cell r="B211">
            <v>12.7311</v>
          </cell>
          <cell r="C211">
            <v>10.046799999999999</v>
          </cell>
          <cell r="D211">
            <v>9.9280000000000008</v>
          </cell>
          <cell r="E211">
            <v>14.4918</v>
          </cell>
          <cell r="F211">
            <v>11.9155</v>
          </cell>
          <cell r="G211">
            <v>9.8977000000000004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-2.5120757455204812E-3</v>
          </cell>
          <cell r="O211">
            <v>-4.9948680405164758E-2</v>
          </cell>
          <cell r="P211">
            <v>-2.8151506312816599E-2</v>
          </cell>
          <cell r="Q211">
            <v>0.22339239146030354</v>
          </cell>
          <cell r="R211">
            <v>-9.6622589958831773E-2</v>
          </cell>
          <cell r="S211">
            <v>-5.8687987507065054E-2</v>
          </cell>
        </row>
        <row r="212">
          <cell r="A212">
            <v>40939</v>
          </cell>
          <cell r="B212">
            <v>13.6793</v>
          </cell>
          <cell r="C212">
            <v>10.8767</v>
          </cell>
          <cell r="D212">
            <v>10.292400000000001</v>
          </cell>
          <cell r="E212">
            <v>15.7735</v>
          </cell>
          <cell r="F212">
            <v>13.363099999999999</v>
          </cell>
          <cell r="G212">
            <v>11.179500000000001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6.8818260949470966E-2</v>
          </cell>
          <cell r="O212">
            <v>3.3156883979864826E-2</v>
          </cell>
          <cell r="P212">
            <v>1.4275742360762234E-2</v>
          </cell>
          <cell r="Q212">
            <v>0.42047637414113015</v>
          </cell>
          <cell r="R212">
            <v>1.9924968758725958E-2</v>
          </cell>
          <cell r="S212">
            <v>6.753571173792472E-2</v>
          </cell>
        </row>
        <row r="213">
          <cell r="A213">
            <v>40968</v>
          </cell>
          <cell r="B213">
            <v>12.9772</v>
          </cell>
          <cell r="C213">
            <v>10.5482</v>
          </cell>
          <cell r="D213">
            <v>10.254</v>
          </cell>
          <cell r="E213">
            <v>14.649699999999999</v>
          </cell>
          <cell r="F213">
            <v>14.2715</v>
          </cell>
          <cell r="G213">
            <v>12.134600000000001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1.7720680317803605E-2</v>
          </cell>
          <cell r="O213">
            <v>9.5009641545922285E-3</v>
          </cell>
          <cell r="P213">
            <v>1.6824580583460369E-2</v>
          </cell>
          <cell r="Q213">
            <v>0.41490968649483362</v>
          </cell>
          <cell r="R213">
            <v>8.6262384410234594E-2</v>
          </cell>
          <cell r="S213">
            <v>0.14989239087391382</v>
          </cell>
        </row>
        <row r="214">
          <cell r="A214">
            <v>40999</v>
          </cell>
          <cell r="B214">
            <v>13.392200000000001</v>
          </cell>
          <cell r="C214">
            <v>10.638500000000001</v>
          </cell>
          <cell r="D214">
            <v>10.136200000000001</v>
          </cell>
          <cell r="E214">
            <v>15.020099999999999</v>
          </cell>
          <cell r="F214">
            <v>12.3047</v>
          </cell>
          <cell r="G214">
            <v>10.169600000000001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4.9394903164924786E-2</v>
          </cell>
          <cell r="O214">
            <v>2.3772492392303279E-2</v>
          </cell>
          <cell r="P214">
            <v>1.2001792472442485E-2</v>
          </cell>
          <cell r="Q214">
            <v>0.53695247969497673</v>
          </cell>
          <cell r="R214">
            <v>-4.9106151529613062E-2</v>
          </cell>
          <cell r="S214">
            <v>-2.1722087471545803E-2</v>
          </cell>
        </row>
        <row r="215">
          <cell r="A215">
            <v>41029</v>
          </cell>
          <cell r="B215">
            <v>13.144500000000001</v>
          </cell>
          <cell r="C215">
            <v>10.107699999999999</v>
          </cell>
          <cell r="D215">
            <v>10.2235</v>
          </cell>
          <cell r="E215">
            <v>14.4192</v>
          </cell>
          <cell r="F215">
            <v>12.603999999999999</v>
          </cell>
          <cell r="G215">
            <v>10.106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3.126614899247504E-2</v>
          </cell>
          <cell r="O215">
            <v>-1.6625507531617734E-2</v>
          </cell>
          <cell r="P215">
            <v>2.5701615302349934E-2</v>
          </cell>
          <cell r="Q215">
            <v>0.56219433616552217</v>
          </cell>
          <cell r="R215">
            <v>-1.5118782450803225E-2</v>
          </cell>
          <cell r="S215">
            <v>-1.3847519536488329E-2</v>
          </cell>
        </row>
        <row r="216">
          <cell r="A216">
            <v>41060</v>
          </cell>
          <cell r="B216">
            <v>12.366</v>
          </cell>
          <cell r="C216">
            <v>9.3899000000000008</v>
          </cell>
          <cell r="D216">
            <v>9.3381000000000007</v>
          </cell>
          <cell r="E216">
            <v>12.968</v>
          </cell>
          <cell r="F216">
            <v>11.4588</v>
          </cell>
          <cell r="G216">
            <v>9.3648000000000007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-2.1740336829294549E-2</v>
          </cell>
          <cell r="O216">
            <v>-6.9484508797935662E-2</v>
          </cell>
          <cell r="P216">
            <v>-4.9051665394955646E-2</v>
          </cell>
          <cell r="Q216">
            <v>0.50477290578656953</v>
          </cell>
          <cell r="R216">
            <v>-8.5642144599535563E-2</v>
          </cell>
          <cell r="S216">
            <v>-6.6079145123824734E-2</v>
          </cell>
        </row>
        <row r="217">
          <cell r="A217">
            <v>41090</v>
          </cell>
          <cell r="B217">
            <v>12.9315</v>
          </cell>
          <cell r="C217">
            <v>10.1899</v>
          </cell>
          <cell r="D217">
            <v>9.9618000000000002</v>
          </cell>
          <cell r="E217">
            <v>13.733000000000001</v>
          </cell>
          <cell r="F217">
            <v>12.2135</v>
          </cell>
          <cell r="G217">
            <v>9.8076000000000008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2.5106302458113738E-2</v>
          </cell>
          <cell r="O217">
            <v>1.7185914198729391E-2</v>
          </cell>
          <cell r="P217">
            <v>2.0565490704643086E-2</v>
          </cell>
          <cell r="Q217">
            <v>0.67340958858580313</v>
          </cell>
          <cell r="R217">
            <v>-1.364642421174489E-2</v>
          </cell>
          <cell r="S217">
            <v>-7.5679984256262767E-3</v>
          </cell>
        </row>
        <row r="218">
          <cell r="A218">
            <v>41121</v>
          </cell>
          <cell r="B218">
            <v>13.3345</v>
          </cell>
          <cell r="C218">
            <v>10.584300000000001</v>
          </cell>
          <cell r="D218">
            <v>10.4903</v>
          </cell>
          <cell r="E218">
            <v>13.1464</v>
          </cell>
          <cell r="F218">
            <v>13.094200000000001</v>
          </cell>
          <cell r="G218">
            <v>10.117000000000001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5.4677851518075693E-2</v>
          </cell>
          <cell r="O218">
            <v>5.8174319119652873E-2</v>
          </cell>
          <cell r="P218">
            <v>7.3141318311421344E-2</v>
          </cell>
          <cell r="Q218">
            <v>0.6817326369435992</v>
          </cell>
          <cell r="R218">
            <v>5.9719774759378952E-2</v>
          </cell>
          <cell r="S218">
            <v>3.315961060427508E-2</v>
          </cell>
        </row>
        <row r="219">
          <cell r="A219">
            <v>41152</v>
          </cell>
          <cell r="B219">
            <v>13.6259</v>
          </cell>
          <cell r="C219">
            <v>11.275600000000001</v>
          </cell>
          <cell r="D219">
            <v>10.841799999999999</v>
          </cell>
          <cell r="E219">
            <v>13.469099999999999</v>
          </cell>
          <cell r="F219">
            <v>13.5535</v>
          </cell>
          <cell r="G219">
            <v>10.2958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7.215362886490384E-2</v>
          </cell>
          <cell r="O219">
            <v>0.11891562623886687</v>
          </cell>
          <cell r="P219">
            <v>0.10228120707096355</v>
          </cell>
          <cell r="Q219">
            <v>0.78267046460988476</v>
          </cell>
          <cell r="R219">
            <v>9.3587055524807061E-2</v>
          </cell>
          <cell r="S219">
            <v>5.7352394687556041E-2</v>
          </cell>
        </row>
        <row r="220">
          <cell r="A220">
            <v>41182</v>
          </cell>
          <cell r="B220">
            <v>13.9922</v>
          </cell>
          <cell r="C220">
            <v>11.5565</v>
          </cell>
          <cell r="D220">
            <v>11.1904</v>
          </cell>
          <cell r="E220">
            <v>13.882999999999999</v>
          </cell>
          <cell r="F220">
            <v>14.3371</v>
          </cell>
          <cell r="G220">
            <v>10.9293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9.1588460224521384E-2</v>
          </cell>
          <cell r="O220">
            <v>0.13450025260339982</v>
          </cell>
          <cell r="P220">
            <v>0.12599041179930492</v>
          </cell>
          <cell r="Q220">
            <v>0.87055986223856507</v>
          </cell>
          <cell r="R220">
            <v>0.14398540052906772</v>
          </cell>
          <cell r="S220">
            <v>0.1186799456351435</v>
          </cell>
        </row>
        <row r="221">
          <cell r="A221">
            <v>41213</v>
          </cell>
          <cell r="B221">
            <v>13.771800000000001</v>
          </cell>
          <cell r="C221">
            <v>12.2051</v>
          </cell>
          <cell r="D221">
            <v>11.3233</v>
          </cell>
          <cell r="E221">
            <v>15.0449</v>
          </cell>
          <cell r="F221">
            <v>14.843299999999999</v>
          </cell>
          <cell r="G221">
            <v>11.0252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6.7858686672509494E-2</v>
          </cell>
          <cell r="O221">
            <v>0.17677525729247967</v>
          </cell>
          <cell r="P221">
            <v>0.12621256820009585</v>
          </cell>
          <cell r="Q221">
            <v>1.007226579740343</v>
          </cell>
          <cell r="R221">
            <v>0.16604873369650464</v>
          </cell>
          <cell r="S221">
            <v>0.1227499299669661</v>
          </cell>
        </row>
        <row r="222">
          <cell r="A222">
            <v>41243</v>
          </cell>
          <cell r="B222">
            <v>13.8477</v>
          </cell>
          <cell r="C222">
            <v>13.0336</v>
          </cell>
          <cell r="D222">
            <v>11.476000000000001</v>
          </cell>
          <cell r="E222">
            <v>15.692500000000001</v>
          </cell>
          <cell r="F222">
            <v>15.154299999999999</v>
          </cell>
          <cell r="G222">
            <v>11.2035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6.6716430410240113E-2</v>
          </cell>
          <cell r="O222">
            <v>0.22391175750315351</v>
          </cell>
          <cell r="P222">
            <v>0.12684231354368425</v>
          </cell>
          <cell r="Q222">
            <v>1.0386309593228891</v>
          </cell>
          <cell r="R222">
            <v>0.16957701024001026</v>
          </cell>
          <cell r="S222">
            <v>0.13228824520485039</v>
          </cell>
        </row>
        <row r="223">
          <cell r="A223">
            <v>41274</v>
          </cell>
          <cell r="B223">
            <v>13.914099999999999</v>
          </cell>
          <cell r="C223">
            <v>13.164199999999999</v>
          </cell>
          <cell r="D223">
            <v>11.630800000000001</v>
          </cell>
          <cell r="E223">
            <v>17.1691</v>
          </cell>
          <cell r="F223">
            <v>15.223100000000001</v>
          </cell>
          <cell r="G223">
            <v>11.7087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6.448833047315139E-2</v>
          </cell>
          <cell r="O223">
            <v>0.20469115265059368</v>
          </cell>
          <cell r="P223">
            <v>0.12633480857891</v>
          </cell>
          <cell r="Q223">
            <v>1.1153284165800228</v>
          </cell>
          <cell r="R223">
            <v>0.15480259415050934</v>
          </cell>
          <cell r="S223">
            <v>0.16711069932571077</v>
          </cell>
        </row>
        <row r="224">
          <cell r="A224">
            <v>41305</v>
          </cell>
          <cell r="B224">
            <v>14.6287</v>
          </cell>
          <cell r="C224">
            <v>13.649800000000001</v>
          </cell>
          <cell r="D224">
            <v>12.618</v>
          </cell>
          <cell r="E224">
            <v>18.3949</v>
          </cell>
          <cell r="F224">
            <v>16.110800000000001</v>
          </cell>
          <cell r="G224">
            <v>11.990399999999999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0.10463411394646105</v>
          </cell>
          <cell r="O224">
            <v>0.21349369797861306</v>
          </cell>
          <cell r="P224">
            <v>0.1925883875279073</v>
          </cell>
          <cell r="Q224">
            <v>1.1134094492644158</v>
          </cell>
          <cell r="R224">
            <v>0.19306426630201212</v>
          </cell>
          <cell r="S224">
            <v>0.17556309919905555</v>
          </cell>
        </row>
        <row r="225">
          <cell r="A225">
            <v>41333</v>
          </cell>
          <cell r="B225">
            <v>13.5479</v>
          </cell>
          <cell r="C225">
            <v>11.7582</v>
          </cell>
          <cell r="D225">
            <v>13.1622</v>
          </cell>
          <cell r="E225">
            <v>14.9236</v>
          </cell>
          <cell r="F225">
            <v>16.385300000000001</v>
          </cell>
          <cell r="G225">
            <v>12.081099999999999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2.0647333157757908E-2</v>
          </cell>
          <cell r="O225">
            <v>3.871469846517539E-2</v>
          </cell>
          <cell r="P225">
            <v>0.20870317146872308</v>
          </cell>
          <cell r="Q225">
            <v>0.68142840784577374</v>
          </cell>
          <cell r="R225">
            <v>0.18397820064593251</v>
          </cell>
          <cell r="S225">
            <v>0.16473092529831312</v>
          </cell>
        </row>
        <row r="226">
          <cell r="A226">
            <v>41364</v>
          </cell>
          <cell r="B226">
            <v>13.9991</v>
          </cell>
          <cell r="C226">
            <v>11.9817</v>
          </cell>
          <cell r="D226">
            <v>11.5809</v>
          </cell>
          <cell r="E226">
            <v>15.622</v>
          </cell>
          <cell r="F226">
            <v>14.5832</v>
          </cell>
          <cell r="G226">
            <v>10.4617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4.8017042880291294E-2</v>
          </cell>
          <cell r="O226">
            <v>4.9794096902852747E-2</v>
          </cell>
          <cell r="P226">
            <v>5.4402731491729917E-2</v>
          </cell>
          <cell r="Q226">
            <v>0.70579895886924571</v>
          </cell>
          <cell r="R226">
            <v>4.6547193114833796E-2</v>
          </cell>
          <cell r="S226">
            <v>1.1736616146567069E-2</v>
          </cell>
        </row>
        <row r="227">
          <cell r="A227">
            <v>41394</v>
          </cell>
          <cell r="B227">
            <v>14.3348</v>
          </cell>
          <cell r="C227">
            <v>12.566599999999999</v>
          </cell>
          <cell r="D227">
            <v>11.8759</v>
          </cell>
          <cell r="E227">
            <v>17.124199999999998</v>
          </cell>
          <cell r="F227">
            <v>15.351800000000001</v>
          </cell>
          <cell r="G227">
            <v>10.4955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6.3637334748491536E-2</v>
          </cell>
          <cell r="O227">
            <v>8.606203760527964E-2</v>
          </cell>
          <cell r="P227">
            <v>6.9287564704820115E-2</v>
          </cell>
          <cell r="Q227">
            <v>0.77653189630486374</v>
          </cell>
          <cell r="R227">
            <v>8.7520117737555969E-2</v>
          </cell>
          <cell r="S227">
            <v>1.7339242386213982E-2</v>
          </cell>
        </row>
        <row r="228">
          <cell r="A228">
            <v>41425</v>
          </cell>
          <cell r="B228">
            <v>14.677899999999999</v>
          </cell>
          <cell r="C228">
            <v>12.98</v>
          </cell>
          <cell r="D228">
            <v>11.7852</v>
          </cell>
          <cell r="E228">
            <v>15.8438</v>
          </cell>
          <cell r="F228">
            <v>14.3469</v>
          </cell>
          <cell r="G228">
            <v>10.437099999999999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7.6850889894401364E-2</v>
          </cell>
          <cell r="O228">
            <v>0.10308492172822237</v>
          </cell>
          <cell r="P228">
            <v>5.1441365073420009E-2</v>
          </cell>
          <cell r="Q228">
            <v>0.58991387375774607</v>
          </cell>
          <cell r="R228">
            <v>1.2921391171386132E-2</v>
          </cell>
          <cell r="S228">
            <v>1.4282402230609836E-2</v>
          </cell>
        </row>
        <row r="229">
          <cell r="A229">
            <v>41455</v>
          </cell>
          <cell r="B229">
            <v>14.4353</v>
          </cell>
          <cell r="C229">
            <v>12.4216</v>
          </cell>
          <cell r="D229">
            <v>11.3081</v>
          </cell>
          <cell r="E229">
            <v>15.451599999999999</v>
          </cell>
          <cell r="F229">
            <v>13.7348</v>
          </cell>
          <cell r="G229">
            <v>10.020200000000001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5.0305454703082564E-2</v>
          </cell>
          <cell r="O229">
            <v>4.5478508643815863E-2</v>
          </cell>
          <cell r="P229">
            <v>5.6098099928607592E-3</v>
          </cell>
          <cell r="Q229">
            <v>0.50747188020068434</v>
          </cell>
          <cell r="R229">
            <v>-2.813322747800806E-2</v>
          </cell>
          <cell r="S229">
            <v>-1.9391786373120889E-2</v>
          </cell>
        </row>
        <row r="230">
          <cell r="A230">
            <v>41486</v>
          </cell>
          <cell r="B230">
            <v>15.231400000000001</v>
          </cell>
          <cell r="C230">
            <v>13.431699999999999</v>
          </cell>
          <cell r="D230">
            <v>12.2166</v>
          </cell>
          <cell r="E230">
            <v>14.8521</v>
          </cell>
          <cell r="F230">
            <v>14.7674</v>
          </cell>
          <cell r="G230">
            <v>10.0786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9.2208241697791626E-2</v>
          </cell>
          <cell r="O230">
            <v>0.10929949413698181</v>
          </cell>
          <cell r="P230">
            <v>7.2828877355878729E-2</v>
          </cell>
          <cell r="Q230">
            <v>0.41876679580083409</v>
          </cell>
          <cell r="R230">
            <v>3.8001758572888011E-2</v>
          </cell>
          <cell r="S230">
            <v>-8.0735963860517623E-3</v>
          </cell>
        </row>
        <row r="231">
          <cell r="A231">
            <v>41517</v>
          </cell>
          <cell r="B231">
            <v>14.786</v>
          </cell>
          <cell r="C231">
            <v>13.4924</v>
          </cell>
          <cell r="D231">
            <v>12.2372</v>
          </cell>
          <cell r="E231">
            <v>14.414899999999999</v>
          </cell>
          <cell r="F231">
            <v>16.1523</v>
          </cell>
          <cell r="G231">
            <v>10.086499999999999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5.0236400765046652E-2</v>
          </cell>
          <cell r="O231">
            <v>9.4675858138167257E-2</v>
          </cell>
          <cell r="P231">
            <v>6.2229114892191184E-2</v>
          </cell>
          <cell r="Q231">
            <v>0.35460079827930868</v>
          </cell>
          <cell r="R231">
            <v>0.11527254452424929</v>
          </cell>
          <cell r="S231">
            <v>-2.3590606828914895E-3</v>
          </cell>
        </row>
        <row r="232">
          <cell r="A232">
            <v>41547</v>
          </cell>
          <cell r="B232">
            <v>15.2005</v>
          </cell>
          <cell r="C232">
            <v>14.423</v>
          </cell>
          <cell r="D232">
            <v>12.972200000000001</v>
          </cell>
          <cell r="E232">
            <v>15.557700000000001</v>
          </cell>
          <cell r="F232">
            <v>15.894299999999999</v>
          </cell>
          <cell r="G232">
            <v>10.5161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6.658485271711112E-2</v>
          </cell>
          <cell r="O232">
            <v>0.14122041868617496</v>
          </cell>
          <cell r="P232">
            <v>0.10586949769665344</v>
          </cell>
          <cell r="Q232">
            <v>0.41928819262808115</v>
          </cell>
          <cell r="R232">
            <v>8.2017390032843585E-2</v>
          </cell>
          <cell r="S232">
            <v>3.9381767244510479E-2</v>
          </cell>
        </row>
        <row r="233">
          <cell r="A233">
            <v>41578</v>
          </cell>
          <cell r="B233">
            <v>15.9428</v>
          </cell>
          <cell r="C233">
            <v>15.5038</v>
          </cell>
          <cell r="D233">
            <v>13.568899999999999</v>
          </cell>
          <cell r="E233">
            <v>15.5877</v>
          </cell>
          <cell r="F233">
            <v>16.5291</v>
          </cell>
          <cell r="G233">
            <v>11.060499999999999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9.9444176498835635E-2</v>
          </cell>
          <cell r="O233">
            <v>0.18730563825253554</v>
          </cell>
          <cell r="P233">
            <v>0.13108884262385567</v>
          </cell>
          <cell r="Q233">
            <v>0.38157966943462274</v>
          </cell>
          <cell r="R233">
            <v>0.10508121277580296</v>
          </cell>
          <cell r="S233">
            <v>8.5050649765018527E-2</v>
          </cell>
        </row>
        <row r="234">
          <cell r="A234">
            <v>41608</v>
          </cell>
          <cell r="B234">
            <v>16.434999999999999</v>
          </cell>
          <cell r="C234">
            <v>15.8909</v>
          </cell>
          <cell r="D234">
            <v>13.927</v>
          </cell>
          <cell r="E234">
            <v>16.1342</v>
          </cell>
          <cell r="F234">
            <v>16.1737</v>
          </cell>
          <cell r="G234">
            <v>11.2118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0.11116830637571562</v>
          </cell>
          <cell r="O234">
            <v>0.17772612824015366</v>
          </cell>
          <cell r="P234">
            <v>0.1336487409769056</v>
          </cell>
          <cell r="Q234">
            <v>0.38320215406433733</v>
          </cell>
          <cell r="R234">
            <v>6.6726586631108642E-2</v>
          </cell>
          <cell r="S234">
            <v>9.0103627520915275E-2</v>
          </cell>
        </row>
        <row r="235">
          <cell r="A235">
            <v>41639</v>
          </cell>
          <cell r="B235">
            <v>16.7547</v>
          </cell>
          <cell r="C235">
            <v>16.055499999999999</v>
          </cell>
          <cell r="D235">
            <v>14.318300000000001</v>
          </cell>
          <cell r="E235">
            <v>16.538599999999999</v>
          </cell>
          <cell r="F235">
            <v>16.184699999999999</v>
          </cell>
          <cell r="G235">
            <v>11.0639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0.10979355431922144</v>
          </cell>
          <cell r="O235">
            <v>0.15393059463592107</v>
          </cell>
          <cell r="P235">
            <v>0.13647251508653846</v>
          </cell>
          <cell r="Q235">
            <v>0.36864798539964028</v>
          </cell>
          <cell r="R235">
            <v>5.4294200766415557E-2</v>
          </cell>
          <cell r="S235">
            <v>6.8637628246819515E-2</v>
          </cell>
        </row>
        <row r="236">
          <cell r="A236">
            <v>41670</v>
          </cell>
          <cell r="B236">
            <v>16.4589</v>
          </cell>
          <cell r="C236">
            <v>15.7494</v>
          </cell>
          <cell r="D236">
            <v>14.100099999999999</v>
          </cell>
          <cell r="E236">
            <v>15.639900000000001</v>
          </cell>
          <cell r="F236">
            <v>15.321400000000001</v>
          </cell>
          <cell r="G236">
            <v>10.548500000000001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7.2690723749884834E-2</v>
          </cell>
          <cell r="O236">
            <v>0.10419146657258493</v>
          </cell>
          <cell r="P236">
            <v>9.6308556030378689E-2</v>
          </cell>
          <cell r="Q236">
            <v>0.26347249416688534</v>
          </cell>
          <cell r="R236">
            <v>-6.3483098561980533E-3</v>
          </cell>
          <cell r="S236">
            <v>1.8374941241977139E-2</v>
          </cell>
        </row>
        <row r="237">
          <cell r="A237">
            <v>41698</v>
          </cell>
          <cell r="B237">
            <v>15.722099999999999</v>
          </cell>
          <cell r="C237">
            <v>14.385999999999999</v>
          </cell>
          <cell r="D237">
            <v>13.4636</v>
          </cell>
          <cell r="E237">
            <v>13.930199999999999</v>
          </cell>
          <cell r="F237">
            <v>16.475899999999999</v>
          </cell>
          <cell r="G237">
            <v>11.1821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1.5673453598189058E-2</v>
          </cell>
          <cell r="O237">
            <v>-2.1438822856134632E-3</v>
          </cell>
          <cell r="P237">
            <v>3.3700223014837549E-2</v>
          </cell>
          <cell r="Q237">
            <v>0.11838033402161452</v>
          </cell>
          <cell r="R237">
            <v>5.4888918092573569E-2</v>
          </cell>
          <cell r="S237">
            <v>7.0910488848703102E-2</v>
          </cell>
        </row>
        <row r="238">
          <cell r="A238">
            <v>41729</v>
          </cell>
          <cell r="B238">
            <v>15.8</v>
          </cell>
          <cell r="C238">
            <v>14.608599999999999</v>
          </cell>
          <cell r="D238">
            <v>13.2126</v>
          </cell>
          <cell r="E238">
            <v>13.849500000000001</v>
          </cell>
          <cell r="F238">
            <v>14.7089</v>
          </cell>
          <cell r="G238">
            <v>10.138199999999999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1.2153087310978528E-2</v>
          </cell>
          <cell r="O238">
            <v>2.0547402651394098E-3</v>
          </cell>
          <cell r="P238">
            <v>5.4398208266535075E-3</v>
          </cell>
          <cell r="Q238">
            <v>0.10571879614279101</v>
          </cell>
          <cell r="R238">
            <v>-5.6234977927115182E-2</v>
          </cell>
          <cell r="S238">
            <v>-2.4505841962169761E-2</v>
          </cell>
        </row>
        <row r="239">
          <cell r="A239">
            <v>41759</v>
          </cell>
          <cell r="B239">
            <v>15.827999999999999</v>
          </cell>
          <cell r="C239">
            <v>14.885199999999999</v>
          </cell>
          <cell r="D239">
            <v>13.8253</v>
          </cell>
          <cell r="E239">
            <v>13.562099999999999</v>
          </cell>
          <cell r="F239">
            <v>15.018599999999999</v>
          </cell>
          <cell r="G239">
            <v>10.212199999999999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6.2181540605448227E-3</v>
          </cell>
          <cell r="O239">
            <v>8.8561769994528472E-3</v>
          </cell>
          <cell r="P239">
            <v>3.8107525349565075E-2</v>
          </cell>
          <cell r="Q239">
            <v>7.9607148547549578E-2</v>
          </cell>
          <cell r="R239">
            <v>-3.6476659784547949E-2</v>
          </cell>
          <cell r="S239">
            <v>-1.3994930456717958E-2</v>
          </cell>
        </row>
        <row r="240">
          <cell r="A240">
            <v>41790</v>
          </cell>
          <cell r="B240">
            <v>16.074000000000002</v>
          </cell>
          <cell r="C240">
            <v>15.238300000000001</v>
          </cell>
          <cell r="D240">
            <v>13.9977</v>
          </cell>
          <cell r="E240">
            <v>14.2803</v>
          </cell>
          <cell r="F240">
            <v>15.1698</v>
          </cell>
          <cell r="G240">
            <v>10.5274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1.3101445204478868E-2</v>
          </cell>
          <cell r="O240">
            <v>1.9086012825641152E-2</v>
          </cell>
          <cell r="P240">
            <v>3.6995925151474429E-2</v>
          </cell>
          <cell r="Q240">
            <v>0.12539753638343765</v>
          </cell>
          <cell r="R240">
            <v>-2.7725276284680578E-2</v>
          </cell>
          <cell r="S240">
            <v>1.6272311220575597E-2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14.1242</v>
          </cell>
          <cell r="E241">
            <v>15.2796</v>
          </cell>
          <cell r="F241">
            <v>15.246700000000001</v>
          </cell>
          <cell r="G241">
            <v>10.9549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2.6144435487153617E-2</v>
          </cell>
          <cell r="O241">
            <v>9.9826877592976704E-3</v>
          </cell>
          <cell r="P241">
            <v>3.2752064697457728E-2</v>
          </cell>
          <cell r="Q241">
            <v>0.18132721401706409</v>
          </cell>
          <cell r="R241">
            <v>-2.4007701462572917E-2</v>
          </cell>
          <cell r="S241">
            <v>5.1703976307039934E-2</v>
          </cell>
        </row>
        <row r="242">
          <cell r="A242">
            <v>41851</v>
          </cell>
          <cell r="B242">
            <v>16.110900000000001</v>
          </cell>
          <cell r="C242">
            <v>14.998900000000001</v>
          </cell>
          <cell r="D242">
            <v>14.0938</v>
          </cell>
          <cell r="E242">
            <v>15.4781</v>
          </cell>
          <cell r="F242">
            <v>15.691700000000001</v>
          </cell>
          <cell r="G242">
            <v>11.2568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-1.9065114055747401E-3</v>
          </cell>
          <cell r="O242">
            <v>-1.7236306872764562E-2</v>
          </cell>
          <cell r="P242">
            <v>1.88499890838012E-2</v>
          </cell>
          <cell r="Q242">
            <v>0.17356843565648683</v>
          </cell>
          <cell r="R242">
            <v>8.3806963111499044E-5</v>
          </cell>
          <cell r="S242">
            <v>7.1306624910549843E-2</v>
          </cell>
        </row>
        <row r="243">
          <cell r="A243">
            <v>41882</v>
          </cell>
          <cell r="B243">
            <v>16.7864</v>
          </cell>
          <cell r="C243">
            <v>15.2904</v>
          </cell>
          <cell r="D243">
            <v>14.138400000000001</v>
          </cell>
          <cell r="E243">
            <v>15.2341</v>
          </cell>
          <cell r="F243">
            <v>15.9025</v>
          </cell>
          <cell r="G243">
            <v>11.5383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2.86572646061376E-2</v>
          </cell>
          <cell r="O243">
            <v>-7.5375567606755789E-3</v>
          </cell>
          <cell r="P243">
            <v>1.1477044285646443E-2</v>
          </cell>
          <cell r="Q243">
            <v>0.13685562079131142</v>
          </cell>
          <cell r="R243">
            <v>8.1831534699061681E-3</v>
          </cell>
          <cell r="S243">
            <v>8.5465656659543532E-2</v>
          </cell>
        </row>
        <row r="244">
          <cell r="A244">
            <v>41912</v>
          </cell>
          <cell r="B244">
            <v>16.5791</v>
          </cell>
          <cell r="C244">
            <v>15.548400000000001</v>
          </cell>
          <cell r="D244">
            <v>13.688599999999999</v>
          </cell>
          <cell r="E244">
            <v>15.840999999999999</v>
          </cell>
          <cell r="F244">
            <v>14.7112</v>
          </cell>
          <cell r="G244">
            <v>11.105399999999999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7.6666856431877317E-3</v>
          </cell>
          <cell r="O244">
            <v>-9.9786894466091791E-4</v>
          </cell>
          <cell r="P244">
            <v>-2.5834914852917334E-2</v>
          </cell>
          <cell r="Q244">
            <v>0.15853565119794699</v>
          </cell>
          <cell r="R244">
            <v>-6.3216557283967467E-2</v>
          </cell>
          <cell r="S244">
            <v>3.8295371264310374E-2</v>
          </cell>
        </row>
        <row r="245">
          <cell r="A245">
            <v>41943</v>
          </cell>
          <cell r="B245">
            <v>16.899100000000001</v>
          </cell>
          <cell r="C245">
            <v>15.24</v>
          </cell>
          <cell r="D245">
            <v>13.6456</v>
          </cell>
          <cell r="E245">
            <v>15.6976</v>
          </cell>
          <cell r="F245">
            <v>15.6119</v>
          </cell>
          <cell r="G245">
            <v>11.478999999999999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1.736035925682744E-2</v>
          </cell>
          <cell r="O245">
            <v>-2.7116831979972944E-2</v>
          </cell>
          <cell r="P245">
            <v>-3.2782488713295033E-2</v>
          </cell>
          <cell r="Q245">
            <v>0.12829816734814203</v>
          </cell>
          <cell r="R245">
            <v>-8.4154819291331062E-3</v>
          </cell>
          <cell r="S245">
            <v>6.1245341123864705E-2</v>
          </cell>
        </row>
        <row r="246">
          <cell r="A246">
            <v>41973</v>
          </cell>
          <cell r="B246">
            <v>17.3688</v>
          </cell>
          <cell r="C246">
            <v>16.126000000000001</v>
          </cell>
          <cell r="D246">
            <v>14.0075</v>
          </cell>
          <cell r="E246">
            <v>16.383800000000001</v>
          </cell>
          <cell r="F246">
            <v>15.260400000000001</v>
          </cell>
          <cell r="G246">
            <v>11.686400000000001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3.3330858413168407E-2</v>
          </cell>
          <cell r="O246">
            <v>1.6936376029060618E-2</v>
          </cell>
          <cell r="P246">
            <v>-1.3328561462713329E-2</v>
          </cell>
          <cell r="Q246">
            <v>0.15223931133569968</v>
          </cell>
          <cell r="R246">
            <v>-3.0195579323912591E-2</v>
          </cell>
          <cell r="S246">
            <v>6.6852471966931448E-2</v>
          </cell>
        </row>
        <row r="247">
          <cell r="A247">
            <v>42004</v>
          </cell>
          <cell r="B247">
            <v>17.375</v>
          </cell>
          <cell r="C247">
            <v>15.7339</v>
          </cell>
          <cell r="D247">
            <v>13.818300000000001</v>
          </cell>
          <cell r="E247">
            <v>16.309999999999999</v>
          </cell>
          <cell r="F247">
            <v>15.302300000000001</v>
          </cell>
          <cell r="G247">
            <v>11.4786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2.2806343288137132E-2</v>
          </cell>
          <cell r="O247">
            <v>-1.5483023353510039E-2</v>
          </cell>
          <cell r="P247">
            <v>-3.0258703906536621E-2</v>
          </cell>
          <cell r="Q247">
            <v>0.1251270674136733</v>
          </cell>
          <cell r="R247">
            <v>-2.7055265503181825E-2</v>
          </cell>
          <cell r="S247">
            <v>3.6866076373861523E-2</v>
          </cell>
        </row>
        <row r="248">
          <cell r="A248">
            <v>42035</v>
          </cell>
          <cell r="B248">
            <v>17.1204</v>
          </cell>
          <cell r="C248">
            <v>16.881499999999999</v>
          </cell>
          <cell r="D248">
            <v>14.9122</v>
          </cell>
          <cell r="E248">
            <v>16.626799999999999</v>
          </cell>
          <cell r="F248">
            <v>15.4483</v>
          </cell>
          <cell r="G248">
            <v>11.582100000000001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1.893661756735554E-4</v>
          </cell>
          <cell r="O248">
            <v>4.0312423861996294E-2</v>
          </cell>
          <cell r="P248">
            <v>3.3817241662442266E-2</v>
          </cell>
          <cell r="Q248">
            <v>0.12408018857485192</v>
          </cell>
          <cell r="R248">
            <v>-1.8230822067692554E-2</v>
          </cell>
          <cell r="S248">
            <v>3.3420176425405401E-2</v>
          </cell>
        </row>
        <row r="249">
          <cell r="A249">
            <v>42063</v>
          </cell>
          <cell r="B249">
            <v>17.676600000000001</v>
          </cell>
          <cell r="C249">
            <v>16.1554</v>
          </cell>
          <cell r="D249">
            <v>16.419899999999998</v>
          </cell>
          <cell r="E249">
            <v>15.911</v>
          </cell>
          <cell r="F249">
            <v>15.716900000000001</v>
          </cell>
          <cell r="G249">
            <v>11.8965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2.1873607090953762E-2</v>
          </cell>
          <cell r="O249">
            <v>-1.2546675106965499E-2</v>
          </cell>
          <cell r="P249">
            <v>0.11172017257173672</v>
          </cell>
          <cell r="Q249">
            <v>6.1616651262037747E-2</v>
          </cell>
          <cell r="R249">
            <v>-3.6904090969642755E-3</v>
          </cell>
          <cell r="S249">
            <v>4.5873460471018701E-2</v>
          </cell>
        </row>
        <row r="250">
          <cell r="A250">
            <v>42094</v>
          </cell>
          <cell r="B250">
            <v>17.431000000000001</v>
          </cell>
          <cell r="C250">
            <v>16.719899999999999</v>
          </cell>
          <cell r="D250">
            <v>15.7798</v>
          </cell>
          <cell r="E250">
            <v>16.1189</v>
          </cell>
          <cell r="F250">
            <v>15.9648</v>
          </cell>
          <cell r="G250">
            <v>11.805999999999999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2.2027288571813131E-5</v>
          </cell>
          <cell r="O250">
            <v>1.0593123363334511E-2</v>
          </cell>
          <cell r="P250">
            <v>5.1675374317048162E-2</v>
          </cell>
          <cell r="Q250">
            <v>6.0975199285202786E-2</v>
          </cell>
          <cell r="R250">
            <v>8.0799724311158005E-3</v>
          </cell>
          <cell r="S250">
            <v>2.9611504092316387E-2</v>
          </cell>
        </row>
        <row r="251">
          <cell r="A251">
            <v>42124</v>
          </cell>
          <cell r="B251">
            <v>17.718900000000001</v>
          </cell>
          <cell r="C251">
            <v>16.447700000000001</v>
          </cell>
          <cell r="D251">
            <v>16.878499999999999</v>
          </cell>
          <cell r="E251">
            <v>17.146799999999999</v>
          </cell>
          <cell r="F251">
            <v>16.813800000000001</v>
          </cell>
          <cell r="G251">
            <v>12.68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7.794785425911499E-3</v>
          </cell>
          <cell r="O251">
            <v>-1.3614156487211204E-2</v>
          </cell>
          <cell r="P251">
            <v>9.9643763164077637E-2</v>
          </cell>
          <cell r="Q251">
            <v>0.10589350146142928</v>
          </cell>
          <cell r="R251">
            <v>5.1173972815030888E-2</v>
          </cell>
          <cell r="S251">
            <v>8.7980617097114688E-2</v>
          </cell>
        </row>
        <row r="252">
          <cell r="A252">
            <v>42155</v>
          </cell>
          <cell r="B252">
            <v>17.785299999999999</v>
          </cell>
          <cell r="C252">
            <v>16.292100000000001</v>
          </cell>
          <cell r="D252">
            <v>16.825500000000002</v>
          </cell>
          <cell r="E252">
            <v>18.154199999999999</v>
          </cell>
          <cell r="F252">
            <v>16.118500000000001</v>
          </cell>
          <cell r="G252">
            <v>12.3581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3.4684768607566863E-3</v>
          </cell>
          <cell r="O252">
            <v>-2.8404634579663357E-2</v>
          </cell>
          <cell r="P252">
            <v>7.4628891886964643E-2</v>
          </cell>
          <cell r="Q252">
            <v>0.1407036496412839</v>
          </cell>
          <cell r="R252">
            <v>3.895652489605661E-3</v>
          </cell>
          <cell r="S252">
            <v>4.8267972716847352E-2</v>
          </cell>
        </row>
        <row r="253">
          <cell r="A253">
            <v>42185</v>
          </cell>
          <cell r="B253">
            <v>17.488600000000002</v>
          </cell>
          <cell r="C253">
            <v>15.683</v>
          </cell>
          <cell r="D253">
            <v>15.821199999999999</v>
          </cell>
          <cell r="E253">
            <v>17.423100000000002</v>
          </cell>
          <cell r="F253">
            <v>15.8195</v>
          </cell>
          <cell r="G253">
            <v>12.305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-1.8220613908782712E-2</v>
          </cell>
          <cell r="O253">
            <v>-6.4997803208318938E-2</v>
          </cell>
          <cell r="P253">
            <v>4.4771388014908098E-4</v>
          </cell>
          <cell r="Q253">
            <v>7.5221820217161506E-2</v>
          </cell>
          <cell r="R253">
            <v>-1.5816213683590097E-2</v>
          </cell>
          <cell r="S253">
            <v>3.3553047657900015E-2</v>
          </cell>
        </row>
        <row r="254">
          <cell r="A254">
            <v>42216</v>
          </cell>
          <cell r="B254">
            <v>17.854500000000002</v>
          </cell>
          <cell r="C254">
            <v>16.3828</v>
          </cell>
          <cell r="D254">
            <v>16.358899999999998</v>
          </cell>
          <cell r="E254">
            <v>17.169799999999999</v>
          </cell>
          <cell r="F254">
            <v>15.958</v>
          </cell>
          <cell r="G254">
            <v>11.928800000000001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-4.3959920807976616E-3</v>
          </cell>
          <cell r="O254">
            <v>-2.7941977542701557E-2</v>
          </cell>
          <cell r="P254">
            <v>2.1392193544940818E-2</v>
          </cell>
          <cell r="Q254">
            <v>4.4531138756350064E-2</v>
          </cell>
          <cell r="R254">
            <v>-9.0679572553410415E-3</v>
          </cell>
          <cell r="S254">
            <v>-3.0739847275405019E-3</v>
          </cell>
        </row>
        <row r="255">
          <cell r="A255">
            <v>42247</v>
          </cell>
          <cell r="B255">
            <v>16.8367</v>
          </cell>
          <cell r="C255">
            <v>14.997199999999999</v>
          </cell>
          <cell r="D255">
            <v>15.2873</v>
          </cell>
          <cell r="E255">
            <v>15.895799999999999</v>
          </cell>
          <cell r="F255">
            <v>14.310700000000001</v>
          </cell>
          <cell r="G255">
            <v>11.2342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-6.0187182244276327E-2</v>
          </cell>
          <cell r="O255">
            <v>-0.10480129206617261</v>
          </cell>
          <cell r="P255">
            <v>-4.8417690711078487E-2</v>
          </cell>
          <cell r="Q255">
            <v>-3.6371043949183557E-2</v>
          </cell>
          <cell r="R255">
            <v>-0.10161685299921086</v>
          </cell>
          <cell r="S255">
            <v>-5.8675659075464792E-2</v>
          </cell>
        </row>
        <row r="256">
          <cell r="A256">
            <v>42277</v>
          </cell>
          <cell r="B256">
            <v>16.381900000000002</v>
          </cell>
          <cell r="C256">
            <v>14.4337</v>
          </cell>
          <cell r="D256">
            <v>14.857100000000001</v>
          </cell>
          <cell r="E256">
            <v>14.632</v>
          </cell>
          <cell r="F256">
            <v>14.190200000000001</v>
          </cell>
          <cell r="G256">
            <v>11.2195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-8.1491643696674498E-2</v>
          </cell>
          <cell r="O256">
            <v>-0.12957487496881925</v>
          </cell>
          <cell r="P256">
            <v>-7.4400834021641771E-2</v>
          </cell>
          <cell r="Q256">
            <v>-0.10719577269986924</v>
          </cell>
          <cell r="R256">
            <v>-9.9011830751673413E-2</v>
          </cell>
          <cell r="S256">
            <v>-5.7013604201779589E-2</v>
          </cell>
        </row>
        <row r="257">
          <cell r="A257">
            <v>42308</v>
          </cell>
          <cell r="B257">
            <v>17.857900000000001</v>
          </cell>
          <cell r="C257">
            <v>15.8119</v>
          </cell>
          <cell r="D257">
            <v>15.9505</v>
          </cell>
          <cell r="E257">
            <v>16.237500000000001</v>
          </cell>
          <cell r="F257">
            <v>15.198</v>
          </cell>
          <cell r="G257">
            <v>11.803599999999999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-4.1769565991662816E-3</v>
          </cell>
          <cell r="O257">
            <v>-4.6478577802419485E-2</v>
          </cell>
          <cell r="P257">
            <v>-1.309377874106421E-2</v>
          </cell>
          <cell r="Q257">
            <v>-1.4503437896358884E-2</v>
          </cell>
          <cell r="R257">
            <v>-3.2046012073534413E-2</v>
          </cell>
          <cell r="S257">
            <v>-1.0748191171855881E-2</v>
          </cell>
        </row>
        <row r="258">
          <cell r="A258">
            <v>42338</v>
          </cell>
          <cell r="B258">
            <v>17.787600000000001</v>
          </cell>
          <cell r="C258">
            <v>16.389700000000001</v>
          </cell>
          <cell r="D258">
            <v>16.026900000000001</v>
          </cell>
          <cell r="E258">
            <v>16.747900000000001</v>
          </cell>
          <cell r="F258">
            <v>14.9998</v>
          </cell>
          <cell r="G258">
            <v>11.605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-1.231489283113596E-2</v>
          </cell>
          <cell r="O258">
            <v>-1.5448250916643147E-2</v>
          </cell>
          <cell r="P258">
            <v>-1.4572569191999785E-2</v>
          </cell>
          <cell r="Q258">
            <v>8.055362250672049E-3</v>
          </cell>
          <cell r="R258">
            <v>-4.0370849285711663E-2</v>
          </cell>
          <cell r="S258">
            <v>-2.7729014234623817E-2</v>
          </cell>
        </row>
        <row r="259">
          <cell r="A259">
            <v>42369</v>
          </cell>
          <cell r="B259">
            <v>17.418500000000002</v>
          </cell>
          <cell r="C259">
            <v>15.544700000000001</v>
          </cell>
          <cell r="D259">
            <v>15.729100000000001</v>
          </cell>
          <cell r="E259">
            <v>16.5059</v>
          </cell>
          <cell r="F259">
            <v>15.3353</v>
          </cell>
          <cell r="G259">
            <v>12.032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-3.3928590748665721E-2</v>
          </cell>
          <cell r="O259">
            <v>-6.3511808927704805E-2</v>
          </cell>
          <cell r="P259">
            <v>-3.5886093700875366E-2</v>
          </cell>
          <cell r="Q259">
            <v>-1.2130675062693941E-2</v>
          </cell>
          <cell r="R259">
            <v>-1.7296715342734692E-2</v>
          </cell>
          <cell r="S259">
            <v>3.5845534405596347E-3</v>
          </cell>
        </row>
        <row r="260">
          <cell r="A260">
            <v>42400</v>
          </cell>
          <cell r="B260">
            <v>16.8734</v>
          </cell>
          <cell r="C260">
            <v>14.6785</v>
          </cell>
          <cell r="D260">
            <v>15.741300000000001</v>
          </cell>
          <cell r="E260">
            <v>15.222899999999999</v>
          </cell>
          <cell r="F260">
            <v>14.0845</v>
          </cell>
          <cell r="G260">
            <v>11.4809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-6.1429758572728699E-2</v>
          </cell>
          <cell r="O260">
            <v>-0.10734376881083929</v>
          </cell>
          <cell r="P260">
            <v>-3.7561453833014236E-2</v>
          </cell>
          <cell r="Q260">
            <v>-8.4855321689835339E-2</v>
          </cell>
          <cell r="R260">
            <v>-8.7159867640225541E-2</v>
          </cell>
          <cell r="S260">
            <v>-4.090254652401959E-2</v>
          </cell>
        </row>
        <row r="261">
          <cell r="A261">
            <v>42429</v>
          </cell>
          <cell r="B261">
            <v>16.217199999999998</v>
          </cell>
          <cell r="C261">
            <v>13.827400000000001</v>
          </cell>
          <cell r="D261">
            <v>17.761399999999998</v>
          </cell>
          <cell r="E261">
            <v>13.013500000000001</v>
          </cell>
          <cell r="F261">
            <v>14.406599999999999</v>
          </cell>
          <cell r="G261">
            <v>11.391299999999999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-9.1147997957944815E-2</v>
          </cell>
          <cell r="O261">
            <v>-0.14594148931895046</v>
          </cell>
          <cell r="P261">
            <v>6.7918492707680356E-2</v>
          </cell>
          <cell r="Q261">
            <v>-0.20085331522178917</v>
          </cell>
          <cell r="R261">
            <v>-5.8639155824068867E-2</v>
          </cell>
          <cell r="S261">
            <v>-4.5871545819268889E-2</v>
          </cell>
        </row>
        <row r="262">
          <cell r="A262">
            <v>42460</v>
          </cell>
          <cell r="B262">
            <v>17.407599999999999</v>
          </cell>
          <cell r="C262">
            <v>14.3894</v>
          </cell>
          <cell r="D262">
            <v>16.482099999999999</v>
          </cell>
          <cell r="E262">
            <v>13.694699999999999</v>
          </cell>
          <cell r="F262">
            <v>15.0838</v>
          </cell>
          <cell r="G262">
            <v>12.1144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-2.5177863851020166E-2</v>
          </cell>
          <cell r="O262">
            <v>-0.10162598036136217</v>
          </cell>
          <cell r="P262">
            <v>-1.5146648308640875E-2</v>
          </cell>
          <cell r="Q262">
            <v>-0.14586810138527506</v>
          </cell>
          <cell r="R262">
            <v>-1.1914275599578583E-2</v>
          </cell>
          <cell r="S262">
            <v>9.9479908298056863E-3</v>
          </cell>
        </row>
        <row r="263">
          <cell r="A263">
            <v>42490</v>
          </cell>
          <cell r="B263">
            <v>17.664000000000001</v>
          </cell>
          <cell r="C263">
            <v>14.624499999999999</v>
          </cell>
          <cell r="D263">
            <v>16.830300000000001</v>
          </cell>
          <cell r="E263">
            <v>14.1394</v>
          </cell>
          <cell r="F263">
            <v>15.3514</v>
          </cell>
          <cell r="G263">
            <v>11.9956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-1.2987469169810417E-2</v>
          </cell>
          <cell r="O263">
            <v>-7.9109698991673083E-2</v>
          </cell>
          <cell r="P263">
            <v>-2.1894930610527608E-3</v>
          </cell>
          <cell r="Q263">
            <v>-0.10784562264081454</v>
          </cell>
          <cell r="R263">
            <v>5.851846445937614E-3</v>
          </cell>
          <cell r="S263">
            <v>-2.9903055023946523E-3</v>
          </cell>
        </row>
        <row r="264">
          <cell r="A264">
            <v>42521</v>
          </cell>
          <cell r="B264">
            <v>17.929500000000001</v>
          </cell>
          <cell r="C264">
            <v>15.027799999999999</v>
          </cell>
          <cell r="D264">
            <v>16.7227</v>
          </cell>
          <cell r="E264">
            <v>15.2644</v>
          </cell>
          <cell r="F264">
            <v>15.4191</v>
          </cell>
          <cell r="G264">
            <v>11.8155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-1.7815880199690826E-3</v>
          </cell>
          <cell r="O264">
            <v>-4.8876948307354451E-2</v>
          </cell>
          <cell r="P264">
            <v>-1.4483514590479696E-2</v>
          </cell>
          <cell r="Q264">
            <v>-3.4488456999714368E-2</v>
          </cell>
          <cell r="R264">
            <v>9.9243891271290074E-3</v>
          </cell>
          <cell r="S264">
            <v>-1.879892293471408E-2</v>
          </cell>
        </row>
        <row r="265">
          <cell r="A265">
            <v>42551</v>
          </cell>
          <cell r="B265">
            <v>17.975000000000001</v>
          </cell>
          <cell r="C265">
            <v>14.140599999999999</v>
          </cell>
          <cell r="D265">
            <v>16.938700000000001</v>
          </cell>
          <cell r="E265">
            <v>14.1274</v>
          </cell>
          <cell r="F265">
            <v>15.284700000000001</v>
          </cell>
          <cell r="G265">
            <v>12.464499999999999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-2.7158103549881352E-3</v>
          </cell>
          <cell r="O265">
            <v>-9.4454235290736377E-2</v>
          </cell>
          <cell r="P265">
            <v>-8.3978098332597728E-3</v>
          </cell>
          <cell r="Q265">
            <v>-9.6321877126819277E-2</v>
          </cell>
          <cell r="R265">
            <v>1.7573650124624862E-3</v>
          </cell>
          <cell r="S265">
            <v>2.7802813541282667E-2</v>
          </cell>
        </row>
        <row r="266">
          <cell r="A266">
            <v>42582</v>
          </cell>
          <cell r="B266">
            <v>18.7011</v>
          </cell>
          <cell r="C266">
            <v>15.0365</v>
          </cell>
          <cell r="D266">
            <v>17.392199999999999</v>
          </cell>
          <cell r="E266">
            <v>15.483700000000001</v>
          </cell>
          <cell r="F266">
            <v>16.148499999999999</v>
          </cell>
          <cell r="G266">
            <v>12.998100000000001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2.9432327769604694E-2</v>
          </cell>
          <cell r="O266">
            <v>-3.3048826475954418E-2</v>
          </cell>
          <cell r="P266">
            <v>9.1093508637132281E-3</v>
          </cell>
          <cell r="Q266">
            <v>-9.3994633589024046E-3</v>
          </cell>
          <cell r="R266">
            <v>5.1730169445170171E-2</v>
          </cell>
          <cell r="S266">
            <v>5.9366769459443303E-2</v>
          </cell>
        </row>
        <row r="267">
          <cell r="A267">
            <v>42613</v>
          </cell>
          <cell r="B267">
            <v>18.792400000000001</v>
          </cell>
          <cell r="C267">
            <v>15.184900000000001</v>
          </cell>
          <cell r="D267">
            <v>17.670400000000001</v>
          </cell>
          <cell r="E267">
            <v>15.747999999999999</v>
          </cell>
          <cell r="F267">
            <v>15.798</v>
          </cell>
          <cell r="G267">
            <v>13.2242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2.6521853467948997E-2</v>
          </cell>
          <cell r="O267">
            <v>-2.0780500906628752E-2</v>
          </cell>
          <cell r="P267">
            <v>1.5353736031345155E-2</v>
          </cell>
          <cell r="Q267">
            <v>5.6658733601513411E-3</v>
          </cell>
          <cell r="R267">
            <v>2.6058382948913383E-2</v>
          </cell>
          <cell r="S267">
            <v>6.4035202063772445E-2</v>
          </cell>
        </row>
        <row r="268">
          <cell r="A268">
            <v>42643</v>
          </cell>
          <cell r="B268">
            <v>18.8431</v>
          </cell>
          <cell r="C268">
            <v>15.1944</v>
          </cell>
          <cell r="D268">
            <v>17.696000000000002</v>
          </cell>
          <cell r="E268">
            <v>15.6633</v>
          </cell>
          <cell r="F268">
            <v>15.724299999999999</v>
          </cell>
          <cell r="G268">
            <v>13.3078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2.1847022070875965E-2</v>
          </cell>
          <cell r="O268">
            <v>-1.7671993817685028E-2</v>
          </cell>
          <cell r="P268">
            <v>7.9449702853617854E-3</v>
          </cell>
          <cell r="Q268">
            <v>-7.4899573305020617E-4</v>
          </cell>
          <cell r="R268">
            <v>1.8862092860282731E-2</v>
          </cell>
          <cell r="S268">
            <v>5.7502925659300708E-2</v>
          </cell>
        </row>
        <row r="269">
          <cell r="A269">
            <v>42674</v>
          </cell>
          <cell r="B269">
            <v>18.410699999999999</v>
          </cell>
          <cell r="C269">
            <v>15.3011</v>
          </cell>
          <cell r="D269">
            <v>17.2348</v>
          </cell>
          <cell r="E269">
            <v>16.170300000000001</v>
          </cell>
          <cell r="F269">
            <v>15.4846</v>
          </cell>
          <cell r="G269">
            <v>13.5619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-5.268284628545894E-3</v>
          </cell>
          <cell r="O269">
            <v>-9.2470478239825571E-3</v>
          </cell>
          <cell r="P269">
            <v>-2.2748486817620539E-2</v>
          </cell>
          <cell r="Q269">
            <v>2.6469648797108336E-2</v>
          </cell>
          <cell r="R269">
            <v>2.9833921986703871E-3</v>
          </cell>
          <cell r="S269">
            <v>6.289054722061671E-2</v>
          </cell>
        </row>
        <row r="270">
          <cell r="A270">
            <v>42704</v>
          </cell>
          <cell r="B270">
            <v>19.060099999999998</v>
          </cell>
          <cell r="C270">
            <v>15.087300000000001</v>
          </cell>
          <cell r="D270">
            <v>16.9572</v>
          </cell>
          <cell r="E270">
            <v>17.118400000000001</v>
          </cell>
          <cell r="F270">
            <v>15.498900000000001</v>
          </cell>
          <cell r="G270">
            <v>13.329800000000001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2.2216340680442537E-2</v>
          </cell>
          <cell r="O270">
            <v>-2.0047150695248761E-2</v>
          </cell>
          <cell r="P270">
            <v>-4.015474462687274E-2</v>
          </cell>
          <cell r="Q270">
            <v>7.3926315681473564E-2</v>
          </cell>
          <cell r="R270">
            <v>3.4616714805879578E-3</v>
          </cell>
          <cell r="S270">
            <v>3.3975993746932387E-2</v>
          </cell>
        </row>
        <row r="271">
          <cell r="A271">
            <v>42735</v>
          </cell>
          <cell r="B271">
            <v>19.3705</v>
          </cell>
          <cell r="C271">
            <v>16.581800000000001</v>
          </cell>
          <cell r="D271">
            <v>17.5318</v>
          </cell>
          <cell r="E271">
            <v>17.652699999999999</v>
          </cell>
          <cell r="F271">
            <v>15.4215</v>
          </cell>
          <cell r="G271">
            <v>13.3339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2.9925377389114383E-2</v>
          </cell>
          <cell r="O271">
            <v>6.7559118017895825E-2</v>
          </cell>
          <cell r="P271">
            <v>-1.2657357989195872E-2</v>
          </cell>
          <cell r="Q271">
            <v>9.1194382327580925E-2</v>
          </cell>
          <cell r="R271">
            <v>-1.3298490337578794E-3</v>
          </cell>
          <cell r="S271">
            <v>2.4737941621806536E-2</v>
          </cell>
        </row>
        <row r="272">
          <cell r="A272">
            <v>42766</v>
          </cell>
          <cell r="B272">
            <v>20.099799999999998</v>
          </cell>
          <cell r="C272">
            <v>16.368300000000001</v>
          </cell>
          <cell r="D272">
            <v>17.1524</v>
          </cell>
          <cell r="E272">
            <v>17.744299999999999</v>
          </cell>
          <cell r="F272">
            <v>16.285299999999999</v>
          </cell>
          <cell r="G272">
            <v>14.1356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5.5515495389817149E-2</v>
          </cell>
          <cell r="O272">
            <v>4.6919013180050984E-2</v>
          </cell>
          <cell r="P272">
            <v>-3.5680540443418285E-2</v>
          </cell>
          <cell r="Q272">
            <v>8.0995122265099972E-2</v>
          </cell>
          <cell r="R272">
            <v>4.776595033402109E-2</v>
          </cell>
          <cell r="S272">
            <v>6.9461871180629409E-2</v>
          </cell>
        </row>
        <row r="273">
          <cell r="A273">
            <v>42794</v>
          </cell>
          <cell r="B273">
            <v>18.230399999999999</v>
          </cell>
          <cell r="C273">
            <v>14.4315</v>
          </cell>
          <cell r="D273">
            <v>20.1419</v>
          </cell>
          <cell r="E273">
            <v>15.120200000000001</v>
          </cell>
          <cell r="F273">
            <v>16.651800000000001</v>
          </cell>
          <cell r="G273">
            <v>14.526400000000001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-4.2063812736970796E-2</v>
          </cell>
          <cell r="O273">
            <v>-6.8677995838731243E-2</v>
          </cell>
          <cell r="P273">
            <v>0.10830398040588651</v>
          </cell>
          <cell r="Q273">
            <v>-7.2879881970446259E-2</v>
          </cell>
          <cell r="R273">
            <v>6.164572359392384E-2</v>
          </cell>
          <cell r="S273">
            <v>7.9845049297325055E-2</v>
          </cell>
        </row>
        <row r="274">
          <cell r="A274">
            <v>42825</v>
          </cell>
          <cell r="B274">
            <v>18.135300000000001</v>
          </cell>
          <cell r="C274">
            <v>15.226100000000001</v>
          </cell>
          <cell r="D274">
            <v>14.6408</v>
          </cell>
          <cell r="E274">
            <v>14.908799999999999</v>
          </cell>
          <cell r="F274">
            <v>15.247999999999999</v>
          </cell>
          <cell r="G274">
            <v>11.895899999999999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-4.5652783802087815E-2</v>
          </cell>
          <cell r="O274">
            <v>-1.5224416789996198E-2</v>
          </cell>
          <cell r="P274">
            <v>-0.18027751092463851</v>
          </cell>
          <cell r="Q274">
            <v>-7.861636663566085E-2</v>
          </cell>
          <cell r="R274">
            <v>-2.5519682790473008E-2</v>
          </cell>
          <cell r="S274">
            <v>-0.10889089900070825</v>
          </cell>
        </row>
        <row r="275">
          <cell r="A275">
            <v>42855</v>
          </cell>
          <cell r="B275">
            <v>18.266400000000001</v>
          </cell>
          <cell r="C275">
            <v>15.5273</v>
          </cell>
          <cell r="D275">
            <v>14.579000000000001</v>
          </cell>
          <cell r="E275">
            <v>14.8818</v>
          </cell>
          <cell r="F275">
            <v>15.495200000000001</v>
          </cell>
          <cell r="G275">
            <v>12.132899999999999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-3.7965428128573286E-2</v>
          </cell>
          <cell r="O275">
            <v>3.9591054267231751E-3</v>
          </cell>
          <cell r="P275">
            <v>-0.16940738924342058</v>
          </cell>
          <cell r="Q275">
            <v>-7.3102249861628166E-2</v>
          </cell>
          <cell r="R275">
            <v>-9.3273599795749007E-3</v>
          </cell>
          <cell r="S275">
            <v>-8.6180306002104912E-2</v>
          </cell>
        </row>
        <row r="276">
          <cell r="A276">
            <v>42886</v>
          </cell>
          <cell r="B276">
            <v>18.533799999999999</v>
          </cell>
          <cell r="C276">
            <v>15.5062</v>
          </cell>
          <cell r="D276">
            <v>15.186999999999999</v>
          </cell>
          <cell r="E276">
            <v>14.912599999999999</v>
          </cell>
          <cell r="F276">
            <v>15.225899999999999</v>
          </cell>
          <cell r="G276">
            <v>12.446400000000001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-2.4554199642315089E-2</v>
          </cell>
          <cell r="O276">
            <v>2.4688469031497462E-3</v>
          </cell>
          <cell r="P276">
            <v>-0.123802480445944</v>
          </cell>
          <cell r="Q276">
            <v>-6.4453225122640179E-2</v>
          </cell>
          <cell r="R276">
            <v>-2.3994042506918167E-2</v>
          </cell>
          <cell r="S276">
            <v>-6.0178865760894484E-2</v>
          </cell>
        </row>
        <row r="277">
          <cell r="A277">
            <v>42916</v>
          </cell>
          <cell r="B277">
            <v>18.6158</v>
          </cell>
          <cell r="C277">
            <v>15.165800000000001</v>
          </cell>
          <cell r="D277">
            <v>15.0657</v>
          </cell>
          <cell r="E277">
            <v>15.0543</v>
          </cell>
          <cell r="F277">
            <v>15.724</v>
          </cell>
          <cell r="G277">
            <v>12.546799999999999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-2.1154668273532073E-2</v>
          </cell>
          <cell r="O277">
            <v>-1.7044637835215593E-2</v>
          </cell>
          <cell r="P277">
            <v>-0.11938669438892446</v>
          </cell>
          <cell r="Q277">
            <v>-5.0042526367812257E-2</v>
          </cell>
          <cell r="R277">
            <v>6.5771043884508273E-3</v>
          </cell>
          <cell r="S277">
            <v>-5.0856338872203533E-2</v>
          </cell>
        </row>
        <row r="278">
          <cell r="A278">
            <v>42947</v>
          </cell>
          <cell r="B278">
            <v>18.834599999999998</v>
          </cell>
          <cell r="C278">
            <v>15.2302</v>
          </cell>
          <cell r="D278">
            <v>15.3369</v>
          </cell>
          <cell r="E278">
            <v>14.7621</v>
          </cell>
          <cell r="F278">
            <v>16.211200000000002</v>
          </cell>
          <cell r="G278">
            <v>13.172499999999999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-1.167630213689308E-2</v>
          </cell>
          <cell r="O278">
            <v>-1.1028870967399018E-2</v>
          </cell>
          <cell r="P278">
            <v>-9.4015701399349449E-2</v>
          </cell>
          <cell r="Q278">
            <v>-6.1193548129964137E-2</v>
          </cell>
          <cell r="R278">
            <v>3.2596919643165245E-2</v>
          </cell>
          <cell r="S278">
            <v>-7.1625647662394432E-3</v>
          </cell>
        </row>
        <row r="279">
          <cell r="A279">
            <v>42978</v>
          </cell>
          <cell r="B279">
            <v>18.835799999999999</v>
          </cell>
          <cell r="C279">
            <v>15.0693</v>
          </cell>
          <cell r="D279">
            <v>15.2316</v>
          </cell>
          <cell r="E279">
            <v>14.6835</v>
          </cell>
          <cell r="F279">
            <v>16.200299999999999</v>
          </cell>
          <cell r="G279">
            <v>13.2096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-1.3305223079313255E-2</v>
          </cell>
          <cell r="O279">
            <v>-1.8540673141979491E-2</v>
          </cell>
          <cell r="P279">
            <v>-9.0354998078595594E-2</v>
          </cell>
          <cell r="Q279">
            <v>-5.8715649358860422E-2</v>
          </cell>
          <cell r="R279">
            <v>2.7226683191864831E-2</v>
          </cell>
          <cell r="S279">
            <v>-7.8454764011381961E-3</v>
          </cell>
        </row>
        <row r="280">
          <cell r="A280">
            <v>43008</v>
          </cell>
          <cell r="B280">
            <v>19.2654</v>
          </cell>
          <cell r="C280">
            <v>15.8042</v>
          </cell>
          <cell r="D280">
            <v>15.200799999999999</v>
          </cell>
          <cell r="E280">
            <v>15.267899999999999</v>
          </cell>
          <cell r="F280">
            <v>15.8835</v>
          </cell>
          <cell r="G280">
            <v>13.201499999999999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5.0512196292538114E-3</v>
          </cell>
          <cell r="O280">
            <v>2.6227168001581758E-2</v>
          </cell>
          <cell r="P280">
            <v>-8.2416988804847824E-2</v>
          </cell>
          <cell r="Q280">
            <v>-1.8355186061503992E-2</v>
          </cell>
          <cell r="R280">
            <v>5.3729353254523549E-3</v>
          </cell>
          <cell r="S280">
            <v>-1.1407478976449892E-2</v>
          </cell>
        </row>
        <row r="281">
          <cell r="A281">
            <v>43039</v>
          </cell>
          <cell r="B281">
            <v>19.6953</v>
          </cell>
          <cell r="C281">
            <v>16.2301</v>
          </cell>
          <cell r="D281">
            <v>15.375400000000001</v>
          </cell>
          <cell r="E281">
            <v>15.5421</v>
          </cell>
          <cell r="F281">
            <v>16.388000000000002</v>
          </cell>
          <cell r="G281">
            <v>13.6214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2.0976372815125766E-2</v>
          </cell>
          <cell r="O281">
            <v>4.7389920485044312E-2</v>
          </cell>
          <cell r="P281">
            <v>-6.360727809864164E-2</v>
          </cell>
          <cell r="Q281">
            <v>-1.258301308920684E-4</v>
          </cell>
          <cell r="R281">
            <v>3.1723139626636421E-2</v>
          </cell>
          <cell r="S281">
            <v>1.3616128443679987E-2</v>
          </cell>
        </row>
        <row r="282">
          <cell r="A282">
            <v>43069</v>
          </cell>
          <cell r="B282">
            <v>20.265799999999999</v>
          </cell>
          <cell r="C282">
            <v>15.8813</v>
          </cell>
          <cell r="D282">
            <v>15.161799999999999</v>
          </cell>
          <cell r="E282">
            <v>15.936999999999999</v>
          </cell>
          <cell r="F282">
            <v>16.706099999999999</v>
          </cell>
          <cell r="G282">
            <v>13.445499999999999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4.0861494709059309E-2</v>
          </cell>
          <cell r="O282">
            <v>2.1756629963927576E-2</v>
          </cell>
          <cell r="P282">
            <v>-6.7476692669983684E-2</v>
          </cell>
          <cell r="Q282">
            <v>2.2662815248302826E-2</v>
          </cell>
          <cell r="R282">
            <v>4.4020751761484789E-2</v>
          </cell>
          <cell r="S282">
            <v>-3.5286044105081737E-3</v>
          </cell>
        </row>
        <row r="283">
          <cell r="A283">
            <v>43100</v>
          </cell>
          <cell r="B283">
            <v>20.395800000000001</v>
          </cell>
          <cell r="C283">
            <v>15.763999999999999</v>
          </cell>
          <cell r="D283">
            <v>15.9191</v>
          </cell>
          <cell r="E283">
            <v>16.140699999999999</v>
          </cell>
          <cell r="F283">
            <v>17.345199999999998</v>
          </cell>
          <cell r="G283">
            <v>13.844799999999999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3.795452809856803E-2</v>
          </cell>
          <cell r="O283">
            <v>1.2251745618356402E-2</v>
          </cell>
          <cell r="P283">
            <v>-1.7385050720190143E-2</v>
          </cell>
          <cell r="Q283">
            <v>3.1595091190354418E-2</v>
          </cell>
          <cell r="R283">
            <v>7.1493018938783459E-2</v>
          </cell>
          <cell r="S283">
            <v>1.8753620247339065E-2</v>
          </cell>
        </row>
        <row r="284">
          <cell r="A284">
            <v>43131</v>
          </cell>
          <cell r="B284">
            <v>21.903600000000001</v>
          </cell>
          <cell r="C284">
            <v>16.384799999999998</v>
          </cell>
          <cell r="D284">
            <v>15.476100000000001</v>
          </cell>
          <cell r="E284">
            <v>16.251100000000001</v>
          </cell>
          <cell r="F284">
            <v>17.7546</v>
          </cell>
          <cell r="G284">
            <v>14.987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9.4893954408091119E-2</v>
          </cell>
          <cell r="O284">
            <v>4.5193753657685187E-2</v>
          </cell>
          <cell r="P284">
            <v>-3.8367429489889693E-2</v>
          </cell>
          <cell r="Q284">
            <v>3.3880598320070732E-2</v>
          </cell>
          <cell r="R284">
            <v>8.195822220788096E-2</v>
          </cell>
          <cell r="S284">
            <v>8.4578201031089373E-2</v>
          </cell>
        </row>
        <row r="285">
          <cell r="A285">
            <v>43159</v>
          </cell>
          <cell r="B285">
            <v>17.254200000000001</v>
          </cell>
          <cell r="C285">
            <v>14.3355</v>
          </cell>
          <cell r="D285">
            <v>15.2927</v>
          </cell>
          <cell r="E285">
            <v>14.716699999999999</v>
          </cell>
          <cell r="F285">
            <v>17.1022</v>
          </cell>
          <cell r="G285">
            <v>14.6488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-0.12684664995819117</v>
          </cell>
          <cell r="O285">
            <v>-7.6571779620199343E-2</v>
          </cell>
          <cell r="P285">
            <v>-4.2579524702346827E-2</v>
          </cell>
          <cell r="Q285">
            <v>-5.6581112913091314E-2</v>
          </cell>
          <cell r="R285">
            <v>3.4095531883997499E-2</v>
          </cell>
          <cell r="S285">
            <v>4.7276938425039994E-2</v>
          </cell>
        </row>
        <row r="286">
          <cell r="A286">
            <v>43190</v>
          </cell>
          <cell r="B286">
            <v>16.739100000000001</v>
          </cell>
          <cell r="C286">
            <v>14.130599999999999</v>
          </cell>
          <cell r="D286">
            <v>13.1928</v>
          </cell>
          <cell r="E286">
            <v>14.35</v>
          </cell>
          <cell r="F286">
            <v>15.106</v>
          </cell>
          <cell r="G286">
            <v>12.0404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-0.13999608026424015</v>
          </cell>
          <cell r="O286">
            <v>-7.9824825717409897E-2</v>
          </cell>
          <cell r="P286">
            <v>-0.1546979356598307</v>
          </cell>
          <cell r="Q286">
            <v>-7.0858715797013638E-2</v>
          </cell>
          <cell r="R286">
            <v>-7.9635362655645414E-2</v>
          </cell>
          <cell r="S286">
            <v>-0.12912607445907798</v>
          </cell>
        </row>
        <row r="287">
          <cell r="A287">
            <v>43220</v>
          </cell>
          <cell r="B287">
            <v>16.6373</v>
          </cell>
          <cell r="C287">
            <v>14.7948</v>
          </cell>
          <cell r="D287">
            <v>13.7797</v>
          </cell>
          <cell r="E287">
            <v>14.8375</v>
          </cell>
          <cell r="F287">
            <v>15.6381</v>
          </cell>
          <cell r="G287">
            <v>11.9727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-0.13209573346457359</v>
          </cell>
          <cell r="O287">
            <v>-3.1744590162074093E-2</v>
          </cell>
          <cell r="P287">
            <v>-0.10159686516153188</v>
          </cell>
          <cell r="Q287">
            <v>-3.3940190496451805E-2</v>
          </cell>
          <cell r="R287">
            <v>-4.3940402451998373E-2</v>
          </cell>
          <cell r="S287">
            <v>-0.12358308056855172</v>
          </cell>
        </row>
        <row r="288">
          <cell r="A288">
            <v>43251</v>
          </cell>
          <cell r="B288">
            <v>16.950099999999999</v>
          </cell>
          <cell r="C288">
            <v>14.329499999999999</v>
          </cell>
          <cell r="D288">
            <v>13.7919</v>
          </cell>
          <cell r="E288">
            <v>14.541499999999999</v>
          </cell>
          <cell r="F288">
            <v>15.5281</v>
          </cell>
          <cell r="G288">
            <v>11.6836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-0.10453526783999922</v>
          </cell>
          <cell r="O288">
            <v>-5.4308012057308841E-2</v>
          </cell>
          <cell r="P288">
            <v>-8.5966868653639228E-2</v>
          </cell>
          <cell r="Q288">
            <v>-4.6067258405104061E-2</v>
          </cell>
          <cell r="R288">
            <v>-4.6706954059876904E-2</v>
          </cell>
          <cell r="S288">
            <v>-0.13250338857407806</v>
          </cell>
        </row>
        <row r="289">
          <cell r="A289">
            <v>43281</v>
          </cell>
          <cell r="B289">
            <v>16.916699999999999</v>
          </cell>
          <cell r="C289">
            <v>14.2334</v>
          </cell>
          <cell r="D289">
            <v>13.696199999999999</v>
          </cell>
          <cell r="E289">
            <v>14.2483</v>
          </cell>
          <cell r="F289">
            <v>15.4077</v>
          </cell>
          <cell r="G289">
            <v>11.501899999999999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-9.5257409403700755E-2</v>
          </cell>
          <cell r="O289">
            <v>-5.2515930856439574E-2</v>
          </cell>
          <cell r="P289">
            <v>-7.7601317770495504E-2</v>
          </cell>
          <cell r="Q289">
            <v>-5.6431464349003924E-2</v>
          </cell>
          <cell r="R289">
            <v>-4.9455513828672859E-2</v>
          </cell>
          <cell r="S289">
            <v>-0.13276941251081564</v>
          </cell>
        </row>
        <row r="290">
          <cell r="A290">
            <v>43312</v>
          </cell>
          <cell r="B290">
            <v>17.462399999999999</v>
          </cell>
          <cell r="C290">
            <v>14.786799999999999</v>
          </cell>
          <cell r="D290">
            <v>13.9285</v>
          </cell>
          <cell r="E290">
            <v>14.332000000000001</v>
          </cell>
          <cell r="F290">
            <v>15.747400000000001</v>
          </cell>
          <cell r="G290">
            <v>11.536799999999999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-5.8477378596216156E-2</v>
          </cell>
          <cell r="O290">
            <v>-1.216309708843144E-2</v>
          </cell>
          <cell r="P290">
            <v>-4.9672048850277428E-2</v>
          </cell>
          <cell r="Q290">
            <v>-4.3128739414634798E-2</v>
          </cell>
          <cell r="R290">
            <v>-2.6407489309024923E-2</v>
          </cell>
          <cell r="S290">
            <v>-0.11956012864608534</v>
          </cell>
        </row>
        <row r="291">
          <cell r="A291">
            <v>43343</v>
          </cell>
          <cell r="B291">
            <v>18.051200000000001</v>
          </cell>
          <cell r="C291">
            <v>14.350300000000001</v>
          </cell>
          <cell r="D291">
            <v>13.377000000000001</v>
          </cell>
          <cell r="E291">
            <v>14.2521</v>
          </cell>
          <cell r="F291">
            <v>15.558299999999999</v>
          </cell>
          <cell r="G291">
            <v>11.5299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-2.3059480010500621E-2</v>
          </cell>
          <cell r="O291">
            <v>-3.4793400214511716E-2</v>
          </cell>
          <cell r="P291">
            <v>-7.1992156760906534E-2</v>
          </cell>
          <cell r="Q291">
            <v>-4.0626156607034836E-2</v>
          </cell>
          <cell r="R291">
            <v>-3.4715271303917827E-2</v>
          </cell>
          <cell r="S291">
            <v>-0.10994214227896704</v>
          </cell>
        </row>
        <row r="292">
          <cell r="A292">
            <v>43373</v>
          </cell>
          <cell r="B292">
            <v>18.064499999999999</v>
          </cell>
          <cell r="C292">
            <v>14.4396</v>
          </cell>
          <cell r="D292">
            <v>13.6332</v>
          </cell>
          <cell r="E292">
            <v>14.954000000000001</v>
          </cell>
          <cell r="F292">
            <v>15.4838</v>
          </cell>
          <cell r="G292">
            <v>11.436999999999999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-1.8996827799131255E-2</v>
          </cell>
          <cell r="O292">
            <v>-2.3385811169401416E-2</v>
          </cell>
          <cell r="P292">
            <v>-4.1655271548132644E-2</v>
          </cell>
          <cell r="Q292">
            <v>8.4709988033231376E-3</v>
          </cell>
          <cell r="R292">
            <v>-3.5555851793589222E-2</v>
          </cell>
          <cell r="S292">
            <v>-0.10652851205725478</v>
          </cell>
        </row>
        <row r="293">
          <cell r="A293">
            <v>43404</v>
          </cell>
          <cell r="B293">
            <v>16.773099999999999</v>
          </cell>
          <cell r="C293">
            <v>13.5312</v>
          </cell>
          <cell r="D293">
            <v>12.6196</v>
          </cell>
          <cell r="E293">
            <v>13.4323</v>
          </cell>
          <cell r="F293">
            <v>14.291399999999999</v>
          </cell>
          <cell r="G293">
            <v>10.617599999999999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-7.8389854272014059E-2</v>
          </cell>
          <cell r="O293">
            <v>-7.3227507029870909E-2</v>
          </cell>
          <cell r="P293">
            <v>-9.4211440878457564E-2</v>
          </cell>
          <cell r="Q293">
            <v>-8.1305808212142838E-2</v>
          </cell>
          <cell r="R293">
            <v>-9.835515793769456E-2</v>
          </cell>
          <cell r="S293">
            <v>-0.15434045837176491</v>
          </cell>
        </row>
        <row r="294">
          <cell r="A294">
            <v>43434</v>
          </cell>
          <cell r="B294">
            <v>17.154900000000001</v>
          </cell>
          <cell r="C294">
            <v>13.555199999999999</v>
          </cell>
          <cell r="D294">
            <v>12.3454</v>
          </cell>
          <cell r="E294">
            <v>13.7707</v>
          </cell>
          <cell r="F294">
            <v>14.530200000000001</v>
          </cell>
          <cell r="G294">
            <v>11.2804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-4.9398150082805126E-2</v>
          </cell>
          <cell r="O294">
            <v>-6.0773223998476289E-2</v>
          </cell>
          <cell r="P294">
            <v>-9.4436190307607748E-2</v>
          </cell>
          <cell r="Q294">
            <v>-4.8367938696811441E-2</v>
          </cell>
          <cell r="R294">
            <v>-7.3776851555361955E-2</v>
          </cell>
          <cell r="S294">
            <v>-9.1156210153129691E-2</v>
          </cell>
        </row>
        <row r="295">
          <cell r="A295">
            <v>43465</v>
          </cell>
          <cell r="B295">
            <v>15.656499999999999</v>
          </cell>
          <cell r="C295">
            <v>12.813000000000001</v>
          </cell>
          <cell r="D295">
            <v>11.8241</v>
          </cell>
          <cell r="E295">
            <v>12.3871</v>
          </cell>
          <cell r="F295">
            <v>14.3317</v>
          </cell>
          <cell r="G295">
            <v>10.984299999999999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-0.11660048599820882</v>
          </cell>
          <cell r="O295">
            <v>-9.6902410369377967E-2</v>
          </cell>
          <cell r="P295">
            <v>-0.11074033144558282</v>
          </cell>
          <cell r="Q295">
            <v>-0.12553003808035301</v>
          </cell>
          <cell r="R295">
            <v>-7.6047088381650196E-2</v>
          </cell>
          <cell r="S295">
            <v>-0.10282235233822079</v>
          </cell>
        </row>
        <row r="296">
          <cell r="A296">
            <v>43496</v>
          </cell>
          <cell r="B296">
            <v>17.3444</v>
          </cell>
          <cell r="C296">
            <v>13.8011</v>
          </cell>
          <cell r="D296">
            <v>12.5215</v>
          </cell>
          <cell r="E296">
            <v>13.311</v>
          </cell>
          <cell r="F296">
            <v>15.5349</v>
          </cell>
          <cell r="G296">
            <v>12.1576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-1.626261606821533E-2</v>
          </cell>
          <cell r="O296">
            <v>-1.994476719617555E-2</v>
          </cell>
          <cell r="P296">
            <v>-4.2282325943357346E-2</v>
          </cell>
          <cell r="Q296">
            <v>-4.8875244668193818E-2</v>
          </cell>
          <cell r="R296">
            <v>2.7065769937728579E-3</v>
          </cell>
          <cell r="S296">
            <v>-6.2080386711009794E-3</v>
          </cell>
        </row>
        <row r="297">
          <cell r="A297">
            <v>43524</v>
          </cell>
          <cell r="B297">
            <v>16.802399999999999</v>
          </cell>
          <cell r="C297">
            <v>13.3742</v>
          </cell>
          <cell r="D297">
            <v>12.6393</v>
          </cell>
          <cell r="E297">
            <v>13.3073</v>
          </cell>
          <cell r="F297">
            <v>15.1371</v>
          </cell>
          <cell r="G297">
            <v>12.230600000000001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-3.86976665743749E-2</v>
          </cell>
          <cell r="O297">
            <v>-4.0243995353472672E-2</v>
          </cell>
          <cell r="P297">
            <v>-1.9197646988336037E-2</v>
          </cell>
          <cell r="Q297">
            <v>-3.8461978839303468E-2</v>
          </cell>
          <cell r="R297">
            <v>-1.891333353028446E-2</v>
          </cell>
          <cell r="S297">
            <v>-3.0156071212961155E-4</v>
          </cell>
        </row>
        <row r="298">
          <cell r="A298">
            <v>43555</v>
          </cell>
          <cell r="B298">
            <v>17.076799999999999</v>
          </cell>
          <cell r="C298">
            <v>13.606999999999999</v>
          </cell>
          <cell r="D298">
            <v>12.8812</v>
          </cell>
          <cell r="E298">
            <v>13.281599999999999</v>
          </cell>
          <cell r="F298">
            <v>15.2949</v>
          </cell>
          <cell r="G298">
            <v>12.063499999999999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-1.7041806752122968E-2</v>
          </cell>
          <cell r="O298">
            <v>-1.610066003878996E-2</v>
          </cell>
          <cell r="P298">
            <v>1.0335419167789572E-2</v>
          </cell>
          <cell r="Q298">
            <v>-3.0237941028850024E-2</v>
          </cell>
          <cell r="R298">
            <v>-6.1459899317569677E-3</v>
          </cell>
          <cell r="S298">
            <v>-9.6440156731383286E-3</v>
          </cell>
        </row>
        <row r="299">
          <cell r="A299">
            <v>43585</v>
          </cell>
          <cell r="B299">
            <v>17.7605</v>
          </cell>
          <cell r="C299">
            <v>14.3118</v>
          </cell>
          <cell r="D299">
            <v>13.052899999999999</v>
          </cell>
          <cell r="E299">
            <v>13.6059</v>
          </cell>
          <cell r="F299">
            <v>15.42</v>
          </cell>
          <cell r="G299">
            <v>12.5146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2.3052960126144439E-2</v>
          </cell>
          <cell r="O299">
            <v>3.5530371223835733E-2</v>
          </cell>
          <cell r="P299">
            <v>3.1893307841869278E-2</v>
          </cell>
          <cell r="Q299">
            <v>4.2498392866407997E-5</v>
          </cell>
          <cell r="R299">
            <v>3.3255441355291016E-3</v>
          </cell>
          <cell r="S299">
            <v>2.6753085639080076E-2</v>
          </cell>
        </row>
        <row r="300">
          <cell r="A300">
            <v>43616</v>
          </cell>
          <cell r="B300">
            <v>16.6616</v>
          </cell>
          <cell r="C300">
            <v>13.3597</v>
          </cell>
          <cell r="D300">
            <v>12.365600000000001</v>
          </cell>
          <cell r="E300">
            <v>13.211</v>
          </cell>
          <cell r="F300">
            <v>15.422800000000001</v>
          </cell>
          <cell r="G300">
            <v>12.140700000000001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-3.2384558202032232E-2</v>
          </cell>
          <cell r="O300">
            <v>-2.4938247667375402E-2</v>
          </cell>
          <cell r="P300">
            <v>-9.2639821069413486E-3</v>
          </cell>
          <cell r="Q300">
            <v>-1.981271186712763E-2</v>
          </cell>
          <cell r="R300">
            <v>4.6589013582916117E-3</v>
          </cell>
          <cell r="S300">
            <v>-9.2874319918934134E-4</v>
          </cell>
        </row>
        <row r="301">
          <cell r="A301">
            <v>43646</v>
          </cell>
          <cell r="B301">
            <v>17.896699999999999</v>
          </cell>
          <cell r="C301">
            <v>14.2149</v>
          </cell>
          <cell r="D301">
            <v>12.934799999999999</v>
          </cell>
          <cell r="E301">
            <v>13.644</v>
          </cell>
          <cell r="F301">
            <v>16.372800000000002</v>
          </cell>
          <cell r="G301">
            <v>12.7837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3.8057086013164154E-2</v>
          </cell>
          <cell r="O301">
            <v>3.777830575794483E-2</v>
          </cell>
          <cell r="P301">
            <v>4.2996134950147757E-2</v>
          </cell>
          <cell r="Q301">
            <v>1.6957165161102683E-2</v>
          </cell>
          <cell r="R301">
            <v>5.9643950234310017E-2</v>
          </cell>
          <cell r="S301">
            <v>4.8032509974199389E-2</v>
          </cell>
        </row>
        <row r="302">
          <cell r="A302">
            <v>43677</v>
          </cell>
          <cell r="B302">
            <v>18.141400000000001</v>
          </cell>
          <cell r="C302">
            <v>14.473699999999999</v>
          </cell>
          <cell r="D302">
            <v>13.025600000000001</v>
          </cell>
          <cell r="E302">
            <v>13.811500000000001</v>
          </cell>
          <cell r="F302">
            <v>16.328099999999999</v>
          </cell>
          <cell r="G302">
            <v>12.726100000000001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4.8994378938854277E-2</v>
          </cell>
          <cell r="O302">
            <v>5.4215532348304896E-2</v>
          </cell>
          <cell r="P302">
            <v>5.5082084602692039E-2</v>
          </cell>
          <cell r="Q302">
            <v>3.1905582819266032E-2</v>
          </cell>
          <cell r="R302">
            <v>5.0659256928453855E-2</v>
          </cell>
          <cell r="S302">
            <v>4.0068460567009856E-2</v>
          </cell>
        </row>
        <row r="303">
          <cell r="A303">
            <v>43708</v>
          </cell>
          <cell r="B303">
            <v>17.845500000000001</v>
          </cell>
          <cell r="C303">
            <v>14.386200000000001</v>
          </cell>
          <cell r="D303">
            <v>12.6013</v>
          </cell>
          <cell r="E303">
            <v>13.744300000000001</v>
          </cell>
          <cell r="F303">
            <v>15.6668</v>
          </cell>
          <cell r="G303">
            <v>12.678100000000001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3.0822737335194583E-2</v>
          </cell>
          <cell r="O303">
            <v>4.6069467060257718E-2</v>
          </cell>
          <cell r="P303">
            <v>2.8721013161507214E-2</v>
          </cell>
          <cell r="Q303">
            <v>2.942108138220223E-2</v>
          </cell>
          <cell r="R303">
            <v>7.8151096334133641E-3</v>
          </cell>
          <cell r="S303">
            <v>3.3515988736220859E-2</v>
          </cell>
        </row>
        <row r="304">
          <cell r="A304">
            <v>43738</v>
          </cell>
          <cell r="B304">
            <v>18.1797</v>
          </cell>
          <cell r="C304">
            <v>14.9336</v>
          </cell>
          <cell r="D304">
            <v>13.1913</v>
          </cell>
          <cell r="E304">
            <v>14.394</v>
          </cell>
          <cell r="F304">
            <v>15.963800000000001</v>
          </cell>
          <cell r="G304">
            <v>12.725300000000001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4.6482190018979797E-2</v>
          </cell>
          <cell r="O304">
            <v>7.8678937655128678E-2</v>
          </cell>
          <cell r="P304">
            <v>7.7763972891293331E-2</v>
          </cell>
          <cell r="Q304">
            <v>7.3829433359419161E-2</v>
          </cell>
          <cell r="R304">
            <v>2.4232598012608797E-2</v>
          </cell>
          <cell r="S304">
            <v>3.4285478280105419E-2</v>
          </cell>
        </row>
        <row r="305">
          <cell r="A305">
            <v>43769</v>
          </cell>
          <cell r="B305">
            <v>18.6525</v>
          </cell>
          <cell r="C305">
            <v>15.316599999999999</v>
          </cell>
          <cell r="D305">
            <v>13.2706</v>
          </cell>
          <cell r="E305">
            <v>15.236000000000001</v>
          </cell>
          <cell r="F305">
            <v>16.6142</v>
          </cell>
          <cell r="G305">
            <v>13.2342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6.6539686518272134E-2</v>
          </cell>
          <cell r="O305">
            <v>9.5619060831162006E-2</v>
          </cell>
          <cell r="P305">
            <v>8.3545367765012868E-2</v>
          </cell>
          <cell r="Q305">
            <v>0.12354707945662002</v>
          </cell>
          <cell r="R305">
            <v>5.7976372480035954E-2</v>
          </cell>
          <cell r="S305">
            <v>6.7211313339202272E-2</v>
          </cell>
        </row>
        <row r="306">
          <cell r="A306">
            <v>43799</v>
          </cell>
          <cell r="B306">
            <v>19.588100000000001</v>
          </cell>
          <cell r="C306">
            <v>15.8217</v>
          </cell>
          <cell r="D306">
            <v>13.765700000000001</v>
          </cell>
          <cell r="E306">
            <v>15.6266</v>
          </cell>
          <cell r="F306">
            <v>16.972100000000001</v>
          </cell>
          <cell r="G306">
            <v>13.5747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0.10581538289355397</v>
          </cell>
          <cell r="O306">
            <v>0.11651627327813729</v>
          </cell>
          <cell r="P306">
            <v>0.11719611176373412</v>
          </cell>
          <cell r="Q306">
            <v>0.13579292198326409</v>
          </cell>
          <cell r="R306">
            <v>7.0286161771616396E-2</v>
          </cell>
          <cell r="S306">
            <v>8.3193729188634657E-2</v>
          </cell>
        </row>
        <row r="307">
          <cell r="A307">
            <v>43830</v>
          </cell>
          <cell r="B307">
            <v>20.174900000000001</v>
          </cell>
          <cell r="C307">
            <v>16.088899999999999</v>
          </cell>
          <cell r="D307">
            <v>14.1876</v>
          </cell>
          <cell r="E307">
            <v>15.6936</v>
          </cell>
          <cell r="F307">
            <v>17.346399999999999</v>
          </cell>
          <cell r="G307">
            <v>14.407500000000001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0.12100714137612112</v>
          </cell>
          <cell r="O307">
            <v>0.11856689681601584</v>
          </cell>
          <cell r="P307">
            <v>0.13965363952802989</v>
          </cell>
          <cell r="Q307">
            <v>0.12460655913575902</v>
          </cell>
          <cell r="R307">
            <v>8.0996346613398051E-2</v>
          </cell>
          <cell r="S307">
            <v>0.12942808693922547</v>
          </cell>
        </row>
        <row r="308">
          <cell r="A308">
            <v>43861</v>
          </cell>
          <cell r="B308">
            <v>20.4941</v>
          </cell>
          <cell r="C308">
            <v>16.012</v>
          </cell>
          <cell r="D308">
            <v>13.9754</v>
          </cell>
          <cell r="E308">
            <v>15.4786</v>
          </cell>
          <cell r="F308">
            <v>17.023900000000001</v>
          </cell>
          <cell r="G308">
            <v>13.9351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0.11865583927777812</v>
          </cell>
          <cell r="O308">
            <v>9.8623210994080779E-2</v>
          </cell>
          <cell r="P308">
            <v>0.1136611108032195</v>
          </cell>
          <cell r="Q308">
            <v>9.6613316690155271E-2</v>
          </cell>
          <cell r="R308">
            <v>5.1912074590771518E-2</v>
          </cell>
          <cell r="S308">
            <v>7.9454159563943971E-2</v>
          </cell>
        </row>
        <row r="309">
          <cell r="A309">
            <v>43890</v>
          </cell>
          <cell r="B309">
            <v>17.0854</v>
          </cell>
          <cell r="C309">
            <v>13.6538</v>
          </cell>
          <cell r="D309">
            <v>11.809100000000001</v>
          </cell>
          <cell r="E309">
            <v>13.608000000000001</v>
          </cell>
          <cell r="F309">
            <v>15.668200000000001</v>
          </cell>
          <cell r="G309">
            <v>13.503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-6.0781364008567706E-2</v>
          </cell>
          <cell r="O309">
            <v>-5.6281817238469367E-2</v>
          </cell>
          <cell r="P309">
            <v>-4.665603749088354E-2</v>
          </cell>
          <cell r="Q309">
            <v>-3.0814991203837905E-2</v>
          </cell>
          <cell r="R309">
            <v>-2.9680181208178724E-2</v>
          </cell>
          <cell r="S309">
            <v>3.872402165948774E-2</v>
          </cell>
        </row>
        <row r="310">
          <cell r="A310">
            <v>43921</v>
          </cell>
          <cell r="B310">
            <v>17.126999999999999</v>
          </cell>
          <cell r="C310">
            <v>13.808199999999999</v>
          </cell>
          <cell r="D310">
            <v>12.5365</v>
          </cell>
          <cell r="E310">
            <v>13.9064</v>
          </cell>
          <cell r="F310">
            <v>14.169700000000001</v>
          </cell>
          <cell r="G310">
            <v>11.1968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-5.2391081173452148E-2</v>
          </cell>
          <cell r="O310">
            <v>-4.0219050537265821E-2</v>
          </cell>
          <cell r="P310">
            <v>1.6735273465239953E-2</v>
          </cell>
          <cell r="Q310">
            <v>-7.3069929472926454E-3</v>
          </cell>
          <cell r="R310">
            <v>-0.11061542235984001</v>
          </cell>
          <cell r="S310">
            <v>-0.12545244056657689</v>
          </cell>
        </row>
        <row r="311">
          <cell r="A311">
            <v>43951</v>
          </cell>
          <cell r="B311">
            <v>22.6234</v>
          </cell>
          <cell r="C311">
            <v>18.251799999999999</v>
          </cell>
          <cell r="D311">
            <v>16.690999999999999</v>
          </cell>
          <cell r="E311">
            <v>17.737400000000001</v>
          </cell>
          <cell r="F311">
            <v>16.680700000000002</v>
          </cell>
          <cell r="G311">
            <v>13.305999999999999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0.21438925267526665</v>
          </cell>
          <cell r="O311">
            <v>0.22914049181538299</v>
          </cell>
          <cell r="P311">
            <v>0.30575909882548769</v>
          </cell>
          <cell r="Q311">
            <v>0.22800562084830234</v>
          </cell>
          <cell r="R311">
            <v>4.0224791622796907E-2</v>
          </cell>
          <cell r="S311">
            <v>3.3616333107542307E-2</v>
          </cell>
        </row>
        <row r="312">
          <cell r="A312">
            <v>43982</v>
          </cell>
          <cell r="B312">
            <v>24.667300000000001</v>
          </cell>
          <cell r="C312">
            <v>20.617899999999999</v>
          </cell>
          <cell r="D312">
            <v>18.020199999999999</v>
          </cell>
          <cell r="E312">
            <v>21.6907</v>
          </cell>
          <cell r="F312">
            <v>17.672499999999999</v>
          </cell>
          <cell r="G312">
            <v>13.9072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0.27173874597837444</v>
          </cell>
          <cell r="O312">
            <v>0.32430286872789771</v>
          </cell>
          <cell r="P312">
            <v>0.34768854792115622</v>
          </cell>
          <cell r="Q312">
            <v>0.41478053353791711</v>
          </cell>
          <cell r="R312">
            <v>8.7354999093065766E-2</v>
          </cell>
          <cell r="S312">
            <v>6.8827726189508276E-2</v>
          </cell>
        </row>
        <row r="313">
          <cell r="A313">
            <v>44012</v>
          </cell>
          <cell r="B313">
            <v>25.004799999999999</v>
          </cell>
          <cell r="C313">
            <v>22.5185</v>
          </cell>
          <cell r="D313">
            <v>18.3703</v>
          </cell>
          <cell r="E313">
            <v>23.139800000000001</v>
          </cell>
          <cell r="F313">
            <v>19.034600000000001</v>
          </cell>
          <cell r="G313">
            <v>15.560499999999999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0.24076565637814062</v>
          </cell>
          <cell r="O313">
            <v>0.36715841285399153</v>
          </cell>
          <cell r="P313">
            <v>0.31515471384927407</v>
          </cell>
          <cell r="Q313">
            <v>0.41653841226413157</v>
          </cell>
          <cell r="R313">
            <v>0.14526071077794711</v>
          </cell>
          <cell r="S313">
            <v>0.16641761288514334</v>
          </cell>
        </row>
        <row r="314">
          <cell r="A314">
            <v>44043</v>
          </cell>
          <cell r="B314">
            <v>25.7257</v>
          </cell>
          <cell r="C314">
            <v>23.422899999999998</v>
          </cell>
          <cell r="D314">
            <v>18.972100000000001</v>
          </cell>
          <cell r="E314">
            <v>22.7895</v>
          </cell>
          <cell r="F314">
            <v>19.720300000000002</v>
          </cell>
          <cell r="G314">
            <v>17.039200000000001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0.22839389501070961</v>
          </cell>
          <cell r="O314">
            <v>0.34454450262022274</v>
          </cell>
          <cell r="P314">
            <v>0.29954489179109833</v>
          </cell>
          <cell r="Q314">
            <v>0.322780130251344</v>
          </cell>
          <cell r="R314">
            <v>0.15686059416734222</v>
          </cell>
          <cell r="S314">
            <v>0.23241682249616868</v>
          </cell>
        </row>
        <row r="315">
          <cell r="A315">
            <v>44074</v>
          </cell>
          <cell r="B315">
            <v>27.434899999999999</v>
          </cell>
          <cell r="C315">
            <v>24.4237</v>
          </cell>
          <cell r="D315">
            <v>19.911899999999999</v>
          </cell>
          <cell r="E315">
            <v>25.715299999999999</v>
          </cell>
          <cell r="F315">
            <v>22.326599999999999</v>
          </cell>
          <cell r="G315">
            <v>17.595099999999999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0.25381600753098654</v>
          </cell>
          <cell r="O315">
            <v>0.3256854085530918</v>
          </cell>
          <cell r="P315">
            <v>0.30077365242855314</v>
          </cell>
          <cell r="Q315">
            <v>0.3967794577026269</v>
          </cell>
          <cell r="R315">
            <v>0.25706460331416481</v>
          </cell>
          <cell r="S315">
            <v>0.22660336053670549</v>
          </cell>
        </row>
        <row r="316">
          <cell r="A316">
            <v>44104</v>
          </cell>
          <cell r="B316">
            <v>26.256499999999999</v>
          </cell>
          <cell r="C316">
            <v>23.981100000000001</v>
          </cell>
          <cell r="D316">
            <v>20.2851</v>
          </cell>
          <cell r="E316">
            <v>26.782399999999999</v>
          </cell>
          <cell r="F316">
            <v>21.456299999999999</v>
          </cell>
          <cell r="G316">
            <v>17.280899999999999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0.16145206200092033</v>
          </cell>
          <cell r="O316">
            <v>0.24267455372107904</v>
          </cell>
          <cell r="P316">
            <v>0.26642335143624996</v>
          </cell>
          <cell r="Q316">
            <v>0.36395629007689645</v>
          </cell>
          <cell r="R316">
            <v>0.17122731976195071</v>
          </cell>
          <cell r="S316">
            <v>0.16856941156873217</v>
          </cell>
        </row>
        <row r="317">
          <cell r="A317">
            <v>44135</v>
          </cell>
          <cell r="B317">
            <v>24.848700000000001</v>
          </cell>
          <cell r="C317">
            <v>21.930800000000001</v>
          </cell>
          <cell r="D317">
            <v>21.508299999999998</v>
          </cell>
          <cell r="E317">
            <v>25.437100000000001</v>
          </cell>
          <cell r="F317">
            <v>20.928799999999999</v>
          </cell>
          <cell r="G317">
            <v>17.329999999999998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7.5600281430906469E-2</v>
          </cell>
          <cell r="O317">
            <v>0.10456296765944284</v>
          </cell>
          <cell r="P317">
            <v>0.27817105033044642</v>
          </cell>
          <cell r="Q317">
            <v>0.23447055124894467</v>
          </cell>
          <cell r="R317">
            <v>0.11494144829081732</v>
          </cell>
          <cell r="S317">
            <v>0.13994333333995179</v>
          </cell>
        </row>
        <row r="318">
          <cell r="A318">
            <v>44165</v>
          </cell>
          <cell r="B318">
            <v>27.030200000000001</v>
          </cell>
          <cell r="C318">
            <v>25.550999999999998</v>
          </cell>
          <cell r="D318">
            <v>24.0655</v>
          </cell>
          <cell r="E318">
            <v>26.036799999999999</v>
          </cell>
          <cell r="F318">
            <v>23.666599999999999</v>
          </cell>
          <cell r="G318">
            <v>18.401199999999999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0.13497694729975862</v>
          </cell>
          <cell r="O318">
            <v>0.22848130573005077</v>
          </cell>
          <cell r="P318">
            <v>0.34533056462695289</v>
          </cell>
          <cell r="Q318">
            <v>0.20717533129574628</v>
          </cell>
          <cell r="R318">
            <v>0.21227668091794705</v>
          </cell>
          <cell r="S318">
            <v>0.17111852489719026</v>
          </cell>
        </row>
        <row r="319">
          <cell r="A319">
            <v>44196</v>
          </cell>
          <cell r="B319">
            <v>28.409099999999999</v>
          </cell>
          <cell r="C319">
            <v>26.029499999999999</v>
          </cell>
          <cell r="D319">
            <v>24.346399999999999</v>
          </cell>
          <cell r="E319">
            <v>27.1967</v>
          </cell>
          <cell r="F319">
            <v>24.183499999999999</v>
          </cell>
          <cell r="G319">
            <v>19.864100000000001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0.15320880192104047</v>
          </cell>
          <cell r="O319">
            <v>0.19820827191422907</v>
          </cell>
          <cell r="P319">
            <v>0.28799438118954224</v>
          </cell>
          <cell r="Q319">
            <v>0.20392926491800734</v>
          </cell>
          <cell r="R319">
            <v>0.19254610317566523</v>
          </cell>
          <cell r="S319">
            <v>0.21436441179662524</v>
          </cell>
        </row>
        <row r="320">
          <cell r="A320">
            <v>44227</v>
          </cell>
          <cell r="B320">
            <v>27.944600000000001</v>
          </cell>
          <cell r="C320">
            <v>25.025500000000001</v>
          </cell>
          <cell r="D320">
            <v>24.753599999999999</v>
          </cell>
          <cell r="E320">
            <v>26.553599999999999</v>
          </cell>
          <cell r="F320">
            <v>24.7807</v>
          </cell>
          <cell r="G320">
            <v>20.262799999999999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0.10330942071525318</v>
          </cell>
          <cell r="O320">
            <v>0.1147973495635739</v>
          </cell>
          <cell r="P320">
            <v>0.24466185042707855</v>
          </cell>
          <cell r="Q320">
            <v>0.1325506468550719</v>
          </cell>
          <cell r="R320">
            <v>0.177340481834525</v>
          </cell>
          <cell r="S320">
            <v>0.19196939088523246</v>
          </cell>
        </row>
        <row r="321">
          <cell r="A321">
            <v>44255</v>
          </cell>
          <cell r="B321">
            <v>21.977599999999999</v>
          </cell>
          <cell r="C321">
            <v>17.599499999999999</v>
          </cell>
          <cell r="D321">
            <v>25.484500000000001</v>
          </cell>
          <cell r="E321">
            <v>18.745799999999999</v>
          </cell>
          <cell r="F321">
            <v>17.651399999999999</v>
          </cell>
          <cell r="G321">
            <v>19.9239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-0.12906783486345952</v>
          </cell>
          <cell r="O321">
            <v>-0.20744053978491994</v>
          </cell>
          <cell r="P321">
            <v>0.22030291649221012</v>
          </cell>
          <cell r="Q321">
            <v>-0.19462432182503786</v>
          </cell>
          <cell r="R321">
            <v>-0.15445959676095578</v>
          </cell>
          <cell r="S321">
            <v>0.13540706105562461</v>
          </cell>
        </row>
        <row r="322">
          <cell r="A322">
            <v>44286</v>
          </cell>
          <cell r="B322">
            <v>22.645</v>
          </cell>
          <cell r="C322">
            <v>18.869800000000001</v>
          </cell>
          <cell r="D322">
            <v>14.5528</v>
          </cell>
          <cell r="E322">
            <v>19.070599999999999</v>
          </cell>
          <cell r="F322">
            <v>17.804200000000002</v>
          </cell>
          <cell r="G322">
            <v>15.033099999999999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-0.10166870557423846</v>
          </cell>
          <cell r="O322">
            <v>-0.14657367030303525</v>
          </cell>
          <cell r="P322">
            <v>-0.28851504273105355</v>
          </cell>
          <cell r="Q322">
            <v>-0.17553002743492518</v>
          </cell>
          <cell r="R322">
            <v>-0.14063711260940726</v>
          </cell>
          <cell r="S322">
            <v>-0.13890751378999966</v>
          </cell>
        </row>
        <row r="323">
          <cell r="A323">
            <v>44316</v>
          </cell>
          <cell r="B323">
            <v>22.496600000000001</v>
          </cell>
          <cell r="C323">
            <v>18.513100000000001</v>
          </cell>
          <cell r="D323">
            <v>14.3017</v>
          </cell>
          <cell r="E323">
            <v>17.796299999999999</v>
          </cell>
          <cell r="F323">
            <v>17.893599999999999</v>
          </cell>
          <cell r="G323">
            <v>14.844900000000001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-0.10537420445967094</v>
          </cell>
          <cell r="O323">
            <v>-0.15690039285305368</v>
          </cell>
          <cell r="P323">
            <v>-0.28491812901217006</v>
          </cell>
          <cell r="Q323">
            <v>-0.22006457585456951</v>
          </cell>
          <cell r="R323">
            <v>-0.12999087169567536</v>
          </cell>
          <cell r="S323">
            <v>-0.14376132490395344</v>
          </cell>
        </row>
        <row r="324">
          <cell r="A324">
            <v>44347</v>
          </cell>
          <cell r="B324">
            <v>22.182500000000001</v>
          </cell>
          <cell r="C324">
            <v>18.357700000000001</v>
          </cell>
          <cell r="D324">
            <v>14.169499999999999</v>
          </cell>
          <cell r="E324">
            <v>16.440799999999999</v>
          </cell>
          <cell r="F324">
            <v>18.003499999999999</v>
          </cell>
          <cell r="G324">
            <v>15.0312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-0.11389119983338047</v>
          </cell>
          <cell r="O324">
            <v>-0.1570848512516313</v>
          </cell>
          <cell r="P324">
            <v>-0.27486642364334057</v>
          </cell>
          <cell r="Q324">
            <v>-0.2640299499842873</v>
          </cell>
          <cell r="R324">
            <v>-0.11864495236535055</v>
          </cell>
          <cell r="S324">
            <v>-0.12783972402717547</v>
          </cell>
        </row>
        <row r="325">
          <cell r="A325">
            <v>44377</v>
          </cell>
          <cell r="B325">
            <v>22.504999999999999</v>
          </cell>
          <cell r="C325">
            <v>18.157699999999998</v>
          </cell>
          <cell r="D325">
            <v>13.37</v>
          </cell>
          <cell r="E325">
            <v>16.030899999999999</v>
          </cell>
          <cell r="F325">
            <v>17.450800000000001</v>
          </cell>
          <cell r="G325">
            <v>14.828099999999999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-9.8043506155383264E-2</v>
          </cell>
          <cell r="O325">
            <v>-0.15819909219638606</v>
          </cell>
          <cell r="P325">
            <v>-0.29623628327428952</v>
          </cell>
          <cell r="Q325">
            <v>-0.26539218565745915</v>
          </cell>
          <cell r="R325">
            <v>-0.13687121510723899</v>
          </cell>
          <cell r="S325">
            <v>-0.13290683750683274</v>
          </cell>
        </row>
        <row r="326">
          <cell r="A326">
            <v>44408</v>
          </cell>
          <cell r="B326">
            <v>22.024999999999999</v>
          </cell>
          <cell r="C326">
            <v>17.683700000000002</v>
          </cell>
          <cell r="D326">
            <v>12.784599999999999</v>
          </cell>
          <cell r="E326">
            <v>15.3735</v>
          </cell>
          <cell r="F326">
            <v>16.999600000000001</v>
          </cell>
          <cell r="G326">
            <v>13.7004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-0.11195638618663917</v>
          </cell>
          <cell r="O326">
            <v>-0.16987728712583638</v>
          </cell>
          <cell r="P326">
            <v>-0.30541233728716721</v>
          </cell>
          <cell r="Q326">
            <v>-0.27632026953708055</v>
          </cell>
          <cell r="R326">
            <v>-0.14823612494371652</v>
          </cell>
          <cell r="S326">
            <v>-0.1858899331649605</v>
          </cell>
        </row>
        <row r="327">
          <cell r="A327">
            <v>44439</v>
          </cell>
          <cell r="B327">
            <v>22.303599999999999</v>
          </cell>
          <cell r="C327">
            <v>17.089300000000001</v>
          </cell>
          <cell r="D327">
            <v>12.4771</v>
          </cell>
          <cell r="E327">
            <v>14.8833</v>
          </cell>
          <cell r="F327">
            <v>16.949400000000001</v>
          </cell>
          <cell r="G327">
            <v>13.8285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-9.6373066176552169E-2</v>
          </cell>
          <cell r="O327">
            <v>-0.1849465819788515</v>
          </cell>
          <cell r="P327">
            <v>-0.29922520263264718</v>
          </cell>
          <cell r="Q327">
            <v>-0.27854229238067441</v>
          </cell>
          <cell r="R327">
            <v>-0.13937430948813267</v>
          </cell>
          <cell r="S327">
            <v>-0.16596664761032398</v>
          </cell>
        </row>
        <row r="328">
          <cell r="A328">
            <v>44469</v>
          </cell>
          <cell r="B328">
            <v>21.381</v>
          </cell>
          <cell r="C328">
            <v>16.494700000000002</v>
          </cell>
          <cell r="D328">
            <v>12.181699999999999</v>
          </cell>
          <cell r="E328">
            <v>15.281599999999999</v>
          </cell>
          <cell r="F328">
            <v>16.466899999999999</v>
          </cell>
          <cell r="G328">
            <v>13.408899999999999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-0.12541506246574119</v>
          </cell>
          <cell r="O328">
            <v>-0.19811769860195005</v>
          </cell>
          <cell r="P328">
            <v>-0.29171446482225505</v>
          </cell>
          <cell r="Q328">
            <v>-0.23946209562028964</v>
          </cell>
          <cell r="R328">
            <v>-0.15067780219562521</v>
          </cell>
          <cell r="S328">
            <v>-0.17687950373069061</v>
          </cell>
        </row>
        <row r="329">
          <cell r="A329">
            <v>44500</v>
          </cell>
          <cell r="B329">
            <v>22.6004</v>
          </cell>
          <cell r="C329">
            <v>16.720700000000001</v>
          </cell>
          <cell r="D329">
            <v>12.625500000000001</v>
          </cell>
          <cell r="E329">
            <v>15.4381</v>
          </cell>
          <cell r="F329">
            <v>17.650700000000001</v>
          </cell>
          <cell r="G329">
            <v>13.557499999999999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-7.2387322271235566E-2</v>
          </cell>
          <cell r="O329">
            <v>-0.17291881288605504</v>
          </cell>
          <cell r="P329">
            <v>-0.24311369900256052</v>
          </cell>
          <cell r="Q329">
            <v>-0.21246663614821215</v>
          </cell>
          <cell r="R329">
            <v>-8.2602131095581899E-2</v>
          </cell>
          <cell r="S329">
            <v>-0.15425462626184561</v>
          </cell>
        </row>
        <row r="330">
          <cell r="A330">
            <v>44530</v>
          </cell>
          <cell r="B330">
            <v>22.337700000000002</v>
          </cell>
          <cell r="C330">
            <v>15.944800000000001</v>
          </cell>
          <cell r="D330">
            <v>12.0267</v>
          </cell>
          <cell r="E330">
            <v>14.855499999999999</v>
          </cell>
          <cell r="F330">
            <v>16.604700000000001</v>
          </cell>
          <cell r="G330">
            <v>13.0487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-7.868974029091913E-2</v>
          </cell>
          <cell r="O330">
            <v>-0.19407884348040616</v>
          </cell>
          <cell r="P330">
            <v>-0.25398982813557647</v>
          </cell>
          <cell r="Q330">
            <v>-0.22097312870772345</v>
          </cell>
          <cell r="R330">
            <v>-0.12470793177568062</v>
          </cell>
          <cell r="S330">
            <v>-0.16998360094964393</v>
          </cell>
        </row>
        <row r="331">
          <cell r="A331">
            <v>44561</v>
          </cell>
          <cell r="B331">
            <v>23.256</v>
          </cell>
          <cell r="C331">
            <v>16.694400000000002</v>
          </cell>
          <cell r="D331">
            <v>12.582700000000001</v>
          </cell>
          <cell r="E331">
            <v>15.269</v>
          </cell>
          <cell r="F331">
            <v>17.312100000000001</v>
          </cell>
          <cell r="G331">
            <v>13.386200000000001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-4.0507508350472565E-2</v>
          </cell>
          <cell r="O331">
            <v>-0.14237129021163542</v>
          </cell>
          <cell r="P331">
            <v>-0.19677123979760525</v>
          </cell>
          <cell r="Q331">
            <v>-0.17984745978808714</v>
          </cell>
          <cell r="R331">
            <v>-7.9185017754171749E-2</v>
          </cell>
          <cell r="S331">
            <v>-0.13465850498431176</v>
          </cell>
        </row>
        <row r="332">
          <cell r="A332">
            <v>44592</v>
          </cell>
          <cell r="B332">
            <v>22.1248</v>
          </cell>
          <cell r="C332">
            <v>16.089099999999998</v>
          </cell>
          <cell r="D332">
            <v>12.6713</v>
          </cell>
          <cell r="E332">
            <v>14.4238</v>
          </cell>
          <cell r="F332">
            <v>16.5382</v>
          </cell>
          <cell r="G332">
            <v>12.9923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-8.1432089246576522E-2</v>
          </cell>
          <cell r="O332">
            <v>-0.15722423785563366</v>
          </cell>
          <cell r="P332">
            <v>-0.16914220980859029</v>
          </cell>
          <cell r="Q332">
            <v>-0.20273435978518595</v>
          </cell>
          <cell r="R332">
            <v>-0.10827892728492583</v>
          </cell>
          <cell r="S332">
            <v>-0.14433655077521068</v>
          </cell>
        </row>
        <row r="333">
          <cell r="A333">
            <v>44620</v>
          </cell>
          <cell r="B333">
            <v>19.5718</v>
          </cell>
          <cell r="C333">
            <v>13.9869</v>
          </cell>
          <cell r="D333">
            <v>12.303100000000001</v>
          </cell>
          <cell r="E333">
            <v>13.419</v>
          </cell>
          <cell r="F333">
            <v>15.4343</v>
          </cell>
          <cell r="G333">
            <v>12.522399999999999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-0.17174019000653229</v>
          </cell>
          <cell r="O333">
            <v>-0.24324620075518877</v>
          </cell>
          <cell r="P333">
            <v>-0.16994389249896957</v>
          </cell>
          <cell r="Q333">
            <v>-0.23227953060946427</v>
          </cell>
          <cell r="R333">
            <v>-0.15071651833932698</v>
          </cell>
          <cell r="S333">
            <v>-0.15724496294962609</v>
          </cell>
        </row>
        <row r="334">
          <cell r="A334">
            <v>44651</v>
          </cell>
          <cell r="B334">
            <v>20.0183</v>
          </cell>
          <cell r="C334">
            <v>13.867900000000001</v>
          </cell>
          <cell r="D334">
            <v>11.6265</v>
          </cell>
          <cell r="E334">
            <v>13.602600000000001</v>
          </cell>
          <cell r="F334">
            <v>16.355</v>
          </cell>
          <cell r="G334">
            <v>12.1698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-0.13906118215566476</v>
          </cell>
          <cell r="O334">
            <v>-0.2252145301526649</v>
          </cell>
          <cell r="P334">
            <v>-0.18941957007226329</v>
          </cell>
          <cell r="Q334">
            <v>-0.19658523299998232</v>
          </cell>
          <cell r="R334">
            <v>-8.8126489441928357E-2</v>
          </cell>
          <cell r="S334">
            <v>-0.16151761647924989</v>
          </cell>
        </row>
        <row r="335">
          <cell r="A335">
            <v>44681</v>
          </cell>
          <cell r="B335">
            <v>18.221900000000002</v>
          </cell>
          <cell r="C335">
            <v>13.202199999999999</v>
          </cell>
          <cell r="D335">
            <v>11.101699999999999</v>
          </cell>
          <cell r="E335">
            <v>13.3245</v>
          </cell>
          <cell r="F335">
            <v>15.0602</v>
          </cell>
          <cell r="G335">
            <v>11.7302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-0.19643453466400518</v>
          </cell>
          <cell r="O335">
            <v>-0.23571202363768939</v>
          </cell>
          <cell r="P335">
            <v>-0.19774244492880377</v>
          </cell>
          <cell r="Q335">
            <v>-0.18701817963334322</v>
          </cell>
          <cell r="R335">
            <v>-0.14224575100870551</v>
          </cell>
          <cell r="S335">
            <v>-0.17037039782021768</v>
          </cell>
        </row>
        <row r="336">
          <cell r="A336">
            <v>44712</v>
          </cell>
          <cell r="B336">
            <v>18.1965</v>
          </cell>
          <cell r="C336">
            <v>12.9016</v>
          </cell>
          <cell r="D336">
            <v>10.7692</v>
          </cell>
          <cell r="E336">
            <v>13.874000000000001</v>
          </cell>
          <cell r="F336">
            <v>14.690300000000001</v>
          </cell>
          <cell r="G336">
            <v>11.752800000000001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-0.1778420388712163</v>
          </cell>
          <cell r="O336">
            <v>-0.22541778101112186</v>
          </cell>
          <cell r="P336">
            <v>-0.19225851789236215</v>
          </cell>
          <cell r="Q336">
            <v>-0.13052484019025523</v>
          </cell>
          <cell r="R336">
            <v>-0.14398748611996215</v>
          </cell>
          <cell r="S336">
            <v>-0.14785948226408563</v>
          </cell>
        </row>
        <row r="337">
          <cell r="A337">
            <v>44742</v>
          </cell>
          <cell r="B337">
            <v>16.6431</v>
          </cell>
          <cell r="C337">
            <v>11.5693</v>
          </cell>
          <cell r="D337">
            <v>9.9710000000000001</v>
          </cell>
          <cell r="E337">
            <v>13.258800000000001</v>
          </cell>
          <cell r="F337">
            <v>13.692299999999999</v>
          </cell>
          <cell r="G337">
            <v>11.2471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-0.22358596813668052</v>
          </cell>
          <cell r="O337">
            <v>-0.27340568317118707</v>
          </cell>
          <cell r="P337">
            <v>-0.21927011793704698</v>
          </cell>
          <cell r="Q337">
            <v>-0.14378708338842738</v>
          </cell>
          <cell r="R337">
            <v>-0.17874844595000239</v>
          </cell>
          <cell r="S337">
            <v>-0.16124869928790242</v>
          </cell>
        </row>
        <row r="338">
          <cell r="A338">
            <v>44773</v>
          </cell>
          <cell r="B338">
            <v>18.384799999999998</v>
          </cell>
          <cell r="C338">
            <v>12.254</v>
          </cell>
          <cell r="D338">
            <v>10.2521</v>
          </cell>
          <cell r="E338">
            <v>13.7668</v>
          </cell>
          <cell r="F338">
            <v>14.4038</v>
          </cell>
          <cell r="G338">
            <v>11.2584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-0.12443115060561938</v>
          </cell>
          <cell r="O338">
            <v>-0.20049029611856128</v>
          </cell>
          <cell r="P338">
            <v>-0.16583514355097806</v>
          </cell>
          <cell r="Q338">
            <v>-8.9213605265541229E-2</v>
          </cell>
          <cell r="R338">
            <v>-0.11664491871721516</v>
          </cell>
          <cell r="S338">
            <v>-0.13777806196774056</v>
          </cell>
        </row>
        <row r="339">
          <cell r="A339">
            <v>44804</v>
          </cell>
          <cell r="B339">
            <v>17.7319</v>
          </cell>
          <cell r="C339">
            <v>11.388</v>
          </cell>
          <cell r="D339">
            <v>9.5656999999999996</v>
          </cell>
          <cell r="E339">
            <v>14.4254</v>
          </cell>
          <cell r="F339">
            <v>14.2759</v>
          </cell>
          <cell r="G339">
            <v>11.365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-0.13557342515768966</v>
          </cell>
          <cell r="O339">
            <v>-0.22395455427588107</v>
          </cell>
          <cell r="P339">
            <v>-0.18717472366073229</v>
          </cell>
          <cell r="Q339">
            <v>-2.9196321792617996E-2</v>
          </cell>
          <cell r="R339">
            <v>-0.10513688530422982</v>
          </cell>
          <cell r="S339">
            <v>-0.10837528373580019</v>
          </cell>
        </row>
        <row r="340">
          <cell r="A340">
            <v>44834</v>
          </cell>
          <cell r="B340">
            <v>16.171199999999999</v>
          </cell>
          <cell r="C340">
            <v>10.6106</v>
          </cell>
          <cell r="D340">
            <v>8.4695999999999998</v>
          </cell>
          <cell r="E340">
            <v>13.5549</v>
          </cell>
          <cell r="F340">
            <v>13.119400000000001</v>
          </cell>
          <cell r="G340">
            <v>10.4025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-0.18640390659811945</v>
          </cell>
          <cell r="O340">
            <v>-0.24107526595468665</v>
          </cell>
          <cell r="P340">
            <v>-0.24109668667086714</v>
          </cell>
          <cell r="Q340">
            <v>-6.6808869582573593E-2</v>
          </cell>
          <cell r="R340">
            <v>-0.15304339408689582</v>
          </cell>
          <cell r="S340">
            <v>-0.15742676854263538</v>
          </cell>
        </row>
        <row r="341">
          <cell r="A341">
            <v>44865</v>
          </cell>
          <cell r="B341">
            <v>17.636800000000001</v>
          </cell>
          <cell r="C341">
            <v>11.391</v>
          </cell>
          <cell r="D341">
            <v>9.0379000000000005</v>
          </cell>
          <cell r="E341">
            <v>14.4133</v>
          </cell>
          <cell r="F341">
            <v>13.4762</v>
          </cell>
          <cell r="G341">
            <v>10.245699999999999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-9.3946909772058329E-2</v>
          </cell>
          <cell r="O341">
            <v>-0.15245578498305279</v>
          </cell>
          <cell r="P341">
            <v>-0.1532708266181001</v>
          </cell>
          <cell r="Q341">
            <v>5.9250160081121273E-3</v>
          </cell>
          <cell r="R341">
            <v>-0.10799415123390688</v>
          </cell>
          <cell r="S341">
            <v>-0.14336823006372945</v>
          </cell>
        </row>
        <row r="342">
          <cell r="A342">
            <v>44895</v>
          </cell>
          <cell r="B342">
            <v>18.7577</v>
          </cell>
          <cell r="C342">
            <v>12.202</v>
          </cell>
          <cell r="D342">
            <v>9.7905999999999995</v>
          </cell>
          <cell r="E342">
            <v>15.2157</v>
          </cell>
          <cell r="F342">
            <v>15.281499999999999</v>
          </cell>
          <cell r="G342">
            <v>11.6144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-2.4381704535148319E-2</v>
          </cell>
          <cell r="O342">
            <v>-6.4745712709469938E-2</v>
          </cell>
          <cell r="P342">
            <v>-5.1724511169760956E-2</v>
          </cell>
          <cell r="Q342">
            <v>6.7551365229449711E-2</v>
          </cell>
          <cell r="R342">
            <v>2.0281095043445774E-2</v>
          </cell>
          <cell r="S342">
            <v>-1.336430350498552E-2</v>
          </cell>
        </row>
        <row r="343">
          <cell r="A343">
            <v>44926</v>
          </cell>
          <cell r="B343">
            <v>17.6066</v>
          </cell>
          <cell r="C343">
            <v>11.8385</v>
          </cell>
          <cell r="D343">
            <v>9.7306000000000008</v>
          </cell>
          <cell r="E343">
            <v>14.570499999999999</v>
          </cell>
          <cell r="F343">
            <v>15.243</v>
          </cell>
          <cell r="G343">
            <v>11.2933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-6.711513381279155E-2</v>
          </cell>
          <cell r="O343">
            <v>-6.4182835371137226E-2</v>
          </cell>
          <cell r="P343">
            <v>-2.7550744380224645E-2</v>
          </cell>
          <cell r="Q343">
            <v>3.2206603887495522E-2</v>
          </cell>
          <cell r="R343">
            <v>2.5692305814624117E-2</v>
          </cell>
          <cell r="S343">
            <v>-2.3596234139326322E-2</v>
          </cell>
        </row>
        <row r="344">
          <cell r="A344">
            <v>44957</v>
          </cell>
          <cell r="B344">
            <v>18.964700000000001</v>
          </cell>
          <cell r="C344">
            <v>12.8543</v>
          </cell>
          <cell r="D344">
            <v>10.085100000000001</v>
          </cell>
          <cell r="E344">
            <v>15.295400000000001</v>
          </cell>
          <cell r="F344">
            <v>16.5535</v>
          </cell>
          <cell r="G344">
            <v>12.284599999999999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1.3220653863143861E-2</v>
          </cell>
          <cell r="O344">
            <v>3.5059686094326858E-2</v>
          </cell>
          <cell r="P344">
            <v>3.2541412494413002E-2</v>
          </cell>
          <cell r="Q344">
            <v>8.5756356626743857E-2</v>
          </cell>
          <cell r="R344">
            <v>0.10944650059496608</v>
          </cell>
          <cell r="S344">
            <v>6.7738983777856587E-2</v>
          </cell>
        </row>
        <row r="345">
          <cell r="A345">
            <v>44985</v>
          </cell>
          <cell r="B345">
            <v>17.978899999999999</v>
          </cell>
          <cell r="C345">
            <v>12.9117</v>
          </cell>
          <cell r="D345">
            <v>10.0413</v>
          </cell>
          <cell r="E345">
            <v>13.085100000000001</v>
          </cell>
          <cell r="F345">
            <v>13.920199999999999</v>
          </cell>
          <cell r="G345">
            <v>11.751099999999999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-2.6101810807587333E-2</v>
          </cell>
          <cell r="O345">
            <v>5.6106006638400263E-2</v>
          </cell>
          <cell r="P345">
            <v>5.0959412499740564E-2</v>
          </cell>
          <cell r="Q345">
            <v>-5.2065593119734466E-2</v>
          </cell>
          <cell r="R345">
            <v>-5.0875809004394257E-2</v>
          </cell>
          <cell r="S345">
            <v>3.1407856220465824E-2</v>
          </cell>
        </row>
        <row r="346">
          <cell r="A346">
            <v>45016</v>
          </cell>
          <cell r="B346">
            <v>18.766300000000001</v>
          </cell>
          <cell r="C346">
            <v>12.823600000000001</v>
          </cell>
          <cell r="D346">
            <v>10.557</v>
          </cell>
          <cell r="E346">
            <v>13.210699999999999</v>
          </cell>
          <cell r="F346">
            <v>14.1043</v>
          </cell>
          <cell r="G346">
            <v>12.1494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2.3960797125029742E-2</v>
          </cell>
          <cell r="O346">
            <v>6.4136516825259227E-2</v>
          </cell>
          <cell r="P346">
            <v>0.11902717705886334</v>
          </cell>
          <cell r="Q346">
            <v>-2.6065511751743986E-2</v>
          </cell>
          <cell r="R346">
            <v>-2.4555353903918054E-2</v>
          </cell>
          <cell r="S346">
            <v>7.0751110231519476E-2</v>
          </cell>
        </row>
        <row r="347">
          <cell r="A347">
            <v>45046</v>
          </cell>
          <cell r="B347">
            <v>19.077999999999999</v>
          </cell>
          <cell r="C347">
            <v>12.8774</v>
          </cell>
          <cell r="D347">
            <v>11.1251</v>
          </cell>
          <cell r="E347">
            <v>13.403</v>
          </cell>
          <cell r="F347">
            <v>14.1082</v>
          </cell>
          <cell r="G347">
            <v>12.194900000000001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4.5334225589970245E-2</v>
          </cell>
          <cell r="O347">
            <v>8.1278368725022032E-2</v>
          </cell>
          <cell r="P347">
            <v>0.18273504158030618</v>
          </cell>
          <cell r="Q347">
            <v>2.1387705065418761E-3</v>
          </cell>
          <cell r="R347">
            <v>-1.1670975156408692E-2</v>
          </cell>
          <cell r="S347">
            <v>7.7443692712501067E-2</v>
          </cell>
        </row>
        <row r="348">
          <cell r="A348">
            <v>45077</v>
          </cell>
          <cell r="B348">
            <v>19.200099999999999</v>
          </cell>
          <cell r="C348">
            <v>12.213800000000001</v>
          </cell>
          <cell r="D348">
            <v>10.315899999999999</v>
          </cell>
          <cell r="E348">
            <v>14.157500000000001</v>
          </cell>
          <cell r="F348">
            <v>13.3851</v>
          </cell>
          <cell r="G348">
            <v>12.467499999999999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5.4825304552082121E-2</v>
          </cell>
          <cell r="O348">
            <v>4.2807878985505754E-2</v>
          </cell>
          <cell r="P348">
            <v>0.10972564071392443</v>
          </cell>
          <cell r="Q348">
            <v>6.4570646288833355E-2</v>
          </cell>
          <cell r="R348">
            <v>-4.5559913300871391E-2</v>
          </cell>
          <cell r="S348">
            <v>9.9950259917920725E-2</v>
          </cell>
        </row>
        <row r="349">
          <cell r="A349">
            <v>45107</v>
          </cell>
          <cell r="B349">
            <v>20.469799999999999</v>
          </cell>
          <cell r="C349">
            <v>12.714</v>
          </cell>
          <cell r="D349">
            <v>10.638</v>
          </cell>
          <cell r="E349">
            <v>15.2895</v>
          </cell>
          <cell r="F349">
            <v>14.014900000000001</v>
          </cell>
          <cell r="G349">
            <v>13.244199999999999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0.11722833827964929</v>
          </cell>
          <cell r="O349">
            <v>9.5675906729324689E-2</v>
          </cell>
          <cell r="P349">
            <v>0.15100296428292426</v>
          </cell>
          <cell r="Q349">
            <v>0.14307042286204252</v>
          </cell>
          <cell r="R349">
            <v>1.0088077542225848E-2</v>
          </cell>
          <cell r="S349">
            <v>0.15662265452066348</v>
          </cell>
        </row>
        <row r="350">
          <cell r="A350">
            <v>45138</v>
          </cell>
          <cell r="B350">
            <v>21.301400000000001</v>
          </cell>
          <cell r="C350">
            <v>12.859</v>
          </cell>
          <cell r="D350">
            <v>11.195399999999999</v>
          </cell>
          <cell r="E350">
            <v>15.2051</v>
          </cell>
          <cell r="F350">
            <v>14.8567</v>
          </cell>
          <cell r="G350">
            <v>13.984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0.14854085065201517</v>
          </cell>
          <cell r="O350">
            <v>0.11482206072493972</v>
          </cell>
          <cell r="P350">
            <v>0.20734752964568348</v>
          </cell>
          <cell r="Q350">
            <v>0.13062082586319401</v>
          </cell>
          <cell r="R350">
            <v>7.2924166551776137E-2</v>
          </cell>
          <cell r="S350">
            <v>0.19971946322931511</v>
          </cell>
        </row>
        <row r="351">
          <cell r="A351">
            <v>45169</v>
          </cell>
          <cell r="B351">
            <v>20.675799999999999</v>
          </cell>
          <cell r="C351">
            <v>12.388199999999999</v>
          </cell>
          <cell r="D351">
            <v>10.696</v>
          </cell>
          <cell r="E351">
            <v>15.206200000000001</v>
          </cell>
          <cell r="F351">
            <v>14.6739</v>
          </cell>
          <cell r="G351">
            <v>13.428000000000001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0.10638963390231515</v>
          </cell>
          <cell r="O351">
            <v>8.4111794334252421E-2</v>
          </cell>
          <cell r="P351">
            <v>0.1553033395800727</v>
          </cell>
          <cell r="Q351">
            <v>0.12420385604372997</v>
          </cell>
          <cell r="R351">
            <v>6.270743369538323E-2</v>
          </cell>
          <cell r="S351">
            <v>0.13923569805190428</v>
          </cell>
        </row>
        <row r="352">
          <cell r="A352">
            <v>45199</v>
          </cell>
          <cell r="B352">
            <v>19.747499999999999</v>
          </cell>
          <cell r="C352">
            <v>11.9148</v>
          </cell>
          <cell r="D352">
            <v>10.735900000000001</v>
          </cell>
          <cell r="E352">
            <v>14.990399999999999</v>
          </cell>
          <cell r="F352">
            <v>14.304600000000001</v>
          </cell>
          <cell r="G352">
            <v>13.307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5.5182431118941055E-2</v>
          </cell>
          <cell r="O352">
            <v>5.6023219687434844E-2</v>
          </cell>
          <cell r="P352">
            <v>0.15922811393562264</v>
          </cell>
          <cell r="Q352">
            <v>0.10374127636661057</v>
          </cell>
          <cell r="R352">
            <v>4.1394859173857546E-2</v>
          </cell>
          <cell r="S352">
            <v>0.11825314185792135</v>
          </cell>
        </row>
        <row r="353">
          <cell r="A353">
            <v>45230</v>
          </cell>
          <cell r="B353">
            <v>19.4404</v>
          </cell>
          <cell r="C353">
            <v>11.5077</v>
          </cell>
          <cell r="D353">
            <v>10.3279</v>
          </cell>
          <cell r="E353">
            <v>14.5253</v>
          </cell>
          <cell r="F353">
            <v>13.782</v>
          </cell>
          <cell r="G353">
            <v>12.874599999999999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3.9083842280163816E-2</v>
          </cell>
          <cell r="O353">
            <v>3.5659824111406335E-2</v>
          </cell>
          <cell r="P353">
            <v>0.11946029419988524</v>
          </cell>
          <cell r="Q353">
            <v>6.9234055294639996E-2</v>
          </cell>
          <cell r="R353">
            <v>1.2351833041714055E-2</v>
          </cell>
          <cell r="S353">
            <v>7.6682533248711993E-2</v>
          </cell>
        </row>
        <row r="354">
          <cell r="A354">
            <v>45260</v>
          </cell>
          <cell r="B354">
            <v>21.131900000000002</v>
          </cell>
          <cell r="C354">
            <v>12.426600000000001</v>
          </cell>
          <cell r="D354">
            <v>10.934200000000001</v>
          </cell>
          <cell r="E354">
            <v>15.3119</v>
          </cell>
          <cell r="F354">
            <v>14.4338</v>
          </cell>
          <cell r="G354">
            <v>13.5124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0.11713303975079192</v>
          </cell>
          <cell r="O354">
            <v>0.12200045991751107</v>
          </cell>
          <cell r="P354">
            <v>0.17868548331342815</v>
          </cell>
          <cell r="Q354">
            <v>0.11845625322439446</v>
          </cell>
          <cell r="R354">
            <v>6.233763984899876E-2</v>
          </cell>
          <cell r="S354">
            <v>0.11738135682251238</v>
          </cell>
        </row>
        <row r="355">
          <cell r="A355">
            <v>45291</v>
          </cell>
          <cell r="B355">
            <v>22.1538</v>
          </cell>
          <cell r="C355">
            <v>12.8598</v>
          </cell>
          <cell r="D355">
            <v>11.3697</v>
          </cell>
          <cell r="E355">
            <v>15.2768</v>
          </cell>
          <cell r="F355">
            <v>15.686</v>
          </cell>
          <cell r="G355">
            <v>14.035299999999999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0.15149948478128672</v>
          </cell>
          <cell r="O355">
            <v>0.15783797512739639</v>
          </cell>
          <cell r="P355">
            <v>0.21122746399878989</v>
          </cell>
          <cell r="Q355">
            <v>0.10771037879328715</v>
          </cell>
          <cell r="R355">
            <v>0.14317653356146409</v>
          </cell>
          <cell r="S355">
            <v>0.14232527064515055</v>
          </cell>
        </row>
        <row r="356">
          <cell r="A356">
            <v>45322</v>
          </cell>
          <cell r="B356">
            <v>22.808599999999998</v>
          </cell>
          <cell r="C356">
            <v>13.165800000000001</v>
          </cell>
          <cell r="D356">
            <v>11.331</v>
          </cell>
          <cell r="E356">
            <v>15.9846</v>
          </cell>
          <cell r="F356">
            <v>14.995200000000001</v>
          </cell>
          <cell r="G356">
            <v>13.1448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0.16214328522094079</v>
          </cell>
          <cell r="O356">
            <v>0.17708952911369558</v>
          </cell>
          <cell r="P356">
            <v>0.1934095784652623</v>
          </cell>
          <cell r="Q356">
            <v>0.14360451150438736</v>
          </cell>
          <cell r="R356">
            <v>8.8867901073629518E-2</v>
          </cell>
          <cell r="S356">
            <v>6.3270161944014136E-2</v>
          </cell>
        </row>
        <row r="357">
          <cell r="A357">
            <v>45351</v>
          </cell>
          <cell r="B357">
            <v>21.1191</v>
          </cell>
          <cell r="C357">
            <v>13.1844</v>
          </cell>
          <cell r="D357">
            <v>11.4399</v>
          </cell>
          <cell r="E357">
            <v>15.871499999999999</v>
          </cell>
          <cell r="F357">
            <v>14.764200000000001</v>
          </cell>
          <cell r="G357">
            <v>13.9422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6.7355788931607652E-2</v>
          </cell>
          <cell r="O357">
            <v>0.16970127765202481</v>
          </cell>
          <cell r="P357">
            <v>0.18957340209707207</v>
          </cell>
          <cell r="Q357">
            <v>0.12117710033662155</v>
          </cell>
          <cell r="R357">
            <v>7.0118757360100537E-2</v>
          </cell>
          <cell r="S357">
            <v>0.11257406439841144</v>
          </cell>
        </row>
        <row r="358">
          <cell r="A358">
            <v>45382</v>
          </cell>
          <cell r="B358">
            <v>21.704599999999999</v>
          </cell>
          <cell r="C358">
            <v>13.8073</v>
          </cell>
          <cell r="D358">
            <v>11.6869</v>
          </cell>
          <cell r="E358">
            <v>16.235399999999998</v>
          </cell>
          <cell r="F358">
            <v>14.958</v>
          </cell>
          <cell r="G358">
            <v>12.511699999999999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8.4775021475468115E-2</v>
          </cell>
          <cell r="O358">
            <v>0.20713551276366937</v>
          </cell>
          <cell r="P358">
            <v>0.19634491886407313</v>
          </cell>
          <cell r="Q358">
            <v>0.12983219048581818</v>
          </cell>
          <cell r="R358">
            <v>7.9888045986705958E-2</v>
          </cell>
          <cell r="S358">
            <v>-5.0168716687837289E-4</v>
          </cell>
        </row>
        <row r="359">
          <cell r="A359">
            <v>45412</v>
          </cell>
          <cell r="B359">
            <v>20.778099999999998</v>
          </cell>
          <cell r="C359">
            <v>13.480600000000001</v>
          </cell>
          <cell r="D359">
            <v>11.916399999999999</v>
          </cell>
          <cell r="E359">
            <v>16.0623</v>
          </cell>
          <cell r="F359">
            <v>14.9923</v>
          </cell>
          <cell r="G359">
            <v>12.6706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3.3506481634944851E-2</v>
          </cell>
          <cell r="O359">
            <v>0.16580876660827659</v>
          </cell>
          <cell r="P359">
            <v>0.19818847969085507</v>
          </cell>
          <cell r="Q359">
            <v>0.10483386250346372</v>
          </cell>
          <cell r="R359">
            <v>7.7642368618123347E-2</v>
          </cell>
          <cell r="S359">
            <v>1.1594522149125153E-2</v>
          </cell>
        </row>
        <row r="360">
          <cell r="A360">
            <v>45443</v>
          </cell>
          <cell r="B360">
            <v>21.834</v>
          </cell>
          <cell r="C360">
            <v>13.658300000000001</v>
          </cell>
          <cell r="D360">
            <v>12.009</v>
          </cell>
          <cell r="E360">
            <v>15.897500000000001</v>
          </cell>
          <cell r="F360">
            <v>15.3241</v>
          </cell>
          <cell r="G360">
            <v>12.593500000000001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7.4402341441417219E-2</v>
          </cell>
          <cell r="O360">
            <v>0.16639198743014028</v>
          </cell>
          <cell r="P360">
            <v>0.18583721922023111</v>
          </cell>
          <cell r="Q360">
            <v>8.3056964964059565E-2</v>
          </cell>
          <cell r="R360">
            <v>9.2973449156309229E-2</v>
          </cell>
          <cell r="S360">
            <v>5.5771142648872729E-3</v>
          </cell>
        </row>
        <row r="361">
          <cell r="A361">
            <v>45473</v>
          </cell>
          <cell r="B361">
            <v>22.624199999999998</v>
          </cell>
          <cell r="C361">
            <v>13.286799999999999</v>
          </cell>
          <cell r="D361">
            <v>11.755100000000001</v>
          </cell>
          <cell r="E361">
            <v>15.782500000000001</v>
          </cell>
          <cell r="F361">
            <v>15.265599999999999</v>
          </cell>
          <cell r="G361">
            <v>13.151999999999999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9.7158888896205609E-2</v>
          </cell>
          <cell r="O361">
            <v>0.12515178084247336</v>
          </cell>
          <cell r="P361">
            <v>0.14454472775564198</v>
          </cell>
          <cell r="Q361">
            <v>6.6625873878562336E-2</v>
          </cell>
          <cell r="R361">
            <v>8.0999558765868063E-2</v>
          </cell>
          <cell r="S361">
            <v>4.4608462661639203E-2</v>
          </cell>
        </row>
        <row r="362">
          <cell r="A362">
            <v>45504</v>
          </cell>
          <cell r="B362">
            <v>22.961500000000001</v>
          </cell>
          <cell r="C362">
            <v>13.4755</v>
          </cell>
          <cell r="D362">
            <v>12.285600000000001</v>
          </cell>
          <cell r="E362">
            <v>15.4816</v>
          </cell>
          <cell r="F362">
            <v>15.8604</v>
          </cell>
          <cell r="G362">
            <v>13.0518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9.6547867319019209E-2</v>
          </cell>
          <cell r="O362">
            <v>0.12951608829319339</v>
          </cell>
          <cell r="P362">
            <v>0.17315402967519766</v>
          </cell>
          <cell r="Q362">
            <v>4.1006548807339671E-2</v>
          </cell>
          <cell r="R362">
            <v>0.10964413012142837</v>
          </cell>
          <cell r="S362">
            <v>3.2479929145735165E-2</v>
          </cell>
        </row>
        <row r="363">
          <cell r="A363">
            <v>45535</v>
          </cell>
          <cell r="B363">
            <v>23.631399999999999</v>
          </cell>
          <cell r="C363">
            <v>13.716100000000001</v>
          </cell>
          <cell r="D363">
            <v>12.447699999999999</v>
          </cell>
          <cell r="E363">
            <v>14.995699999999999</v>
          </cell>
          <cell r="F363">
            <v>16.392199999999999</v>
          </cell>
          <cell r="G363">
            <v>12.967700000000001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0.10855223821963711</v>
          </cell>
          <cell r="O363">
            <v>0.13560105797539035</v>
          </cell>
          <cell r="P363">
            <v>0.16514957932180052</v>
          </cell>
          <cell r="Q363">
            <v>7.4302991210541958E-3</v>
          </cell>
          <cell r="R363">
            <v>0.12848877320396634</v>
          </cell>
          <cell r="S363">
            <v>2.2773326817865813E-2</v>
          </cell>
        </row>
        <row r="364">
          <cell r="A364">
            <v>45565</v>
          </cell>
          <cell r="B364">
            <v>24.239699999999999</v>
          </cell>
          <cell r="C364">
            <v>14.0083</v>
          </cell>
          <cell r="D364">
            <v>12.4277</v>
          </cell>
          <cell r="E364">
            <v>14.602399999999999</v>
          </cell>
          <cell r="F364">
            <v>17.558199999999999</v>
          </cell>
          <cell r="G364">
            <v>13.9472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0.11493549408640424</v>
          </cell>
          <cell r="O364">
            <v>0.14292930125942505</v>
          </cell>
          <cell r="P364">
            <v>0.14224645466785435</v>
          </cell>
          <cell r="Q364">
            <v>-1.6676168973124406E-2</v>
          </cell>
          <cell r="R364">
            <v>0.1793365995335956</v>
          </cell>
          <cell r="S364">
            <v>8.6820466391148488E-2</v>
          </cell>
        </row>
        <row r="365">
          <cell r="A365">
            <v>45596</v>
          </cell>
          <cell r="B365">
            <v>24.096599999999999</v>
          </cell>
          <cell r="C365">
            <v>13.7462</v>
          </cell>
          <cell r="D365">
            <v>12.0943</v>
          </cell>
          <cell r="E365">
            <v>15.105399999999999</v>
          </cell>
          <cell r="F365">
            <v>16.652999999999999</v>
          </cell>
          <cell r="G365">
            <v>13.610300000000001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8.9585372774329874E-2</v>
          </cell>
          <cell r="O365">
            <v>0.10900775547208719</v>
          </cell>
          <cell r="P365">
            <v>9.7022146843034118E-2</v>
          </cell>
          <cell r="Q365">
            <v>1.51311407714394E-2</v>
          </cell>
          <cell r="R365">
            <v>0.10201062590969801</v>
          </cell>
          <cell r="S365">
            <v>5.2098562770854562E-2</v>
          </cell>
        </row>
        <row r="366">
          <cell r="A366">
            <v>45626</v>
          </cell>
          <cell r="B366">
            <v>25.4557</v>
          </cell>
          <cell r="C366">
            <v>13.8065</v>
          </cell>
          <cell r="D366">
            <v>12.2506</v>
          </cell>
          <cell r="E366">
            <v>14.7392</v>
          </cell>
          <cell r="F366">
            <v>17.039100000000001</v>
          </cell>
          <cell r="G366">
            <v>13.304500000000001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0.12505768267647577</v>
          </cell>
          <cell r="O366">
            <v>0.10146460947689007</v>
          </cell>
          <cell r="P366">
            <v>9.5856056236479192E-2</v>
          </cell>
          <cell r="Q366">
            <v>-8.3320277009960586E-3</v>
          </cell>
          <cell r="R366">
            <v>0.10865739789607609</v>
          </cell>
          <cell r="S366">
            <v>2.37880286242238E-2</v>
          </cell>
        </row>
        <row r="367">
          <cell r="A367">
            <v>45657</v>
          </cell>
          <cell r="B367">
            <v>24.829000000000001</v>
          </cell>
          <cell r="C367">
            <v>13.936199999999999</v>
          </cell>
          <cell r="D367">
            <v>11.964700000000001</v>
          </cell>
          <cell r="E367">
            <v>15.3538</v>
          </cell>
          <cell r="F367">
            <v>16.179600000000001</v>
          </cell>
          <cell r="G367">
            <v>13.5121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7.8528320831543708E-2</v>
          </cell>
          <cell r="O367">
            <v>9.8806221270517414E-2</v>
          </cell>
          <cell r="P367">
            <v>5.9897194790263342E-2</v>
          </cell>
          <cell r="Q367">
            <v>2.8976747879835951E-2</v>
          </cell>
          <cell r="R367">
            <v>4.3693501534663559E-2</v>
          </cell>
          <cell r="S367">
            <v>3.3446950414332433E-2</v>
          </cell>
        </row>
        <row r="368">
          <cell r="A368">
            <v>45688</v>
          </cell>
          <cell r="B368">
            <v>25.637499999999999</v>
          </cell>
          <cell r="C368">
            <v>15.0268</v>
          </cell>
          <cell r="D368">
            <v>12.8627</v>
          </cell>
          <cell r="E368">
            <v>15.368600000000001</v>
          </cell>
          <cell r="F368">
            <v>17.0503</v>
          </cell>
          <cell r="G368">
            <v>13.681800000000001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9.185181916983276E-2</v>
          </cell>
          <cell r="O368">
            <v>0.15989195983983562</v>
          </cell>
          <cell r="P368">
            <v>0.11861776338028318</v>
          </cell>
          <cell r="Q368">
            <v>2.6082596378887102E-2</v>
          </cell>
          <cell r="R368">
            <v>8.464713692037984E-2</v>
          </cell>
          <cell r="S368">
            <v>3.8973351682731971E-2</v>
          </cell>
        </row>
        <row r="369">
          <cell r="A369">
            <v>45716</v>
          </cell>
          <cell r="B369">
            <v>22.067299999999999</v>
          </cell>
          <cell r="C369">
            <v>14.5694</v>
          </cell>
          <cell r="D369">
            <v>13.1088</v>
          </cell>
          <cell r="E369">
            <v>14.510400000000001</v>
          </cell>
          <cell r="F369">
            <v>15.8843</v>
          </cell>
          <cell r="G369">
            <v>14.1951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-5.9645080651915983E-2</v>
          </cell>
          <cell r="O369">
            <v>0.10748094389282259</v>
          </cell>
          <cell r="P369">
            <v>0.11813315271417557</v>
          </cell>
          <cell r="Q369">
            <v>-2.78081116301232E-2</v>
          </cell>
          <cell r="R369">
            <v>6.4547703607964468E-3</v>
          </cell>
          <cell r="S369">
            <v>6.5924213242541718E-2</v>
          </cell>
        </row>
        <row r="370">
          <cell r="A370">
            <v>45747</v>
          </cell>
          <cell r="B370">
            <v>20.877600000000001</v>
          </cell>
          <cell r="C370">
            <v>14.136200000000001</v>
          </cell>
          <cell r="D370">
            <v>12.353199999999999</v>
          </cell>
          <cell r="E370">
            <v>14.1777</v>
          </cell>
          <cell r="F370">
            <v>15.3911</v>
          </cell>
          <cell r="G370">
            <v>12.364699999999999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-0.10396157430626529</v>
          </cell>
          <cell r="O370">
            <v>6.3674540129261992E-2</v>
          </cell>
          <cell r="P370">
            <v>4.3218283270436197E-2</v>
          </cell>
          <cell r="Q370">
            <v>-4.4817026730264331E-2</v>
          </cell>
          <cell r="R370">
            <v>-2.4565404370721411E-2</v>
          </cell>
          <cell r="S370">
            <v>-6.5634554876996543E-2</v>
          </cell>
        </row>
        <row r="371">
          <cell r="A371">
            <v>45777</v>
          </cell>
          <cell r="B371">
            <v>21.123699999999999</v>
          </cell>
          <cell r="C371">
            <v>14.427300000000001</v>
          </cell>
          <cell r="D371">
            <v>12.769399999999999</v>
          </cell>
          <cell r="E371">
            <v>14.473699999999999</v>
          </cell>
          <cell r="F371">
            <v>16.112100000000002</v>
          </cell>
          <cell r="G371">
            <v>12.444900000000001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-8.8064132032833031E-2</v>
          </cell>
          <cell r="O371">
            <v>7.2756619476395334E-2</v>
          </cell>
          <cell r="P371">
            <v>6.4174056759036979E-2</v>
          </cell>
          <cell r="Q371">
            <v>-2.2278242705658036E-2</v>
          </cell>
          <cell r="R371">
            <v>1.589571430429837E-2</v>
          </cell>
          <cell r="S371">
            <v>-5.4537723108923575E-2</v>
          </cell>
        </row>
        <row r="372">
          <cell r="A372">
            <v>45808</v>
          </cell>
          <cell r="B372">
            <v>22.505199999999999</v>
          </cell>
          <cell r="C372">
            <v>15.1434</v>
          </cell>
          <cell r="D372">
            <v>13.5411</v>
          </cell>
          <cell r="E372">
            <v>15.522600000000001</v>
          </cell>
          <cell r="F372">
            <v>17.140699999999999</v>
          </cell>
          <cell r="G372">
            <v>12.839499999999999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-2.9729115659075878E-2</v>
          </cell>
          <cell r="O372">
            <v>0.10665043256062656</v>
          </cell>
          <cell r="P372">
            <v>0.10652662723480977</v>
          </cell>
          <cell r="Q372">
            <v>4.3692493841037683E-2</v>
          </cell>
          <cell r="R372">
            <v>6.7417526146883899E-2</v>
          </cell>
          <cell r="S372">
            <v>-2.3287353110377773E-2</v>
          </cell>
        </row>
        <row r="373">
          <cell r="A373">
            <v>45838</v>
          </cell>
          <cell r="B373">
            <v>23.532800000000002</v>
          </cell>
          <cell r="C373">
            <v>15.116</v>
          </cell>
          <cell r="D373">
            <v>13.493399999999999</v>
          </cell>
          <cell r="E373">
            <v>16.123000000000001</v>
          </cell>
          <cell r="F373">
            <v>17.791399999999999</v>
          </cell>
          <cell r="G373">
            <v>13.4217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8.2187625471354941E-3</v>
          </cell>
          <cell r="O373">
            <v>8.7597613035296229E-2</v>
          </cell>
          <cell r="P373">
            <v>8.3713824025128281E-2</v>
          </cell>
          <cell r="Q373">
            <v>7.401507987603817E-2</v>
          </cell>
          <cell r="R373">
            <v>9.0214154557457071E-2</v>
          </cell>
          <cell r="S373">
            <v>1.6936838662593878E-2</v>
          </cell>
        </row>
        <row r="374">
          <cell r="A374">
            <v>45869</v>
          </cell>
          <cell r="B374">
            <v>23.9114</v>
          </cell>
          <cell r="C374">
            <v>15.589399999999999</v>
          </cell>
          <cell r="D374">
            <v>13.878399999999999</v>
          </cell>
          <cell r="E374">
            <v>16.236799999999999</v>
          </cell>
          <cell r="F374">
            <v>18.0124</v>
          </cell>
          <cell r="G374">
            <v>13.9443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1.6821543416023044E-2</v>
          </cell>
          <cell r="O374">
            <v>0.1014017805731644</v>
          </cell>
          <cell r="P374">
            <v>9.334719258366464E-2</v>
          </cell>
          <cell r="Q374">
            <v>6.9757565321988402E-2</v>
          </cell>
          <cell r="R374">
            <v>8.5958967223321414E-2</v>
          </cell>
          <cell r="S374">
            <v>4.7615248561257983E-2</v>
          </cell>
        </row>
        <row r="375">
          <cell r="A375">
            <v>45900</v>
          </cell>
          <cell r="B375">
            <v>24.249099999999999</v>
          </cell>
          <cell r="C375">
            <v>15.6532</v>
          </cell>
          <cell r="D375">
            <v>13.9735</v>
          </cell>
          <cell r="E375">
            <v>16.6343</v>
          </cell>
          <cell r="F375">
            <v>18.837</v>
          </cell>
          <cell r="G375">
            <v>14.3103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2.252502749265628E-2</v>
          </cell>
          <cell r="O375">
            <v>8.6955669212863684E-2</v>
          </cell>
          <cell r="P375">
            <v>8.0907377150825521E-2</v>
          </cell>
          <cell r="Q375">
            <v>8.2991184634036097E-2</v>
          </cell>
          <cell r="R375">
            <v>0.11243909411278041</v>
          </cell>
          <cell r="S375">
            <v>6.3189915217832349E-2</v>
          </cell>
        </row>
        <row r="376">
          <cell r="A376">
            <v>45930</v>
          </cell>
          <cell r="B376">
            <v>25.156300000000002</v>
          </cell>
          <cell r="C376">
            <v>16.209900000000001</v>
          </cell>
          <cell r="D376">
            <v>14.164300000000001</v>
          </cell>
          <cell r="E376">
            <v>16.963899999999999</v>
          </cell>
          <cell r="F376">
            <v>18.733899999999998</v>
          </cell>
          <cell r="G376">
            <v>15.3246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4.8023569937321708E-2</v>
          </cell>
          <cell r="O376">
            <v>0.1031766161085137</v>
          </cell>
          <cell r="P376">
            <v>7.5775728273653309E-2</v>
          </cell>
          <cell r="Q376">
            <v>8.9513956017748253E-2</v>
          </cell>
          <cell r="R376">
            <v>8.6478808310078703E-2</v>
          </cell>
          <cell r="S376">
            <v>0.11689536159215774</v>
          </cell>
        </row>
        <row r="377">
          <cell r="A377">
            <v>45961</v>
          </cell>
          <cell r="B377">
            <v>25.796800000000001</v>
          </cell>
          <cell r="C377">
            <v>16.530999999999999</v>
          </cell>
          <cell r="D377">
            <v>14.4312</v>
          </cell>
          <cell r="E377">
            <v>18.207699999999999</v>
          </cell>
          <cell r="F377">
            <v>18.402100000000001</v>
          </cell>
          <cell r="G377">
            <v>15.773400000000001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6.0557979984006582E-2</v>
          </cell>
          <cell r="O377">
            <v>0.10187564471323163</v>
          </cell>
          <cell r="P377">
            <v>7.55449158486865E-2</v>
          </cell>
          <cell r="Q377">
            <v>0.14584114594360975</v>
          </cell>
          <cell r="R377">
            <v>5.0845984032377167E-2</v>
          </cell>
          <cell r="S377">
            <v>0.12427665523713194</v>
          </cell>
        </row>
        <row r="378">
          <cell r="A378">
            <v>45991</v>
          </cell>
          <cell r="B378">
            <v>25.720500000000001</v>
          </cell>
          <cell r="C378">
            <v>16.542000000000002</v>
          </cell>
          <cell r="D378">
            <v>14.401400000000001</v>
          </cell>
          <cell r="E378">
            <v>17.738399999999999</v>
          </cell>
          <cell r="F378">
            <v>18.273199999999999</v>
          </cell>
          <cell r="G378">
            <v>15.537800000000001</v>
          </cell>
          <cell r="H378">
            <v>24.650287605229849</v>
          </cell>
          <cell r="I378">
            <v>15.279174906180909</v>
          </cell>
          <cell r="J378">
            <v>13.637647047074941</v>
          </cell>
          <cell r="K378">
            <v>16.216399175526188</v>
          </cell>
          <cell r="L378">
            <v>17.66564980287859</v>
          </cell>
          <cell r="M378">
            <v>14.237552668927339</v>
          </cell>
          <cell r="N378">
            <v>4.3415817775006138E-2</v>
          </cell>
          <cell r="O378">
            <v>8.2650084286177039E-2</v>
          </cell>
          <cell r="P378">
            <v>5.6003279032571296E-2</v>
          </cell>
          <cell r="Q378">
            <v>9.3855658583615442E-2</v>
          </cell>
          <cell r="R378">
            <v>3.439161332307239E-2</v>
          </cell>
          <cell r="S378">
            <v>9.1325199021765835E-2</v>
          </cell>
        </row>
        <row r="379">
          <cell r="A379"/>
          <cell r="B379"/>
          <cell r="C379"/>
          <cell r="D379"/>
          <cell r="E379"/>
          <cell r="F379"/>
          <cell r="G379"/>
          <cell r="N379"/>
          <cell r="O379"/>
          <cell r="P379"/>
          <cell r="Q379"/>
          <cell r="R379"/>
          <cell r="S379"/>
        </row>
        <row r="380">
          <cell r="A380"/>
          <cell r="B380"/>
          <cell r="C380"/>
          <cell r="D380"/>
          <cell r="E380"/>
          <cell r="F380"/>
          <cell r="G380"/>
        </row>
        <row r="381">
          <cell r="A381"/>
          <cell r="B381"/>
          <cell r="C381"/>
          <cell r="D381"/>
          <cell r="E381"/>
          <cell r="F381"/>
          <cell r="G381"/>
        </row>
        <row r="382">
          <cell r="A382"/>
          <cell r="B382"/>
          <cell r="C382"/>
          <cell r="D382"/>
          <cell r="E382"/>
          <cell r="F382"/>
          <cell r="G382"/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2.6781999999999999</v>
          </cell>
          <cell r="C15" t="e">
            <v>#N/A</v>
          </cell>
          <cell r="D15" t="e">
            <v>#N/A</v>
          </cell>
          <cell r="E15">
            <v>1.9503999999999999</v>
          </cell>
          <cell r="F15">
            <v>1.9867999999999999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2.8043</v>
          </cell>
          <cell r="C16" t="e">
            <v>#N/A</v>
          </cell>
          <cell r="D16" t="e">
            <v>#N/A</v>
          </cell>
          <cell r="E16">
            <v>1.9649000000000001</v>
          </cell>
          <cell r="F16">
            <v>2.0032999999999999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2.7968999999999999</v>
          </cell>
          <cell r="C17" t="e">
            <v>#N/A</v>
          </cell>
          <cell r="D17" t="e">
            <v>#N/A</v>
          </cell>
          <cell r="E17">
            <v>1.9378</v>
          </cell>
          <cell r="F17">
            <v>1.89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2.8512</v>
          </cell>
          <cell r="C18" t="e">
            <v>#N/A</v>
          </cell>
          <cell r="D18" t="e">
            <v>#N/A</v>
          </cell>
          <cell r="E18">
            <v>2.0352999999999999</v>
          </cell>
          <cell r="F18">
            <v>1.8725000000000001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2.891</v>
          </cell>
          <cell r="C19" t="e">
            <v>#N/A</v>
          </cell>
          <cell r="D19" t="e">
            <v>#N/A</v>
          </cell>
          <cell r="E19">
            <v>2.1665000000000001</v>
          </cell>
          <cell r="F19">
            <v>1.9417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2.9927999999999999</v>
          </cell>
          <cell r="C20" t="e">
            <v>#N/A</v>
          </cell>
          <cell r="D20" t="e">
            <v>#N/A</v>
          </cell>
          <cell r="E20">
            <v>2.2442000000000002</v>
          </cell>
          <cell r="F20">
            <v>2.0783999999999998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3.0135000000000001</v>
          </cell>
          <cell r="C21" t="e">
            <v>#N/A</v>
          </cell>
          <cell r="D21" t="e">
            <v>#N/A</v>
          </cell>
          <cell r="E21">
            <v>2.1709999999999998</v>
          </cell>
          <cell r="F21">
            <v>2.1053000000000002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3.0565000000000002</v>
          </cell>
          <cell r="C22" t="e">
            <v>#N/A</v>
          </cell>
          <cell r="D22" t="e">
            <v>#N/A</v>
          </cell>
          <cell r="E22">
            <v>2.2772999999999999</v>
          </cell>
          <cell r="F22">
            <v>2.1086999999999998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3.0644999999999998</v>
          </cell>
          <cell r="C23" t="e">
            <v>#N/A</v>
          </cell>
          <cell r="D23" t="e">
            <v>#N/A</v>
          </cell>
          <cell r="E23">
            <v>2.3812000000000002</v>
          </cell>
          <cell r="F23">
            <v>2.1419999999999999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3.0516999999999999</v>
          </cell>
          <cell r="C24" t="e">
            <v>#N/A</v>
          </cell>
          <cell r="D24" t="e">
            <v>#N/A</v>
          </cell>
          <cell r="E24">
            <v>2.2711000000000001</v>
          </cell>
          <cell r="F24">
            <v>2.1114000000000002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3.0554999999999999</v>
          </cell>
          <cell r="C25" t="e">
            <v>#N/A</v>
          </cell>
          <cell r="D25" t="e">
            <v>#N/A</v>
          </cell>
          <cell r="E25">
            <v>2.3210999999999999</v>
          </cell>
          <cell r="F25">
            <v>2.0674999999999999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2.9243999999999999</v>
          </cell>
          <cell r="C26" t="e">
            <v>#N/A</v>
          </cell>
          <cell r="D26" t="e">
            <v>#N/A</v>
          </cell>
          <cell r="E26">
            <v>2.1478999999999999</v>
          </cell>
          <cell r="F26">
            <v>1.956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2.8721999999999999</v>
          </cell>
          <cell r="C27" t="e">
            <v>#N/A</v>
          </cell>
          <cell r="D27" t="e">
            <v>#N/A</v>
          </cell>
          <cell r="E27">
            <v>2.0924</v>
          </cell>
          <cell r="F27">
            <v>2.0384000000000002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3.0512999999999999</v>
          </cell>
          <cell r="C28" t="e">
            <v>#N/A</v>
          </cell>
          <cell r="D28" t="e">
            <v>#N/A</v>
          </cell>
          <cell r="E28">
            <v>2.2063000000000001</v>
          </cell>
          <cell r="F28">
            <v>2.0863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3.1307</v>
          </cell>
          <cell r="C29" t="e">
            <v>#N/A</v>
          </cell>
          <cell r="D29" t="e">
            <v>#N/A</v>
          </cell>
          <cell r="E29">
            <v>2.125</v>
          </cell>
          <cell r="F29">
            <v>2.2098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3.2946</v>
          </cell>
          <cell r="C30" t="e">
            <v>#N/A</v>
          </cell>
          <cell r="D30" t="e">
            <v>#N/A</v>
          </cell>
          <cell r="E30">
            <v>2.1417000000000002</v>
          </cell>
          <cell r="F30">
            <v>2.2860999999999998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3.2210999999999999</v>
          </cell>
          <cell r="C31" t="e">
            <v>#N/A</v>
          </cell>
          <cell r="D31" t="e">
            <v>#N/A</v>
          </cell>
          <cell r="E31">
            <v>2.0158999999999998</v>
          </cell>
          <cell r="F31">
            <v>2.2863000000000002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3.4239000000000002</v>
          </cell>
          <cell r="C32" t="e">
            <v>#N/A</v>
          </cell>
          <cell r="D32" t="e">
            <v>#N/A</v>
          </cell>
          <cell r="E32">
            <v>1.8822000000000001</v>
          </cell>
          <cell r="F32">
            <v>2.2176999999999998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3.4441999999999999</v>
          </cell>
          <cell r="C33" t="e">
            <v>#N/A</v>
          </cell>
          <cell r="D33" t="e">
            <v>#N/A</v>
          </cell>
          <cell r="E33">
            <v>1.907</v>
          </cell>
          <cell r="F33">
            <v>2.2450999999999999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3.1391</v>
          </cell>
          <cell r="C34" t="e">
            <v>#N/A</v>
          </cell>
          <cell r="D34" t="e">
            <v>#N/A</v>
          </cell>
          <cell r="E34">
            <v>1.8832</v>
          </cell>
          <cell r="F34">
            <v>2.1366999999999998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3.3046000000000002</v>
          </cell>
          <cell r="C35" t="e">
            <v>#N/A</v>
          </cell>
          <cell r="D35" t="e">
            <v>#N/A</v>
          </cell>
          <cell r="E35">
            <v>2.0152000000000001</v>
          </cell>
          <cell r="F35">
            <v>1.9661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3.4935999999999998</v>
          </cell>
          <cell r="C36" t="e">
            <v>#N/A</v>
          </cell>
          <cell r="D36" t="e">
            <v>#N/A</v>
          </cell>
          <cell r="E36">
            <v>1.9507000000000001</v>
          </cell>
          <cell r="F36">
            <v>2.0057999999999998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3.6419999999999999</v>
          </cell>
          <cell r="C37" t="e">
            <v>#N/A</v>
          </cell>
          <cell r="D37" t="e">
            <v>#N/A</v>
          </cell>
          <cell r="E37">
            <v>2.0579999999999998</v>
          </cell>
          <cell r="F37">
            <v>2.0459000000000001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3.9390999999999998</v>
          </cell>
          <cell r="C38" t="e">
            <v>#N/A</v>
          </cell>
          <cell r="D38" t="e">
            <v>#N/A</v>
          </cell>
          <cell r="E38">
            <v>2.0449999999999999</v>
          </cell>
          <cell r="F38">
            <v>2.0468000000000002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3.5971000000000002</v>
          </cell>
          <cell r="C39" t="e">
            <v>#N/A</v>
          </cell>
          <cell r="D39" t="e">
            <v>#N/A</v>
          </cell>
          <cell r="E39">
            <v>1.8913</v>
          </cell>
          <cell r="F39">
            <v>1.7585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3.7715000000000001</v>
          </cell>
          <cell r="C40" t="e">
            <v>#N/A</v>
          </cell>
          <cell r="D40" t="e">
            <v>#N/A</v>
          </cell>
          <cell r="E40">
            <v>1.8387</v>
          </cell>
          <cell r="F40">
            <v>1.8147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3.6522999999999999</v>
          </cell>
          <cell r="C41" t="e">
            <v>#N/A</v>
          </cell>
          <cell r="D41" t="e">
            <v>#N/A</v>
          </cell>
          <cell r="E41">
            <v>1.7577</v>
          </cell>
          <cell r="F41">
            <v>1.4266000000000001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3.7059000000000002</v>
          </cell>
          <cell r="C42" t="e">
            <v>#N/A</v>
          </cell>
          <cell r="D42" t="e">
            <v>#N/A</v>
          </cell>
          <cell r="E42">
            <v>1.7234</v>
          </cell>
          <cell r="F42">
            <v>1.3492999999999999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3.7795000000000001</v>
          </cell>
          <cell r="C43" t="e">
            <v>#N/A</v>
          </cell>
          <cell r="D43" t="e">
            <v>#N/A</v>
          </cell>
          <cell r="E43">
            <v>1.6172</v>
          </cell>
          <cell r="F43">
            <v>1.3493999999999999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3.8210999999999999</v>
          </cell>
          <cell r="C44" t="e">
            <v>#N/A</v>
          </cell>
          <cell r="D44" t="e">
            <v>#N/A</v>
          </cell>
          <cell r="E44">
            <v>1.7459</v>
          </cell>
          <cell r="F44">
            <v>1.2638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4.0903</v>
          </cell>
          <cell r="C45" t="e">
            <v>#N/A</v>
          </cell>
          <cell r="D45" t="e">
            <v>#N/A</v>
          </cell>
          <cell r="E45">
            <v>1.7526999999999999</v>
          </cell>
          <cell r="F45">
            <v>1.4599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4.1627000000000001</v>
          </cell>
          <cell r="C46" t="e">
            <v>#N/A</v>
          </cell>
          <cell r="D46" t="e">
            <v>#N/A</v>
          </cell>
          <cell r="E46">
            <v>1.7241</v>
          </cell>
          <cell r="F46">
            <v>1.4400999999999999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4.2043999999999997</v>
          </cell>
          <cell r="C47" t="e">
            <v>#N/A</v>
          </cell>
          <cell r="D47" t="e">
            <v>#N/A</v>
          </cell>
          <cell r="E47">
            <v>1.6942999999999999</v>
          </cell>
          <cell r="F47">
            <v>1.4261999999999999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4.1681999999999997</v>
          </cell>
          <cell r="C48" t="e">
            <v>#N/A</v>
          </cell>
          <cell r="D48" t="e">
            <v>#N/A</v>
          </cell>
          <cell r="E48">
            <v>1.6531</v>
          </cell>
          <cell r="F48">
            <v>1.2517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4.3300999999999998</v>
          </cell>
          <cell r="C49" t="e">
            <v>#N/A</v>
          </cell>
          <cell r="D49" t="e">
            <v>#N/A</v>
          </cell>
          <cell r="E49">
            <v>1.6780999999999999</v>
          </cell>
          <cell r="F49">
            <v>1.1713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4.2949000000000002</v>
          </cell>
          <cell r="C50" t="e">
            <v>#N/A</v>
          </cell>
          <cell r="D50" t="e">
            <v>#N/A</v>
          </cell>
          <cell r="E50">
            <v>1.7212000000000001</v>
          </cell>
          <cell r="F50">
            <v>1.0728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3.5573999999999999</v>
          </cell>
          <cell r="C51" t="e">
            <v>#N/A</v>
          </cell>
          <cell r="D51" t="e">
            <v>#N/A</v>
          </cell>
          <cell r="E51">
            <v>1.5089999999999999</v>
          </cell>
          <cell r="F51">
            <v>0.93510000000000004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3.8077000000000001</v>
          </cell>
          <cell r="C52" t="e">
            <v>#N/A</v>
          </cell>
          <cell r="D52" t="e">
            <v>#N/A</v>
          </cell>
          <cell r="E52">
            <v>1.4232</v>
          </cell>
          <cell r="F52">
            <v>1.0177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4.1234000000000002</v>
          </cell>
          <cell r="C53" t="e">
            <v>#N/A</v>
          </cell>
          <cell r="D53" t="e">
            <v>#N/A</v>
          </cell>
          <cell r="E53">
            <v>1.4359999999999999</v>
          </cell>
          <cell r="F53">
            <v>1.2634000000000001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4.1409000000000002</v>
          </cell>
          <cell r="C54" t="e">
            <v>#N/A</v>
          </cell>
          <cell r="D54" t="e">
            <v>#N/A</v>
          </cell>
          <cell r="E54">
            <v>1.5855999999999999</v>
          </cell>
          <cell r="F54">
            <v>1.2723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4.3897000000000004</v>
          </cell>
          <cell r="C55" t="e">
            <v>#N/A</v>
          </cell>
          <cell r="D55" t="e">
            <v>#N/A</v>
          </cell>
          <cell r="E55">
            <v>1.5073000000000001</v>
          </cell>
          <cell r="F55">
            <v>1.2988999999999999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4.5631000000000004</v>
          </cell>
          <cell r="C56" t="e">
            <v>#N/A</v>
          </cell>
          <cell r="D56" t="e">
            <v>#N/A</v>
          </cell>
          <cell r="E56">
            <v>1.5487</v>
          </cell>
          <cell r="F56">
            <v>1.3672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4.4706000000000001</v>
          </cell>
          <cell r="C57" t="e">
            <v>#N/A</v>
          </cell>
          <cell r="D57" t="e">
            <v>#N/A</v>
          </cell>
          <cell r="E57">
            <v>1.5415000000000001</v>
          </cell>
          <cell r="F57">
            <v>1.3438000000000001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4.5204000000000004</v>
          </cell>
          <cell r="C58" t="e">
            <v>#N/A</v>
          </cell>
          <cell r="D58" t="e">
            <v>#N/A</v>
          </cell>
          <cell r="E58">
            <v>1.7441</v>
          </cell>
          <cell r="F58">
            <v>1.4444999999999999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4.7511000000000001</v>
          </cell>
          <cell r="C59" t="e">
            <v>#N/A</v>
          </cell>
          <cell r="D59" t="e">
            <v>#N/A</v>
          </cell>
          <cell r="E59">
            <v>1.8582000000000001</v>
          </cell>
          <cell r="F59">
            <v>2.0512000000000001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4.4097999999999997</v>
          </cell>
          <cell r="C60" t="e">
            <v>#N/A</v>
          </cell>
          <cell r="D60" t="e">
            <v>#N/A</v>
          </cell>
          <cell r="E60">
            <v>1.7068000000000001</v>
          </cell>
          <cell r="F60">
            <v>1.8422000000000001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4.6269999999999998</v>
          </cell>
          <cell r="C61" t="e">
            <v>#N/A</v>
          </cell>
          <cell r="D61" t="e">
            <v>#N/A</v>
          </cell>
          <cell r="E61">
            <v>1.8623000000000001</v>
          </cell>
          <cell r="F61">
            <v>1.9903999999999999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4.4946999999999999</v>
          </cell>
          <cell r="C62" t="e">
            <v>#N/A</v>
          </cell>
          <cell r="D62" t="e">
            <v>#N/A</v>
          </cell>
          <cell r="E62">
            <v>1.9448000000000001</v>
          </cell>
          <cell r="F62">
            <v>2.0566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4.4268999999999998</v>
          </cell>
          <cell r="C63" t="e">
            <v>#N/A</v>
          </cell>
          <cell r="D63" t="e">
            <v>#N/A</v>
          </cell>
          <cell r="E63">
            <v>1.9153</v>
          </cell>
          <cell r="F63">
            <v>1.994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4.3051000000000004</v>
          </cell>
          <cell r="C64" t="e">
            <v>#N/A</v>
          </cell>
          <cell r="D64" t="e">
            <v>#N/A</v>
          </cell>
          <cell r="E64">
            <v>1.9806999999999999</v>
          </cell>
          <cell r="F64">
            <v>1.9534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4.5829000000000004</v>
          </cell>
          <cell r="C65" t="e">
            <v>#N/A</v>
          </cell>
          <cell r="D65" t="e">
            <v>#N/A</v>
          </cell>
          <cell r="E65">
            <v>2.1613000000000002</v>
          </cell>
          <cell r="F65">
            <v>2.0871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4.5209999999999999</v>
          </cell>
          <cell r="C66" t="e">
            <v>#N/A</v>
          </cell>
          <cell r="D66" t="e">
            <v>#N/A</v>
          </cell>
          <cell r="E66">
            <v>2.2686000000000002</v>
          </cell>
          <cell r="F66">
            <v>2.1543999999999999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4.8129999999999997</v>
          </cell>
          <cell r="C67" t="e">
            <v>#N/A</v>
          </cell>
          <cell r="D67" t="e">
            <v>#N/A</v>
          </cell>
          <cell r="E67">
            <v>2.38</v>
          </cell>
          <cell r="F67">
            <v>2.3237999999999999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4.5705</v>
          </cell>
          <cell r="C68" t="e">
            <v>#N/A</v>
          </cell>
          <cell r="D68" t="e">
            <v>#N/A</v>
          </cell>
          <cell r="E68">
            <v>2.3197000000000001</v>
          </cell>
          <cell r="F68">
            <v>2.3187000000000002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4.5587999999999997</v>
          </cell>
          <cell r="C69" t="e">
            <v>#N/A</v>
          </cell>
          <cell r="D69" t="e">
            <v>#N/A</v>
          </cell>
          <cell r="E69">
            <v>2.3342999999999998</v>
          </cell>
          <cell r="F69">
            <v>2.2919999999999998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4.5590999999999999</v>
          </cell>
          <cell r="C70" t="e">
            <v>#N/A</v>
          </cell>
          <cell r="D70" t="e">
            <v>#N/A</v>
          </cell>
          <cell r="E70">
            <v>2.3167</v>
          </cell>
          <cell r="F70">
            <v>2.3065000000000002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4.4362000000000004</v>
          </cell>
          <cell r="C71" t="e">
            <v>#N/A</v>
          </cell>
          <cell r="D71" t="e">
            <v>#N/A</v>
          </cell>
          <cell r="E71">
            <v>2.2881999999999998</v>
          </cell>
          <cell r="F71">
            <v>1.9448000000000001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4.2168000000000001</v>
          </cell>
          <cell r="C72" t="e">
            <v>#N/A</v>
          </cell>
          <cell r="D72" t="e">
            <v>#N/A</v>
          </cell>
          <cell r="E72">
            <v>2.2221000000000002</v>
          </cell>
          <cell r="F72">
            <v>1.7332000000000001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4.3167</v>
          </cell>
          <cell r="C73" t="e">
            <v>#N/A</v>
          </cell>
          <cell r="D73" t="e">
            <v>#N/A</v>
          </cell>
          <cell r="E73">
            <v>2.3132000000000001</v>
          </cell>
          <cell r="F73">
            <v>1.9305000000000001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4.2649999999999997</v>
          </cell>
          <cell r="C74" t="e">
            <v>#N/A</v>
          </cell>
          <cell r="D74" t="e">
            <v>#N/A</v>
          </cell>
          <cell r="E74">
            <v>2.1120000000000001</v>
          </cell>
          <cell r="F74">
            <v>1.8525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4.4507000000000003</v>
          </cell>
          <cell r="C75" t="e">
            <v>#N/A</v>
          </cell>
          <cell r="D75" t="e">
            <v>#N/A</v>
          </cell>
          <cell r="E75">
            <v>2.1962999999999999</v>
          </cell>
          <cell r="F75">
            <v>1.8788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4.2801</v>
          </cell>
          <cell r="C76" t="e">
            <v>#N/A</v>
          </cell>
          <cell r="D76" t="e">
            <v>#N/A</v>
          </cell>
          <cell r="E76">
            <v>2.1372</v>
          </cell>
          <cell r="F76">
            <v>1.7521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4.2632000000000003</v>
          </cell>
          <cell r="C77" t="e">
            <v>#N/A</v>
          </cell>
          <cell r="D77" t="e">
            <v>#N/A</v>
          </cell>
          <cell r="E77">
            <v>2.0503</v>
          </cell>
          <cell r="F77">
            <v>1.87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3.8885000000000001</v>
          </cell>
          <cell r="C78" t="e">
            <v>#N/A</v>
          </cell>
          <cell r="D78" t="e">
            <v>#N/A</v>
          </cell>
          <cell r="E78">
            <v>1.9806999999999999</v>
          </cell>
          <cell r="F78">
            <v>1.7745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3.8923999999999999</v>
          </cell>
          <cell r="C79" t="e">
            <v>#N/A</v>
          </cell>
          <cell r="D79" t="e">
            <v>#N/A</v>
          </cell>
          <cell r="E79">
            <v>1.8290999999999999</v>
          </cell>
          <cell r="F79">
            <v>1.8633999999999999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4.0155000000000003</v>
          </cell>
          <cell r="C80" t="e">
            <v>#N/A</v>
          </cell>
          <cell r="D80" t="e">
            <v>#N/A</v>
          </cell>
          <cell r="E80">
            <v>1.8525</v>
          </cell>
          <cell r="F80">
            <v>1.9689000000000001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3.6735000000000002</v>
          </cell>
          <cell r="C81" t="e">
            <v>#N/A</v>
          </cell>
          <cell r="D81" t="e">
            <v>#N/A</v>
          </cell>
          <cell r="E81">
            <v>1.7683</v>
          </cell>
          <cell r="F81">
            <v>1.8920999999999999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3.4941</v>
          </cell>
          <cell r="C82" t="e">
            <v>#N/A</v>
          </cell>
          <cell r="D82" t="e">
            <v>#N/A</v>
          </cell>
          <cell r="E82">
            <v>1.8192999999999999</v>
          </cell>
          <cell r="F82">
            <v>1.6709000000000001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3.714</v>
          </cell>
          <cell r="C83" t="e">
            <v>#N/A</v>
          </cell>
          <cell r="D83" t="e">
            <v>#N/A</v>
          </cell>
          <cell r="E83">
            <v>1.9237</v>
          </cell>
          <cell r="F83">
            <v>1.7290000000000001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3.7166999999999999</v>
          </cell>
          <cell r="C84" t="e">
            <v>#N/A</v>
          </cell>
          <cell r="D84" t="e">
            <v>#N/A</v>
          </cell>
          <cell r="E84">
            <v>1.7827</v>
          </cell>
          <cell r="F84">
            <v>1.7455000000000001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3.6162000000000001</v>
          </cell>
          <cell r="C85" t="e">
            <v>#N/A</v>
          </cell>
          <cell r="D85" t="e">
            <v>#N/A</v>
          </cell>
          <cell r="E85">
            <v>1.7674000000000001</v>
          </cell>
          <cell r="F85">
            <v>1.7413000000000001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3.5952000000000002</v>
          </cell>
          <cell r="C86" t="e">
            <v>#N/A</v>
          </cell>
          <cell r="D86" t="e">
            <v>#N/A</v>
          </cell>
          <cell r="E86">
            <v>1.6166</v>
          </cell>
          <cell r="F86">
            <v>1.4510000000000001</v>
          </cell>
          <cell r="G86">
            <v>1.5798000000000001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3.2622</v>
          </cell>
          <cell r="C87" t="e">
            <v>#N/A</v>
          </cell>
          <cell r="D87" t="e">
            <v>#N/A</v>
          </cell>
          <cell r="E87">
            <v>1.4990000000000001</v>
          </cell>
          <cell r="F87">
            <v>1.4194</v>
          </cell>
          <cell r="G87">
            <v>1.5597000000000001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3.0106999999999999</v>
          </cell>
          <cell r="C88" t="e">
            <v>#N/A</v>
          </cell>
          <cell r="D88" t="e">
            <v>#N/A</v>
          </cell>
          <cell r="E88">
            <v>1.3903000000000001</v>
          </cell>
          <cell r="F88">
            <v>1.2061999999999999</v>
          </cell>
          <cell r="G88">
            <v>1.3158000000000001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3.0676000000000001</v>
          </cell>
          <cell r="C89" t="e">
            <v>#N/A</v>
          </cell>
          <cell r="D89" t="e">
            <v>#N/A</v>
          </cell>
          <cell r="E89">
            <v>1.4782999999999999</v>
          </cell>
          <cell r="F89">
            <v>1.4711000000000001</v>
          </cell>
          <cell r="G89">
            <v>1.3633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3.4681999999999999</v>
          </cell>
          <cell r="C90" t="e">
            <v>#N/A</v>
          </cell>
          <cell r="D90" t="e">
            <v>#N/A</v>
          </cell>
          <cell r="E90">
            <v>1.4824999999999999</v>
          </cell>
          <cell r="F90">
            <v>1.4959</v>
          </cell>
          <cell r="G90">
            <v>1.5047999999999999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3.3361999999999998</v>
          </cell>
          <cell r="C93">
            <v>2.4096000000000002</v>
          </cell>
          <cell r="D93">
            <v>3.0768</v>
          </cell>
          <cell r="E93">
            <v>1.4348000000000001</v>
          </cell>
          <cell r="F93">
            <v>1.5851999999999999</v>
          </cell>
          <cell r="G93">
            <v>1.6947000000000001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3.4420999999999999</v>
          </cell>
          <cell r="C94">
            <v>2.4096000000000002</v>
          </cell>
          <cell r="D94">
            <v>3.0768</v>
          </cell>
          <cell r="E94">
            <v>1.5004</v>
          </cell>
          <cell r="F94">
            <v>1.6375</v>
          </cell>
          <cell r="G94">
            <v>1.7898000000000001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3.1911</v>
          </cell>
          <cell r="C95">
            <v>2.3012000000000001</v>
          </cell>
          <cell r="D95">
            <v>3.0768</v>
          </cell>
          <cell r="E95">
            <v>1.5497000000000001</v>
          </cell>
          <cell r="F95">
            <v>1.704</v>
          </cell>
          <cell r="G95">
            <v>1.9867999999999999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3.1627000000000001</v>
          </cell>
          <cell r="C96">
            <v>2.1385999999999998</v>
          </cell>
          <cell r="D96">
            <v>2.7738</v>
          </cell>
          <cell r="E96">
            <v>1.5932999999999999</v>
          </cell>
          <cell r="F96">
            <v>1.6948000000000001</v>
          </cell>
          <cell r="G96">
            <v>1.9098999999999999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2.9306000000000001</v>
          </cell>
          <cell r="C97">
            <v>1.9609000000000001</v>
          </cell>
          <cell r="D97">
            <v>2.5541</v>
          </cell>
          <cell r="E97">
            <v>1.4577</v>
          </cell>
          <cell r="F97">
            <v>1.6003000000000001</v>
          </cell>
          <cell r="G97">
            <v>1.7386999999999999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2.7117</v>
          </cell>
          <cell r="C98">
            <v>1.6999</v>
          </cell>
          <cell r="D98">
            <v>1.9136</v>
          </cell>
          <cell r="E98">
            <v>1.4343999999999999</v>
          </cell>
          <cell r="F98">
            <v>1.6577</v>
          </cell>
          <cell r="G98">
            <v>0.93940000000000001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2.7671000000000001</v>
          </cell>
          <cell r="C99">
            <v>1.8347</v>
          </cell>
          <cell r="D99">
            <v>1.9051</v>
          </cell>
          <cell r="E99">
            <v>1.3996999999999999</v>
          </cell>
          <cell r="F99">
            <v>1.6583000000000001</v>
          </cell>
          <cell r="G99">
            <v>0.95269999999999999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2.4759000000000002</v>
          </cell>
          <cell r="C100">
            <v>1.5557000000000001</v>
          </cell>
          <cell r="D100">
            <v>1.714</v>
          </cell>
          <cell r="E100">
            <v>1.3691</v>
          </cell>
          <cell r="F100">
            <v>1.5446</v>
          </cell>
          <cell r="G100">
            <v>0.84940000000000004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2.6957</v>
          </cell>
          <cell r="C101">
            <v>1.7505999999999999</v>
          </cell>
          <cell r="D101">
            <v>1.8582000000000001</v>
          </cell>
          <cell r="E101">
            <v>1.2994000000000001</v>
          </cell>
          <cell r="F101">
            <v>1.6733</v>
          </cell>
          <cell r="G101">
            <v>0.99319999999999997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2.8384</v>
          </cell>
          <cell r="C102">
            <v>1.8905000000000001</v>
          </cell>
          <cell r="D102">
            <v>1.9178999999999999</v>
          </cell>
          <cell r="E102">
            <v>1.3573</v>
          </cell>
          <cell r="F102">
            <v>1.6795</v>
          </cell>
          <cell r="G102">
            <v>1.0607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2.6518999999999999</v>
          </cell>
          <cell r="C103">
            <v>1.6903999999999999</v>
          </cell>
          <cell r="D103">
            <v>1.8012999999999999</v>
          </cell>
          <cell r="E103">
            <v>1.2787999999999999</v>
          </cell>
          <cell r="F103">
            <v>1.6256999999999999</v>
          </cell>
          <cell r="G103">
            <v>1.0250999999999999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2.5781999999999998</v>
          </cell>
          <cell r="C104">
            <v>1.609</v>
          </cell>
          <cell r="D104">
            <v>1.6992</v>
          </cell>
          <cell r="E104">
            <v>1.2452000000000001</v>
          </cell>
          <cell r="F104">
            <v>1.6775</v>
          </cell>
          <cell r="G104">
            <v>0.90639999999999998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2.5320999999999998</v>
          </cell>
          <cell r="C105">
            <v>1.5350999999999999</v>
          </cell>
          <cell r="D105">
            <v>1.7333000000000001</v>
          </cell>
          <cell r="E105">
            <v>1.2415</v>
          </cell>
          <cell r="F105">
            <v>1.6520999999999999</v>
          </cell>
          <cell r="G105">
            <v>0.87939999999999996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2.5510000000000002</v>
          </cell>
          <cell r="C106">
            <v>1.583</v>
          </cell>
          <cell r="D106">
            <v>1.7133</v>
          </cell>
          <cell r="E106">
            <v>1.1949000000000001</v>
          </cell>
          <cell r="F106">
            <v>1.6635</v>
          </cell>
          <cell r="G106">
            <v>0.85089999999999999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2.8136999999999999</v>
          </cell>
          <cell r="C107">
            <v>1.7734000000000001</v>
          </cell>
          <cell r="D107">
            <v>1.8317000000000001</v>
          </cell>
          <cell r="E107">
            <v>1.2231000000000001</v>
          </cell>
          <cell r="F107">
            <v>1.6695</v>
          </cell>
          <cell r="G107">
            <v>0.78300000000000003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2.8603000000000001</v>
          </cell>
          <cell r="C108">
            <v>1.7684</v>
          </cell>
          <cell r="D108">
            <v>1.8886000000000001</v>
          </cell>
          <cell r="E108">
            <v>1.327</v>
          </cell>
          <cell r="F108">
            <v>1.7383</v>
          </cell>
          <cell r="G108">
            <v>0.8639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2.8910999999999998</v>
          </cell>
          <cell r="C109">
            <v>1.8314999999999999</v>
          </cell>
          <cell r="D109">
            <v>1.8807</v>
          </cell>
          <cell r="E109">
            <v>1.4319999999999999</v>
          </cell>
          <cell r="F109">
            <v>1.7949999999999999</v>
          </cell>
          <cell r="G109">
            <v>0.91090000000000004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2.9577</v>
          </cell>
          <cell r="C110">
            <v>1.9117</v>
          </cell>
          <cell r="D110">
            <v>1.9486000000000001</v>
          </cell>
          <cell r="E110">
            <v>1.4886999999999999</v>
          </cell>
          <cell r="F110">
            <v>1.7890999999999999</v>
          </cell>
          <cell r="G110">
            <v>1.1835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2.8372000000000002</v>
          </cell>
          <cell r="C111">
            <v>1.9559</v>
          </cell>
          <cell r="D111">
            <v>1.9504999999999999</v>
          </cell>
          <cell r="E111">
            <v>1.5876999999999999</v>
          </cell>
          <cell r="F111">
            <v>1.8652</v>
          </cell>
          <cell r="G111">
            <v>1.2621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2.8155000000000001</v>
          </cell>
          <cell r="C112">
            <v>1.8436999999999999</v>
          </cell>
          <cell r="D112">
            <v>1.8635999999999999</v>
          </cell>
          <cell r="E112">
            <v>1.6143000000000001</v>
          </cell>
          <cell r="F112">
            <v>1.9348000000000001</v>
          </cell>
          <cell r="G112">
            <v>1.2702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2.9786000000000001</v>
          </cell>
          <cell r="C113">
            <v>1.9853000000000001</v>
          </cell>
          <cell r="D113">
            <v>1.9545999999999999</v>
          </cell>
          <cell r="E113">
            <v>1.6579999999999999</v>
          </cell>
          <cell r="F113">
            <v>2.0047999999999999</v>
          </cell>
          <cell r="G113">
            <v>1.2278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2.9314</v>
          </cell>
          <cell r="C114">
            <v>1.9791000000000001</v>
          </cell>
          <cell r="D114">
            <v>1.9796</v>
          </cell>
          <cell r="E114">
            <v>1.5239</v>
          </cell>
          <cell r="F114">
            <v>1.9907999999999999</v>
          </cell>
          <cell r="G114">
            <v>1.2438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3.0823</v>
          </cell>
          <cell r="C115">
            <v>2.0379</v>
          </cell>
          <cell r="D115">
            <v>2.0409000000000002</v>
          </cell>
          <cell r="E115">
            <v>1.5898000000000001</v>
          </cell>
          <cell r="F115">
            <v>2.1192000000000002</v>
          </cell>
          <cell r="G115">
            <v>1.3335999999999999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3.1362999999999999</v>
          </cell>
          <cell r="C116">
            <v>2.1019000000000001</v>
          </cell>
          <cell r="D116">
            <v>2.0297000000000001</v>
          </cell>
          <cell r="E116">
            <v>1.5987</v>
          </cell>
          <cell r="F116">
            <v>2.1547000000000001</v>
          </cell>
          <cell r="G116">
            <v>1.462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3.1768000000000001</v>
          </cell>
          <cell r="C117">
            <v>2.1417000000000002</v>
          </cell>
          <cell r="D117">
            <v>2.077</v>
          </cell>
          <cell r="E117">
            <v>1.6509</v>
          </cell>
          <cell r="F117">
            <v>2.2328999999999999</v>
          </cell>
          <cell r="G117">
            <v>1.5268999999999999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3.0230999999999999</v>
          </cell>
          <cell r="C118">
            <v>2.1387</v>
          </cell>
          <cell r="D118">
            <v>2.0301</v>
          </cell>
          <cell r="E118">
            <v>1.7967</v>
          </cell>
          <cell r="F118">
            <v>2.0989</v>
          </cell>
          <cell r="G118">
            <v>1.5384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2.9664000000000001</v>
          </cell>
          <cell r="C119">
            <v>2.1082999999999998</v>
          </cell>
          <cell r="D119">
            <v>2.1019000000000001</v>
          </cell>
          <cell r="E119">
            <v>1.8066</v>
          </cell>
          <cell r="F119">
            <v>1.9591000000000001</v>
          </cell>
          <cell r="G119">
            <v>1.4209000000000001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2.9192999999999998</v>
          </cell>
          <cell r="C120">
            <v>2.0529000000000002</v>
          </cell>
          <cell r="D120">
            <v>2.0743</v>
          </cell>
          <cell r="E120">
            <v>1.6733</v>
          </cell>
          <cell r="F120">
            <v>1.9550000000000001</v>
          </cell>
          <cell r="G120">
            <v>1.3876999999999999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2.9767999999999999</v>
          </cell>
          <cell r="C121">
            <v>2.0987</v>
          </cell>
          <cell r="D121">
            <v>2.0992999999999999</v>
          </cell>
          <cell r="E121">
            <v>1.7459</v>
          </cell>
          <cell r="F121">
            <v>1.9538</v>
          </cell>
          <cell r="G121">
            <v>1.39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2.8765000000000001</v>
          </cell>
          <cell r="C122">
            <v>2.0363000000000002</v>
          </cell>
          <cell r="D122">
            <v>2.1617999999999999</v>
          </cell>
          <cell r="E122">
            <v>1.6712</v>
          </cell>
          <cell r="F122">
            <v>1.8937999999999999</v>
          </cell>
          <cell r="G122">
            <v>1.8212999999999999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2.7894000000000001</v>
          </cell>
          <cell r="C123">
            <v>1.9792000000000001</v>
          </cell>
          <cell r="D123">
            <v>2.1844999999999999</v>
          </cell>
          <cell r="E123">
            <v>1.6521999999999999</v>
          </cell>
          <cell r="F123">
            <v>1.9397</v>
          </cell>
          <cell r="G123">
            <v>1.895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2.8151999999999999</v>
          </cell>
          <cell r="C124">
            <v>2.0225</v>
          </cell>
          <cell r="D124">
            <v>2.1379000000000001</v>
          </cell>
          <cell r="E124">
            <v>1.6103000000000001</v>
          </cell>
          <cell r="F124">
            <v>2.0409000000000002</v>
          </cell>
          <cell r="G124">
            <v>2.0005000000000002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2.8589000000000002</v>
          </cell>
          <cell r="C125">
            <v>2.0739999999999998</v>
          </cell>
          <cell r="D125">
            <v>2.1629</v>
          </cell>
          <cell r="E125">
            <v>1.5851999999999999</v>
          </cell>
          <cell r="F125">
            <v>2.1135999999999999</v>
          </cell>
          <cell r="G125">
            <v>2.0434000000000001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2.8780999999999999</v>
          </cell>
          <cell r="C126">
            <v>2.09</v>
          </cell>
          <cell r="D126">
            <v>2.1998000000000002</v>
          </cell>
          <cell r="E126">
            <v>1.5746</v>
          </cell>
          <cell r="F126">
            <v>2.2706</v>
          </cell>
          <cell r="G126">
            <v>2.2330999999999999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2.9763000000000002</v>
          </cell>
          <cell r="C127">
            <v>2.1478999999999999</v>
          </cell>
          <cell r="D127">
            <v>2.2517999999999998</v>
          </cell>
          <cell r="E127">
            <v>1.6439999999999999</v>
          </cell>
          <cell r="F127">
            <v>2.3511000000000002</v>
          </cell>
          <cell r="G127">
            <v>2.3368000000000002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2.9016999999999999</v>
          </cell>
          <cell r="C128">
            <v>2.1892999999999998</v>
          </cell>
          <cell r="D128">
            <v>2.1701000000000001</v>
          </cell>
          <cell r="E128">
            <v>1.6376999999999999</v>
          </cell>
          <cell r="F128">
            <v>2.3254000000000001</v>
          </cell>
          <cell r="G128">
            <v>2.2942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2.9628999999999999</v>
          </cell>
          <cell r="C129">
            <v>2.2486999999999999</v>
          </cell>
          <cell r="D129">
            <v>2.2166000000000001</v>
          </cell>
          <cell r="E129">
            <v>1.6951000000000001</v>
          </cell>
          <cell r="F129">
            <v>2.4207000000000001</v>
          </cell>
          <cell r="G129">
            <v>2.4902000000000002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2.7765</v>
          </cell>
          <cell r="C130">
            <v>2.1358999999999999</v>
          </cell>
          <cell r="D130">
            <v>2.1322999999999999</v>
          </cell>
          <cell r="E130">
            <v>1.6991000000000001</v>
          </cell>
          <cell r="F130">
            <v>2.0787</v>
          </cell>
          <cell r="G130">
            <v>2.3117000000000001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2.7158000000000002</v>
          </cell>
          <cell r="C131">
            <v>2.0388000000000002</v>
          </cell>
          <cell r="D131">
            <v>2.1133999999999999</v>
          </cell>
          <cell r="E131">
            <v>1.6233</v>
          </cell>
          <cell r="F131">
            <v>2.0708000000000002</v>
          </cell>
          <cell r="G131">
            <v>1.7442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2.7847</v>
          </cell>
          <cell r="C132">
            <v>2.1288</v>
          </cell>
          <cell r="D132">
            <v>2.1898</v>
          </cell>
          <cell r="E132">
            <v>1.5843</v>
          </cell>
          <cell r="F132">
            <v>2.06</v>
          </cell>
          <cell r="G132">
            <v>1.7695000000000001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2.7795000000000001</v>
          </cell>
          <cell r="C133">
            <v>2.2023000000000001</v>
          </cell>
          <cell r="D133">
            <v>2.2637999999999998</v>
          </cell>
          <cell r="E133">
            <v>1.6355999999999999</v>
          </cell>
          <cell r="F133">
            <v>2.1511</v>
          </cell>
          <cell r="G133">
            <v>1.8292999999999999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2.8795000000000002</v>
          </cell>
          <cell r="C134">
            <v>2.2980999999999998</v>
          </cell>
          <cell r="D134">
            <v>2.4621</v>
          </cell>
          <cell r="E134">
            <v>1.6651</v>
          </cell>
          <cell r="F134">
            <v>2.2282000000000002</v>
          </cell>
          <cell r="G134">
            <v>1.9155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2.7845</v>
          </cell>
          <cell r="C135">
            <v>2.2726999999999999</v>
          </cell>
          <cell r="D135">
            <v>2.4636999999999998</v>
          </cell>
          <cell r="E135">
            <v>1.7438</v>
          </cell>
          <cell r="F135">
            <v>2.2130000000000001</v>
          </cell>
          <cell r="G135">
            <v>1.9292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2.8018000000000001</v>
          </cell>
          <cell r="C136">
            <v>2.2281</v>
          </cell>
          <cell r="D136">
            <v>2.5478000000000001</v>
          </cell>
          <cell r="E136">
            <v>1.9368000000000001</v>
          </cell>
          <cell r="F136">
            <v>2.3271999999999999</v>
          </cell>
          <cell r="G136">
            <v>2.1042000000000001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2.7538</v>
          </cell>
          <cell r="C137">
            <v>2.1551999999999998</v>
          </cell>
          <cell r="D137">
            <v>2.4325000000000001</v>
          </cell>
          <cell r="E137">
            <v>1.9813000000000001</v>
          </cell>
          <cell r="F137">
            <v>2.2021000000000002</v>
          </cell>
          <cell r="G137">
            <v>1.9612000000000001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2.7751999999999999</v>
          </cell>
          <cell r="C138">
            <v>2.1736</v>
          </cell>
          <cell r="D138">
            <v>2.4809000000000001</v>
          </cell>
          <cell r="E138">
            <v>1.9852000000000001</v>
          </cell>
          <cell r="F138">
            <v>2.2726000000000002</v>
          </cell>
          <cell r="G138">
            <v>2.1263000000000001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2.7656000000000001</v>
          </cell>
          <cell r="C139">
            <v>2.2418</v>
          </cell>
          <cell r="D139">
            <v>2.5703999999999998</v>
          </cell>
          <cell r="E139">
            <v>2.1339000000000001</v>
          </cell>
          <cell r="F139">
            <v>2.3163</v>
          </cell>
          <cell r="G139">
            <v>2.2465000000000002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2.8391000000000002</v>
          </cell>
          <cell r="C140">
            <v>2.3342999999999998</v>
          </cell>
          <cell r="D140">
            <v>2.5495000000000001</v>
          </cell>
          <cell r="E140">
            <v>2.2063999999999999</v>
          </cell>
          <cell r="F140">
            <v>2.4739</v>
          </cell>
          <cell r="G140">
            <v>2.4483999999999999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2.7654000000000001</v>
          </cell>
          <cell r="C141">
            <v>2.4045000000000001</v>
          </cell>
          <cell r="D141">
            <v>2.5674000000000001</v>
          </cell>
          <cell r="E141">
            <v>2.0466000000000002</v>
          </cell>
          <cell r="F141">
            <v>2.4451999999999998</v>
          </cell>
          <cell r="G141">
            <v>2.4474999999999998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2.7635999999999998</v>
          </cell>
          <cell r="C142">
            <v>2.1074000000000002</v>
          </cell>
          <cell r="D142">
            <v>2.48</v>
          </cell>
          <cell r="E142">
            <v>2.1293000000000002</v>
          </cell>
          <cell r="F142">
            <v>2.4582000000000002</v>
          </cell>
          <cell r="G142">
            <v>2.4649999999999999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2.8010000000000002</v>
          </cell>
          <cell r="C143">
            <v>2.3197000000000001</v>
          </cell>
          <cell r="D143">
            <v>2.5122</v>
          </cell>
          <cell r="E143">
            <v>2.1152000000000002</v>
          </cell>
          <cell r="F143">
            <v>2.5861000000000001</v>
          </cell>
          <cell r="G143">
            <v>2.5314999999999999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2.6511999999999998</v>
          </cell>
          <cell r="C144">
            <v>2.1597</v>
          </cell>
          <cell r="D144">
            <v>2.3782999999999999</v>
          </cell>
          <cell r="E144">
            <v>1.8560000000000001</v>
          </cell>
          <cell r="F144">
            <v>2.4312</v>
          </cell>
          <cell r="G144">
            <v>2.2212000000000001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2.6503000000000001</v>
          </cell>
          <cell r="C145">
            <v>2.1606000000000001</v>
          </cell>
          <cell r="D145">
            <v>2.4209000000000001</v>
          </cell>
          <cell r="E145">
            <v>1.8720000000000001</v>
          </cell>
          <cell r="F145">
            <v>2.4380000000000002</v>
          </cell>
          <cell r="G145">
            <v>2.2113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2.6654</v>
          </cell>
          <cell r="C146">
            <v>2.1839</v>
          </cell>
          <cell r="D146">
            <v>2.5173999999999999</v>
          </cell>
          <cell r="E146">
            <v>1.8524</v>
          </cell>
          <cell r="F146">
            <v>2.4799000000000002</v>
          </cell>
          <cell r="G146">
            <v>2.4123000000000001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2.6762999999999999</v>
          </cell>
          <cell r="C147">
            <v>2.2315</v>
          </cell>
          <cell r="D147">
            <v>2.5044</v>
          </cell>
          <cell r="E147">
            <v>1.9257</v>
          </cell>
          <cell r="F147">
            <v>2.5455000000000001</v>
          </cell>
          <cell r="G147">
            <v>2.4714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2.742</v>
          </cell>
          <cell r="C148">
            <v>2.2843</v>
          </cell>
          <cell r="D148">
            <v>2.5156999999999998</v>
          </cell>
          <cell r="E148">
            <v>1.8989</v>
          </cell>
          <cell r="F148">
            <v>2.5320999999999998</v>
          </cell>
          <cell r="G148">
            <v>2.4866999999999999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2.8281000000000001</v>
          </cell>
          <cell r="C149">
            <v>2.3565</v>
          </cell>
          <cell r="D149">
            <v>2.5868000000000002</v>
          </cell>
          <cell r="E149">
            <v>1.9068000000000001</v>
          </cell>
          <cell r="F149">
            <v>2.5872999999999999</v>
          </cell>
          <cell r="G149">
            <v>2.5962000000000001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2.5529000000000002</v>
          </cell>
          <cell r="E150">
            <v>1.8387</v>
          </cell>
          <cell r="F150">
            <v>2.6987000000000001</v>
          </cell>
          <cell r="G150">
            <v>2.7925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2.6254</v>
          </cell>
          <cell r="E151">
            <v>1.9260999999999999</v>
          </cell>
          <cell r="F151">
            <v>2.8151000000000002</v>
          </cell>
          <cell r="G151">
            <v>2.9123000000000001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2.9636</v>
          </cell>
          <cell r="C152">
            <v>2.4363000000000001</v>
          </cell>
          <cell r="D152">
            <v>2.6341999999999999</v>
          </cell>
          <cell r="E152">
            <v>1.9739</v>
          </cell>
          <cell r="F152">
            <v>2.7791999999999999</v>
          </cell>
          <cell r="G152">
            <v>2.8961999999999999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6.6448832070543196E-2</v>
          </cell>
          <cell r="O152">
            <v>3.7018577633379568E-2</v>
          </cell>
          <cell r="P152">
            <v>3.6497765827809836E-3</v>
          </cell>
          <cell r="Q152">
            <v>-1.9326385960388048E-2</v>
          </cell>
          <cell r="R152">
            <v>4.2059408012309341E-2</v>
          </cell>
          <cell r="S152">
            <v>6.1811864805062289E-2</v>
          </cell>
        </row>
        <row r="153">
          <cell r="A153">
            <v>39141</v>
          </cell>
          <cell r="B153">
            <v>2.8094000000000001</v>
          </cell>
          <cell r="C153">
            <v>2.3976999999999999</v>
          </cell>
          <cell r="D153">
            <v>2.6208</v>
          </cell>
          <cell r="E153">
            <v>1.9417</v>
          </cell>
          <cell r="F153">
            <v>2.8180999999999998</v>
          </cell>
          <cell r="G153">
            <v>2.8801000000000001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1.0029674063552818E-2</v>
          </cell>
          <cell r="O153">
            <v>1.4104383907662221E-2</v>
          </cell>
          <cell r="P153">
            <v>-7.4429782285810875E-3</v>
          </cell>
          <cell r="Q153">
            <v>-3.5734744282950981E-2</v>
          </cell>
          <cell r="R153">
            <v>4.1814014038974223E-2</v>
          </cell>
          <cell r="S153">
            <v>3.7076819374071812E-2</v>
          </cell>
        </row>
        <row r="154">
          <cell r="A154">
            <v>39172</v>
          </cell>
          <cell r="B154">
            <v>2.8521999999999998</v>
          </cell>
          <cell r="C154">
            <v>2.2408999999999999</v>
          </cell>
          <cell r="D154">
            <v>2.5529999999999999</v>
          </cell>
          <cell r="E154">
            <v>1.8986000000000001</v>
          </cell>
          <cell r="F154">
            <v>2.6415000000000002</v>
          </cell>
          <cell r="G154">
            <v>2.9775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2.2602027812632874E-2</v>
          </cell>
          <cell r="O154">
            <v>-4.9984117544190076E-2</v>
          </cell>
          <cell r="P154">
            <v>-3.5131065445963228E-2</v>
          </cell>
          <cell r="Q154">
            <v>-5.4775119126732941E-2</v>
          </cell>
          <cell r="R154">
            <v>-2.808121705041966E-2</v>
          </cell>
          <cell r="S154">
            <v>5.0379324098865919E-2</v>
          </cell>
        </row>
        <row r="155">
          <cell r="A155">
            <v>39202</v>
          </cell>
          <cell r="B155">
            <v>2.976</v>
          </cell>
          <cell r="C155">
            <v>2.3780999999999999</v>
          </cell>
          <cell r="D155">
            <v>2.6166999999999998</v>
          </cell>
          <cell r="E155">
            <v>1.8845000000000001</v>
          </cell>
          <cell r="F155">
            <v>2.7892999999999999</v>
          </cell>
          <cell r="G155">
            <v>2.8077999999999999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5.8550892778914676E-2</v>
          </cell>
          <cell r="O155">
            <v>3.5711595619973835E-3</v>
          </cell>
          <cell r="P155">
            <v>-1.5471444908629839E-2</v>
          </cell>
          <cell r="Q155">
            <v>-5.8516273019094456E-2</v>
          </cell>
          <cell r="R155">
            <v>1.561559441298277E-2</v>
          </cell>
          <cell r="S155">
            <v>-2.037147552943086E-2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2.6865999999999999</v>
          </cell>
          <cell r="E156">
            <v>1.9581999999999999</v>
          </cell>
          <cell r="F156">
            <v>2.8298000000000001</v>
          </cell>
          <cell r="G156">
            <v>2.9302000000000001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6.4575195981129374E-2</v>
          </cell>
          <cell r="O156">
            <v>-5.0560329970473772E-3</v>
          </cell>
          <cell r="P156">
            <v>3.8111498428052837E-3</v>
          </cell>
          <cell r="Q156">
            <v>-2.2610529177054306E-2</v>
          </cell>
          <cell r="R156">
            <v>1.90920174923499E-2</v>
          </cell>
          <cell r="S156">
            <v>7.462801235901706E-3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2.6825999999999999</v>
          </cell>
          <cell r="E157">
            <v>1.9794</v>
          </cell>
          <cell r="F157">
            <v>2.8858999999999999</v>
          </cell>
          <cell r="G157">
            <v>3.0598000000000001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3.948666082698149E-2</v>
          </cell>
          <cell r="O157">
            <v>-1.7104055433484033E-2</v>
          </cell>
          <cell r="P157">
            <v>-3.6108854907015431E-3</v>
          </cell>
          <cell r="Q157">
            <v>-1.3929494844049151E-2</v>
          </cell>
          <cell r="R157">
            <v>2.6757920483339248E-2</v>
          </cell>
          <cell r="S157">
            <v>3.3151475955194076E-2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2.5461999999999998</v>
          </cell>
          <cell r="E158">
            <v>1.905</v>
          </cell>
          <cell r="F158">
            <v>2.9089999999999998</v>
          </cell>
          <cell r="G158">
            <v>3.1511999999999998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9.3446455204722056E-3</v>
          </cell>
          <cell r="O158">
            <v>-5.0185882459701125E-2</v>
          </cell>
          <cell r="P158">
            <v>-5.3351977521923888E-2</v>
          </cell>
          <cell r="Q158">
            <v>-4.8221576915544628E-2</v>
          </cell>
          <cell r="R158">
            <v>2.321382258822946E-2</v>
          </cell>
          <cell r="S158">
            <v>4.3155351261121133E-2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2.3445999999999998</v>
          </cell>
          <cell r="E159">
            <v>1.7423999999999999</v>
          </cell>
          <cell r="F159">
            <v>2.8407</v>
          </cell>
          <cell r="G159">
            <v>3.0638999999999998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-0.11943996209128482</v>
          </cell>
          <cell r="Q159">
            <v>-0.11817974253138452</v>
          </cell>
          <cell r="R159">
            <v>-7.9930870767811468E-3</v>
          </cell>
          <cell r="S159">
            <v>1.7728542667572178E-4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2.4068999999999998</v>
          </cell>
          <cell r="E160">
            <v>1.7524</v>
          </cell>
          <cell r="F160">
            <v>2.863</v>
          </cell>
          <cell r="G160">
            <v>3.1775000000000002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-8.9430798380247367E-2</v>
          </cell>
          <cell r="Q160">
            <v>-0.10262199032213304</v>
          </cell>
          <cell r="R160">
            <v>-7.6495581055796569E-3</v>
          </cell>
          <cell r="S160">
            <v>2.054235130240234E-2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1.7549999999999999</v>
          </cell>
          <cell r="F161">
            <v>3.1480000000000001</v>
          </cell>
          <cell r="G161">
            <v>3.5525000000000002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-4.8937873308082747E-2</v>
          </cell>
          <cell r="Q161">
            <v>-9.1256645891985344E-2</v>
          </cell>
          <cell r="R161">
            <v>7.1340534276482792E-2</v>
          </cell>
          <cell r="S161">
            <v>0.10896602924014265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1.6616</v>
          </cell>
          <cell r="F162">
            <v>2.9283999999999999</v>
          </cell>
          <cell r="G162">
            <v>3.2957000000000001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-8.2894389439214455E-2</v>
          </cell>
          <cell r="Q162">
            <v>-0.12522399802932549</v>
          </cell>
          <cell r="R162">
            <v>-1.0757164997448498E-2</v>
          </cell>
          <cell r="S162">
            <v>1.2807543873625482E-2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1.6006</v>
          </cell>
          <cell r="F163">
            <v>2.8586999999999998</v>
          </cell>
          <cell r="G163">
            <v>3.3050999999999999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-7.29351342161767E-2</v>
          </cell>
          <cell r="Q163">
            <v>-0.14051043430481092</v>
          </cell>
          <cell r="R163">
            <v>-3.7720814051840468E-2</v>
          </cell>
          <cell r="S163">
            <v>1.5599728621393805E-3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1.4599</v>
          </cell>
          <cell r="F164">
            <v>2.5270999999999999</v>
          </cell>
          <cell r="G164">
            <v>2.7563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-0.15626747915850814</v>
          </cell>
          <cell r="Q164">
            <v>-0.19369821846359536</v>
          </cell>
          <cell r="R164">
            <v>-0.14016348637082743</v>
          </cell>
          <cell r="S164">
            <v>-0.15803365070662057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1.4419999999999999</v>
          </cell>
          <cell r="F165">
            <v>2.5628000000000002</v>
          </cell>
          <cell r="G165">
            <v>2.9550000000000001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-0.14019259386376071</v>
          </cell>
          <cell r="Q165">
            <v>-0.18082530485228243</v>
          </cell>
          <cell r="R165">
            <v>-0.12001207822241255</v>
          </cell>
          <cell r="S165">
            <v>-9.6516714130651216E-2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1.9862</v>
          </cell>
          <cell r="E166">
            <v>1.3209</v>
          </cell>
          <cell r="F166">
            <v>2.2023999999999999</v>
          </cell>
          <cell r="G166">
            <v>2.7168000000000001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-0.18630213664597961</v>
          </cell>
          <cell r="Q166">
            <v>-0.22251393739767611</v>
          </cell>
          <cell r="R166">
            <v>-0.22510826844650667</v>
          </cell>
          <cell r="S166">
            <v>-0.16032629256089059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1.4799</v>
          </cell>
          <cell r="F167">
            <v>2.4177</v>
          </cell>
          <cell r="G167">
            <v>2.8982999999999999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-0.10962816395310604</v>
          </cell>
          <cell r="Q167">
            <v>-0.10920307422208408</v>
          </cell>
          <cell r="R167">
            <v>-0.1370557326680526</v>
          </cell>
          <cell r="S167">
            <v>-0.10043031202814279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2.1252</v>
          </cell>
          <cell r="E168">
            <v>1.6027</v>
          </cell>
          <cell r="F168">
            <v>2.4405999999999999</v>
          </cell>
          <cell r="G168">
            <v>2.9552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-3.4710193729662664E-2</v>
          </cell>
          <cell r="O168">
            <v>-0.26409287582788299</v>
          </cell>
          <cell r="P168">
            <v>-9.9853452012417354E-2</v>
          </cell>
          <cell r="Q168">
            <v>-2.3773493224934716E-2</v>
          </cell>
          <cell r="R168">
            <v>-0.11759732516118337</v>
          </cell>
          <cell r="S168">
            <v>-8.0562510238283869E-2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1.9826999999999999</v>
          </cell>
          <cell r="E169">
            <v>1.4981</v>
          </cell>
          <cell r="F169">
            <v>2.2553999999999998</v>
          </cell>
          <cell r="G169">
            <v>2.5497999999999998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-0.10363191361772772</v>
          </cell>
          <cell r="O169">
            <v>-0.31679395632446594</v>
          </cell>
          <cell r="P169">
            <v>-0.14068946479572308</v>
          </cell>
          <cell r="Q169">
            <v>-7.0387173991883656E-2</v>
          </cell>
          <cell r="R169">
            <v>-0.16756028694479796</v>
          </cell>
          <cell r="S169">
            <v>-0.19543793034418955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1.8828</v>
          </cell>
          <cell r="E170">
            <v>1.4789000000000001</v>
          </cell>
          <cell r="F170">
            <v>2.0988000000000002</v>
          </cell>
          <cell r="G170">
            <v>2.4060999999999999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-9.1375969849594729E-2</v>
          </cell>
          <cell r="O170">
            <v>-0.29295569877905558</v>
          </cell>
          <cell r="P170">
            <v>-0.16153757623273957</v>
          </cell>
          <cell r="Q170">
            <v>-6.5040363241445687E-2</v>
          </cell>
          <cell r="R170">
            <v>-0.20416611530601336</v>
          </cell>
          <cell r="S170">
            <v>-0.22628598421959167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1.9770000000000001</v>
          </cell>
          <cell r="E171">
            <v>1.409</v>
          </cell>
          <cell r="F171">
            <v>1.9814000000000001</v>
          </cell>
          <cell r="G171">
            <v>2.2551999999999999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-7.8154105585671707E-2</v>
          </cell>
          <cell r="O171">
            <v>-0.24282208161759611</v>
          </cell>
          <cell r="P171">
            <v>-0.10129461519885952</v>
          </cell>
          <cell r="Q171">
            <v>-8.8827504395376899E-2</v>
          </cell>
          <cell r="R171">
            <v>-0.22462046800219415</v>
          </cell>
          <cell r="S171">
            <v>-0.25376277962450078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1.722</v>
          </cell>
          <cell r="E172">
            <v>1.2208000000000001</v>
          </cell>
          <cell r="F172">
            <v>1.5895999999999999</v>
          </cell>
          <cell r="G172">
            <v>1.8544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-0.14176202945617278</v>
          </cell>
          <cell r="O172">
            <v>-0.28995869592891355</v>
          </cell>
          <cell r="P172">
            <v>-0.19041723609949501</v>
          </cell>
          <cell r="Q172">
            <v>-0.18141438662355258</v>
          </cell>
          <cell r="R172">
            <v>-0.34624033634819951</v>
          </cell>
          <cell r="S172">
            <v>-0.35842276153066788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0.97350000000000003</v>
          </cell>
          <cell r="F173">
            <v>1.1950000000000001</v>
          </cell>
          <cell r="G173">
            <v>1.35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-0.25219096420017151</v>
          </cell>
          <cell r="O173">
            <v>-0.35982159881372222</v>
          </cell>
          <cell r="P173">
            <v>-0.23916665284285421</v>
          </cell>
          <cell r="Q173">
            <v>-0.31003082780553026</v>
          </cell>
          <cell r="R173">
            <v>-0.47315400127904639</v>
          </cell>
          <cell r="S173">
            <v>-0.50097919499517851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0.9587</v>
          </cell>
          <cell r="F174">
            <v>1.1221000000000001</v>
          </cell>
          <cell r="G174">
            <v>1.2455000000000001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-0.24850532451863305</v>
          </cell>
          <cell r="O174">
            <v>-0.35557382526619152</v>
          </cell>
          <cell r="P174">
            <v>-0.22236642706513121</v>
          </cell>
          <cell r="Q174">
            <v>-0.28189802179251289</v>
          </cell>
          <cell r="R174">
            <v>-0.46757385458443335</v>
          </cell>
          <cell r="S174">
            <v>-0.50564121079414615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0.9869</v>
          </cell>
          <cell r="F175">
            <v>1.1843999999999999</v>
          </cell>
          <cell r="G175">
            <v>1.3405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-0.21229749681862253</v>
          </cell>
          <cell r="O175">
            <v>-0.30640941485374051</v>
          </cell>
          <cell r="P175">
            <v>-0.16525481417923515</v>
          </cell>
          <cell r="Q175">
            <v>-0.2221993638669485</v>
          </cell>
          <cell r="R175">
            <v>-0.39760531931713661</v>
          </cell>
          <cell r="S175">
            <v>-0.4314200627834498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1.577</v>
          </cell>
          <cell r="E176">
            <v>0.91190000000000004</v>
          </cell>
          <cell r="F176">
            <v>1.1644000000000001</v>
          </cell>
          <cell r="G176">
            <v>1.3188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-0.23762434541264965</v>
          </cell>
          <cell r="O176">
            <v>-0.3033653131167301</v>
          </cell>
          <cell r="P176">
            <v>-0.13255209016084157</v>
          </cell>
          <cell r="Q176">
            <v>-0.23966661432231673</v>
          </cell>
          <cell r="R176">
            <v>-0.36482707209877974</v>
          </cell>
          <cell r="S176">
            <v>-0.40193730738646438</v>
          </cell>
        </row>
        <row r="177">
          <cell r="A177">
            <v>39872</v>
          </cell>
          <cell r="B177">
            <v>1.6637</v>
          </cell>
          <cell r="C177">
            <v>0.7631</v>
          </cell>
          <cell r="D177">
            <v>1.4556</v>
          </cell>
          <cell r="E177">
            <v>0.9365</v>
          </cell>
          <cell r="F177">
            <v>1.0987</v>
          </cell>
          <cell r="G177">
            <v>1.2446999999999999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-0.20155862870431829</v>
          </cell>
          <cell r="O177">
            <v>-0.32535069747816681</v>
          </cell>
          <cell r="P177">
            <v>-0.16559534625643402</v>
          </cell>
          <cell r="Q177">
            <v>-0.17779998168614153</v>
          </cell>
          <cell r="R177">
            <v>-0.35491083318024164</v>
          </cell>
          <cell r="S177">
            <v>-0.39436840671999873</v>
          </cell>
        </row>
        <row r="178">
          <cell r="A178">
            <v>39903</v>
          </cell>
          <cell r="B178">
            <v>1.8280000000000001</v>
          </cell>
          <cell r="C178">
            <v>0.82150000000000001</v>
          </cell>
          <cell r="D178">
            <v>1.3603000000000001</v>
          </cell>
          <cell r="E178">
            <v>0.95709999999999995</v>
          </cell>
          <cell r="F178">
            <v>1.33</v>
          </cell>
          <cell r="G178">
            <v>1.5244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-9.4800944278031762E-2</v>
          </cell>
          <cell r="O178">
            <v>-0.21572430808679133</v>
          </cell>
          <cell r="P178">
            <v>-0.18346743698312096</v>
          </cell>
          <cell r="Q178">
            <v>-0.11943469553781783</v>
          </cell>
          <cell r="R178">
            <v>-0.17512500071972803</v>
          </cell>
          <cell r="S178">
            <v>-0.21852820192216338</v>
          </cell>
        </row>
        <row r="179">
          <cell r="A179">
            <v>39933</v>
          </cell>
          <cell r="B179">
            <v>2.0148000000000001</v>
          </cell>
          <cell r="C179">
            <v>0.96940000000000004</v>
          </cell>
          <cell r="D179">
            <v>1.4778</v>
          </cell>
          <cell r="E179">
            <v>1.0364</v>
          </cell>
          <cell r="F179">
            <v>1.5456000000000001</v>
          </cell>
          <cell r="G179">
            <v>1.8079000000000001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1.5459354046694962E-2</v>
          </cell>
          <cell r="O179">
            <v>-2.0916123840489242E-2</v>
          </cell>
          <cell r="P179">
            <v>-8.148718595732507E-2</v>
          </cell>
          <cell r="Q179">
            <v>-1.2689377073832775E-2</v>
          </cell>
          <cell r="R179">
            <v>-6.9868316649265294E-3</v>
          </cell>
          <cell r="S179">
            <v>-4.3388836969625699E-2</v>
          </cell>
        </row>
        <row r="180">
          <cell r="A180">
            <v>39964</v>
          </cell>
          <cell r="B180">
            <v>2.0941000000000001</v>
          </cell>
          <cell r="C180">
            <v>0.99450000000000005</v>
          </cell>
          <cell r="D180">
            <v>1.5385</v>
          </cell>
          <cell r="E180">
            <v>1.1871</v>
          </cell>
          <cell r="F180">
            <v>1.7434000000000001</v>
          </cell>
          <cell r="G180">
            <v>1.9905999999999999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6.6821015284708851E-2</v>
          </cell>
          <cell r="O180">
            <v>5.507895137329144E-2</v>
          </cell>
          <cell r="P180">
            <v>-1.699867138467448E-2</v>
          </cell>
          <cell r="Q180">
            <v>0.14675008581821314</v>
          </cell>
          <cell r="R180">
            <v>0.13855726920329725</v>
          </cell>
          <cell r="S180">
            <v>7.1341624800720149E-2</v>
          </cell>
        </row>
        <row r="181">
          <cell r="A181">
            <v>39994</v>
          </cell>
          <cell r="B181">
            <v>2.0958000000000001</v>
          </cell>
          <cell r="C181">
            <v>0.97519999999999996</v>
          </cell>
          <cell r="D181">
            <v>1.4748000000000001</v>
          </cell>
          <cell r="E181">
            <v>1.2287999999999999</v>
          </cell>
          <cell r="F181">
            <v>1.7877000000000001</v>
          </cell>
          <cell r="G181">
            <v>1.9547000000000001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7.7232597266808867E-2</v>
          </cell>
          <cell r="O181">
            <v>8.490200189412267E-2</v>
          </cell>
          <cell r="P181">
            <v>-2.8896996552663867E-2</v>
          </cell>
          <cell r="Q181">
            <v>0.19457292028587503</v>
          </cell>
          <cell r="R181">
            <v>0.17915957530709692</v>
          </cell>
          <cell r="S181">
            <v>7.0041997376766529E-2</v>
          </cell>
        </row>
        <row r="182">
          <cell r="A182">
            <v>40025</v>
          </cell>
          <cell r="B182">
            <v>2.2507000000000001</v>
          </cell>
          <cell r="C182">
            <v>1.0708</v>
          </cell>
          <cell r="D182">
            <v>1.6357999999999999</v>
          </cell>
          <cell r="E182">
            <v>1.2559</v>
          </cell>
          <cell r="F182">
            <v>2.0247000000000002</v>
          </cell>
          <cell r="G182">
            <v>2.1953999999999998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0.15408956769435367</v>
          </cell>
          <cell r="O182">
            <v>0.22705865956881</v>
          </cell>
          <cell r="P182">
            <v>9.2679598013618802E-2</v>
          </cell>
          <cell r="Q182">
            <v>0.22198217550504795</v>
          </cell>
          <cell r="R182">
            <v>0.32000124065014046</v>
          </cell>
          <cell r="S182">
            <v>0.19953812544088856</v>
          </cell>
        </row>
        <row r="183">
          <cell r="A183">
            <v>40056</v>
          </cell>
          <cell r="B183">
            <v>2.1368</v>
          </cell>
          <cell r="C183">
            <v>1.4301999999999999</v>
          </cell>
          <cell r="D183">
            <v>1.7685</v>
          </cell>
          <cell r="E183">
            <v>1.2403</v>
          </cell>
          <cell r="F183">
            <v>1.9226000000000001</v>
          </cell>
          <cell r="G183">
            <v>2.0527000000000002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9.9836937453858576E-2</v>
          </cell>
          <cell r="O183">
            <v>0.59852881982641359</v>
          </cell>
          <cell r="P183">
            <v>0.182887238510268</v>
          </cell>
          <cell r="Q183">
            <v>0.20785547601109422</v>
          </cell>
          <cell r="R183">
            <v>0.24776244754633869</v>
          </cell>
          <cell r="S183">
            <v>0.12811289957911987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1.8516999999999999</v>
          </cell>
          <cell r="E184">
            <v>1.1688000000000001</v>
          </cell>
          <cell r="F184">
            <v>2.1046</v>
          </cell>
          <cell r="G184">
            <v>2.2210000000000001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0.13673290231492752</v>
          </cell>
          <cell r="O184">
            <v>0.61107605672732856</v>
          </cell>
          <cell r="P184">
            <v>0.22992795496694551</v>
          </cell>
          <cell r="Q184">
            <v>0.14691767218237239</v>
          </cell>
          <cell r="R184">
            <v>0.33879556822232804</v>
          </cell>
          <cell r="S184">
            <v>0.21184569781175511</v>
          </cell>
        </row>
        <row r="185">
          <cell r="A185">
            <v>40117</v>
          </cell>
          <cell r="B185">
            <v>2.1684000000000001</v>
          </cell>
          <cell r="C185">
            <v>1.4309000000000001</v>
          </cell>
          <cell r="D185">
            <v>1.9231</v>
          </cell>
          <cell r="E185">
            <v>1.1493</v>
          </cell>
          <cell r="F185">
            <v>2.1417999999999999</v>
          </cell>
          <cell r="G185">
            <v>2.2242999999999999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0.11337671375824065</v>
          </cell>
          <cell r="O185">
            <v>0.50627099606440762</v>
          </cell>
          <cell r="P185">
            <v>0.2600482273421203</v>
          </cell>
          <cell r="Q185">
            <v>0.13674228433579461</v>
          </cell>
          <cell r="R185">
            <v>0.3320083541077048</v>
          </cell>
          <cell r="S185">
            <v>0.20450530697956504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1.9787999999999999</v>
          </cell>
          <cell r="E186">
            <v>1.0717000000000001</v>
          </cell>
          <cell r="F186">
            <v>2.1821000000000002</v>
          </cell>
          <cell r="G186">
            <v>2.3168000000000002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0.13742698711905743</v>
          </cell>
          <cell r="O186">
            <v>0.2111601216724972</v>
          </cell>
          <cell r="P186">
            <v>0.27316965024451556</v>
          </cell>
          <cell r="Q186">
            <v>7.636441391360127E-2</v>
          </cell>
          <cell r="R186">
            <v>0.32362029976978435</v>
          </cell>
          <cell r="S186">
            <v>0.23722917006074828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2.0634999999999999</v>
          </cell>
          <cell r="E187">
            <v>1.1577</v>
          </cell>
          <cell r="F187">
            <v>2.2281</v>
          </cell>
          <cell r="G187">
            <v>2.2435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0.14878547307470047</v>
          </cell>
          <cell r="O187">
            <v>0.27964136837770304</v>
          </cell>
          <cell r="P187">
            <v>0.29581452700063005</v>
          </cell>
          <cell r="Q187">
            <v>0.1656702172305613</v>
          </cell>
          <cell r="R187">
            <v>0.31525914403867583</v>
          </cell>
          <cell r="S187">
            <v>0.18708536046875235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1.9558</v>
          </cell>
          <cell r="E188">
            <v>1.1494</v>
          </cell>
          <cell r="F188">
            <v>1.9734</v>
          </cell>
          <cell r="G188">
            <v>2.1271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0.10261943030491794</v>
          </cell>
          <cell r="O188">
            <v>0.23091493324396684</v>
          </cell>
          <cell r="P188">
            <v>0.20979215596519829</v>
          </cell>
          <cell r="Q188">
            <v>0.15955571248447398</v>
          </cell>
          <cell r="R188">
            <v>0.15585998163666814</v>
          </cell>
          <cell r="S188">
            <v>0.12318437153338757</v>
          </cell>
        </row>
        <row r="189">
          <cell r="A189">
            <v>40237</v>
          </cell>
          <cell r="B189">
            <v>2.1642000000000001</v>
          </cell>
          <cell r="C189">
            <v>1.1299999999999999</v>
          </cell>
          <cell r="D189">
            <v>2.0184000000000002</v>
          </cell>
          <cell r="E189">
            <v>1.1385000000000001</v>
          </cell>
          <cell r="F189">
            <v>2.0259</v>
          </cell>
          <cell r="G189">
            <v>2.1284999999999998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9.2817302526280843E-2</v>
          </cell>
          <cell r="O189">
            <v>0.21284647052340033</v>
          </cell>
          <cell r="P189">
            <v>0.22464658302957674</v>
          </cell>
          <cell r="Q189">
            <v>0.15061765278717099</v>
          </cell>
          <cell r="R189">
            <v>0.17280691756419597</v>
          </cell>
          <cell r="S189">
            <v>0.12071366956083462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1.8938999999999999</v>
          </cell>
          <cell r="E190">
            <v>1.2462</v>
          </cell>
          <cell r="F190">
            <v>1.9924999999999999</v>
          </cell>
          <cell r="G190">
            <v>2.0834000000000001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0.14892528639284652</v>
          </cell>
          <cell r="O190">
            <v>0.30299092822702378</v>
          </cell>
          <cell r="P190">
            <v>0.13879983374112181</v>
          </cell>
          <cell r="Q190">
            <v>0.24356029983911043</v>
          </cell>
          <cell r="R190">
            <v>0.14292148256249049</v>
          </cell>
          <cell r="S190">
            <v>9.5809947095550241E-2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1.9611000000000001</v>
          </cell>
          <cell r="E191">
            <v>1.2566999999999999</v>
          </cell>
          <cell r="F191">
            <v>1.9958</v>
          </cell>
          <cell r="G191">
            <v>2.1128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0.15015245293192203</v>
          </cell>
          <cell r="O191">
            <v>0.26400753678981115</v>
          </cell>
          <cell r="P191">
            <v>0.16270811122678874</v>
          </cell>
          <cell r="Q191">
            <v>0.23639517867843329</v>
          </cell>
          <cell r="R191">
            <v>0.13417132345616944</v>
          </cell>
          <cell r="S191">
            <v>0.10730054795032551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1.8322000000000001</v>
          </cell>
          <cell r="E192">
            <v>1.0913999999999999</v>
          </cell>
          <cell r="F192">
            <v>1.7110000000000001</v>
          </cell>
          <cell r="G192">
            <v>1.8284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2.4716918635978802E-2</v>
          </cell>
          <cell r="O192">
            <v>0.15742301130307634</v>
          </cell>
          <cell r="P192">
            <v>8.1624757515302404E-2</v>
          </cell>
          <cell r="Q192">
            <v>7.9695578224549646E-2</v>
          </cell>
          <cell r="R192">
            <v>-1.7466481145549051E-2</v>
          </cell>
          <cell r="S192">
            <v>-2.786905288977215E-2</v>
          </cell>
        </row>
        <row r="193">
          <cell r="A193">
            <v>40359</v>
          </cell>
          <cell r="B193">
            <v>1.958</v>
          </cell>
          <cell r="C193">
            <v>1.0709</v>
          </cell>
          <cell r="D193">
            <v>1.736</v>
          </cell>
          <cell r="E193">
            <v>1.0424</v>
          </cell>
          <cell r="F193">
            <v>1.7008000000000001</v>
          </cell>
          <cell r="G193">
            <v>1.8073999999999999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-2.094842902175964E-2</v>
          </cell>
          <cell r="O193">
            <v>0.14174632308796764</v>
          </cell>
          <cell r="P193">
            <v>2.737381756771895E-2</v>
          </cell>
          <cell r="Q193">
            <v>4.1746302877009089E-2</v>
          </cell>
          <cell r="R193">
            <v>-1.3385860247557169E-2</v>
          </cell>
          <cell r="S193">
            <v>-2.4764619687683287E-2</v>
          </cell>
        </row>
        <row r="194">
          <cell r="A194">
            <v>40390</v>
          </cell>
          <cell r="B194">
            <v>2.0901000000000001</v>
          </cell>
          <cell r="C194">
            <v>1.1423000000000001</v>
          </cell>
          <cell r="D194">
            <v>1.7445999999999999</v>
          </cell>
          <cell r="E194">
            <v>1.0524</v>
          </cell>
          <cell r="F194">
            <v>1.8683000000000001</v>
          </cell>
          <cell r="G194">
            <v>1.9629000000000001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4.591018624287968E-2</v>
          </cell>
          <cell r="O194">
            <v>0.21162750529319063</v>
          </cell>
          <cell r="P194">
            <v>3.3856661036322899E-2</v>
          </cell>
          <cell r="Q194">
            <v>5.9616285476993269E-2</v>
          </cell>
          <cell r="R194">
            <v>8.0841497640140592E-2</v>
          </cell>
          <cell r="S194">
            <v>6.2471306929665849E-2</v>
          </cell>
        </row>
        <row r="195">
          <cell r="A195">
            <v>40421</v>
          </cell>
          <cell r="B195">
            <v>1.9637</v>
          </cell>
          <cell r="C195">
            <v>1.0627</v>
          </cell>
          <cell r="D195">
            <v>1.7186999999999999</v>
          </cell>
          <cell r="E195">
            <v>1.0106999999999999</v>
          </cell>
          <cell r="F195">
            <v>1.8171999999999999</v>
          </cell>
          <cell r="G195">
            <v>1.9196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-9.435579494725288E-3</v>
          </cell>
          <cell r="O195">
            <v>0.13180423493135374</v>
          </cell>
          <cell r="P195">
            <v>2.1701699265734176E-2</v>
          </cell>
          <cell r="Q195">
            <v>2.9159490627757467E-2</v>
          </cell>
          <cell r="R195">
            <v>5.1877275840076287E-2</v>
          </cell>
          <cell r="S195">
            <v>4.444030963434531E-2</v>
          </cell>
        </row>
        <row r="196">
          <cell r="A196">
            <v>40451</v>
          </cell>
          <cell r="B196">
            <v>2.1360999999999999</v>
          </cell>
          <cell r="C196">
            <v>1.1173999999999999</v>
          </cell>
          <cell r="D196">
            <v>1.8281000000000001</v>
          </cell>
          <cell r="E196">
            <v>1.0419</v>
          </cell>
          <cell r="F196">
            <v>2.0411000000000001</v>
          </cell>
          <cell r="G196">
            <v>2.1254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7.3887558413190391E-2</v>
          </cell>
          <cell r="O196">
            <v>0.18473565280477877</v>
          </cell>
          <cell r="P196">
            <v>8.1061188587979283E-2</v>
          </cell>
          <cell r="Q196">
            <v>6.7204489614909546E-2</v>
          </cell>
          <cell r="R196">
            <v>0.16323656118920749</v>
          </cell>
          <cell r="S196">
            <v>0.14570373535704562</v>
          </cell>
        </row>
        <row r="197">
          <cell r="A197">
            <v>40482</v>
          </cell>
          <cell r="B197">
            <v>2.2117</v>
          </cell>
          <cell r="C197">
            <v>1.1705000000000001</v>
          </cell>
          <cell r="D197">
            <v>1.9171</v>
          </cell>
          <cell r="E197">
            <v>1.0185999999999999</v>
          </cell>
          <cell r="F197">
            <v>2.1025999999999998</v>
          </cell>
          <cell r="G197">
            <v>2.2079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0.10290302196928769</v>
          </cell>
          <cell r="O197">
            <v>0.22608104793017447</v>
          </cell>
          <cell r="P197">
            <v>0.12031481883619133</v>
          </cell>
          <cell r="Q197">
            <v>5.1291191586391838E-2</v>
          </cell>
          <cell r="R197">
            <v>0.17594257539359526</v>
          </cell>
          <cell r="S197">
            <v>0.17299185777116177</v>
          </cell>
        </row>
        <row r="198">
          <cell r="A198">
            <v>40512</v>
          </cell>
          <cell r="B198">
            <v>2.11</v>
          </cell>
          <cell r="C198">
            <v>1.3130999999999999</v>
          </cell>
          <cell r="D198">
            <v>1.8674999999999999</v>
          </cell>
          <cell r="E198">
            <v>1.0693999999999999</v>
          </cell>
          <cell r="F198">
            <v>2.0482</v>
          </cell>
          <cell r="G198">
            <v>1.9887999999999999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5.033329124267194E-2</v>
          </cell>
          <cell r="O198">
            <v>0.33480351342287196</v>
          </cell>
          <cell r="P198">
            <v>8.2884801274925035E-2</v>
          </cell>
          <cell r="Q198">
            <v>0.10366197450236236</v>
          </cell>
          <cell r="R198">
            <v>0.12961981431392688</v>
          </cell>
          <cell r="S198">
            <v>5.6673913087389893E-2</v>
          </cell>
        </row>
        <row r="199">
          <cell r="A199">
            <v>40543</v>
          </cell>
          <cell r="B199">
            <v>2.2477</v>
          </cell>
          <cell r="C199">
            <v>1.3969</v>
          </cell>
          <cell r="D199">
            <v>1.9919</v>
          </cell>
          <cell r="E199">
            <v>1.1165</v>
          </cell>
          <cell r="F199">
            <v>2.2006000000000001</v>
          </cell>
          <cell r="G199">
            <v>2.1269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0.10752954899319866</v>
          </cell>
          <cell r="O199">
            <v>0.36680794972633834</v>
          </cell>
          <cell r="P199">
            <v>0.13662023771714193</v>
          </cell>
          <cell r="Q199">
            <v>0.14454937699083414</v>
          </cell>
          <cell r="R199">
            <v>0.18593890663581436</v>
          </cell>
          <cell r="S199">
            <v>0.11971009648483233</v>
          </cell>
        </row>
        <row r="200">
          <cell r="A200">
            <v>40574</v>
          </cell>
          <cell r="B200">
            <v>2.2951999999999999</v>
          </cell>
          <cell r="C200">
            <v>1.4577</v>
          </cell>
          <cell r="D200">
            <v>1.9894000000000001</v>
          </cell>
          <cell r="E200">
            <v>1.1305000000000001</v>
          </cell>
          <cell r="F200">
            <v>2.1009000000000002</v>
          </cell>
          <cell r="G200">
            <v>2.0769000000000002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0.11687310055539646</v>
          </cell>
          <cell r="O200">
            <v>0.36751275523770399</v>
          </cell>
          <cell r="P200">
            <v>0.11853413584030914</v>
          </cell>
          <cell r="Q200">
            <v>0.14884029757499917</v>
          </cell>
          <cell r="R200">
            <v>0.115452034630672</v>
          </cell>
          <cell r="S200">
            <v>8.7151687967336189E-2</v>
          </cell>
        </row>
        <row r="201">
          <cell r="A201">
            <v>40602</v>
          </cell>
          <cell r="B201">
            <v>2.3231999999999999</v>
          </cell>
          <cell r="C201">
            <v>1.4853000000000001</v>
          </cell>
          <cell r="D201">
            <v>2.0339</v>
          </cell>
          <cell r="E201">
            <v>1.1704000000000001</v>
          </cell>
          <cell r="F201">
            <v>2.1242999999999999</v>
          </cell>
          <cell r="G201">
            <v>2.0541999999999998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0.11544974719595302</v>
          </cell>
          <cell r="O201">
            <v>0.33694583769015041</v>
          </cell>
          <cell r="P201">
            <v>0.12459923566431019</v>
          </cell>
          <cell r="Q201">
            <v>0.17336470474165111</v>
          </cell>
          <cell r="R201">
            <v>0.11074979834738485</v>
          </cell>
          <cell r="S201">
            <v>7.0703286516525132E-2</v>
          </cell>
        </row>
        <row r="202">
          <cell r="A202">
            <v>40633</v>
          </cell>
          <cell r="B202">
            <v>2.3218999999999999</v>
          </cell>
          <cell r="C202">
            <v>1.3735999999999999</v>
          </cell>
          <cell r="D202">
            <v>1.8161</v>
          </cell>
          <cell r="E202">
            <v>1.0691999999999999</v>
          </cell>
          <cell r="F202">
            <v>1.8996999999999999</v>
          </cell>
          <cell r="G202">
            <v>2.0135999999999998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0.10103512936791348</v>
          </cell>
          <cell r="O202">
            <v>0.20499894297778209</v>
          </cell>
          <cell r="P202">
            <v>3.5673212036286817E-3</v>
          </cell>
          <cell r="Q202">
            <v>7.0932652504308802E-2</v>
          </cell>
          <cell r="R202">
            <v>-6.6691527073486911E-3</v>
          </cell>
          <cell r="S202">
            <v>4.6248224742786448E-2</v>
          </cell>
        </row>
        <row r="203">
          <cell r="A203">
            <v>40663</v>
          </cell>
          <cell r="B203">
            <v>2.3855</v>
          </cell>
          <cell r="C203">
            <v>1.4249000000000001</v>
          </cell>
          <cell r="D203">
            <v>1.8765000000000001</v>
          </cell>
          <cell r="E203">
            <v>1.0481</v>
          </cell>
          <cell r="F203">
            <v>2.0249000000000001</v>
          </cell>
          <cell r="G203">
            <v>2.09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0.1141315848810085</v>
          </cell>
          <cell r="O203">
            <v>0.21433023812182128</v>
          </cell>
          <cell r="P203">
            <v>3.1860965546170572E-2</v>
          </cell>
          <cell r="Q203">
            <v>5.1030579861253145E-2</v>
          </cell>
          <cell r="R203">
            <v>5.0538798327918633E-2</v>
          </cell>
          <cell r="S203">
            <v>7.8226501969869133E-2</v>
          </cell>
        </row>
        <row r="204">
          <cell r="A204">
            <v>40694</v>
          </cell>
          <cell r="B204">
            <v>2.2806999999999999</v>
          </cell>
          <cell r="C204">
            <v>1.3668</v>
          </cell>
          <cell r="D204">
            <v>1.8517999999999999</v>
          </cell>
          <cell r="E204">
            <v>1.0394000000000001</v>
          </cell>
          <cell r="F204">
            <v>1.9448000000000001</v>
          </cell>
          <cell r="G204">
            <v>1.9103000000000001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5.6503354828428609E-2</v>
          </cell>
          <cell r="O204">
            <v>0.1411311679058167</v>
          </cell>
          <cell r="P204">
            <v>1.5322696633404354E-2</v>
          </cell>
          <cell r="Q204">
            <v>4.4070516960549755E-2</v>
          </cell>
          <cell r="R204">
            <v>6.7544541220194709E-3</v>
          </cell>
          <cell r="S204">
            <v>-9.8647160815051871E-3</v>
          </cell>
        </row>
        <row r="205">
          <cell r="A205">
            <v>40724</v>
          </cell>
          <cell r="B205">
            <v>2.2389999999999999</v>
          </cell>
          <cell r="C205">
            <v>1.3503000000000001</v>
          </cell>
          <cell r="D205">
            <v>1.8392999999999999</v>
          </cell>
          <cell r="E205">
            <v>1.0525</v>
          </cell>
          <cell r="F205">
            <v>1.9069</v>
          </cell>
          <cell r="G205">
            <v>1.8605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3.1754816693373211E-2</v>
          </cell>
          <cell r="O205">
            <v>0.1081797378568603</v>
          </cell>
          <cell r="P205">
            <v>6.6162169843217988E-3</v>
          </cell>
          <cell r="Q205">
            <v>5.6752847058682887E-2</v>
          </cell>
          <cell r="R205">
            <v>-1.2490571081056223E-2</v>
          </cell>
          <cell r="S205">
            <v>-2.8570317553743618E-2</v>
          </cell>
        </row>
        <row r="206">
          <cell r="A206">
            <v>40755</v>
          </cell>
          <cell r="B206">
            <v>2.1886999999999999</v>
          </cell>
          <cell r="C206">
            <v>1.2819</v>
          </cell>
          <cell r="D206">
            <v>1.8026</v>
          </cell>
          <cell r="E206">
            <v>1.0427999999999999</v>
          </cell>
          <cell r="F206">
            <v>1.8826000000000001</v>
          </cell>
          <cell r="G206">
            <v>1.8544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6.5204486500205494E-3</v>
          </cell>
          <cell r="O206">
            <v>4.266785184826305E-2</v>
          </cell>
          <cell r="P206">
            <v>-1.2711795280819005E-2</v>
          </cell>
          <cell r="Q206">
            <v>4.7370212695909686E-2</v>
          </cell>
          <cell r="R206">
            <v>-2.3150864684529981E-2</v>
          </cell>
          <cell r="S206">
            <v>-2.4838156769906083E-2</v>
          </cell>
        </row>
        <row r="207">
          <cell r="A207">
            <v>40786</v>
          </cell>
          <cell r="B207">
            <v>2.0032000000000001</v>
          </cell>
          <cell r="C207">
            <v>1.1315999999999999</v>
          </cell>
          <cell r="D207">
            <v>1.5981000000000001</v>
          </cell>
          <cell r="E207">
            <v>0.95169999999999999</v>
          </cell>
          <cell r="F207">
            <v>1.7653000000000001</v>
          </cell>
          <cell r="G207">
            <v>1.6149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-7.0894839377952823E-2</v>
          </cell>
          <cell r="O207">
            <v>-7.342583675674863E-2</v>
          </cell>
          <cell r="P207">
            <v>-0.11169839798423775</v>
          </cell>
          <cell r="Q207">
            <v>-3.3483222356802012E-2</v>
          </cell>
          <cell r="R207">
            <v>-7.5425612455534585E-2</v>
          </cell>
          <cell r="S207">
            <v>-0.1318483186888213</v>
          </cell>
        </row>
        <row r="208">
          <cell r="A208">
            <v>40816</v>
          </cell>
          <cell r="B208">
            <v>1.8597999999999999</v>
          </cell>
          <cell r="C208">
            <v>1.0618000000000001</v>
          </cell>
          <cell r="D208">
            <v>1.5217000000000001</v>
          </cell>
          <cell r="E208">
            <v>0.94030000000000002</v>
          </cell>
          <cell r="F208">
            <v>1.4126000000000001</v>
          </cell>
          <cell r="G208">
            <v>1.3741000000000001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-0.12325483628544498</v>
          </cell>
          <cell r="O208">
            <v>-0.11879163715774133</v>
          </cell>
          <cell r="P208">
            <v>-0.13769866318343604</v>
          </cell>
          <cell r="Q208">
            <v>-3.39978464106796E-2</v>
          </cell>
          <cell r="R208">
            <v>-0.23633475060897113</v>
          </cell>
          <cell r="S208">
            <v>-0.23346717502219805</v>
          </cell>
        </row>
        <row r="209">
          <cell r="A209">
            <v>40847</v>
          </cell>
          <cell r="B209">
            <v>2.0602</v>
          </cell>
          <cell r="C209">
            <v>1.1648000000000001</v>
          </cell>
          <cell r="D209">
            <v>1.649</v>
          </cell>
          <cell r="E209">
            <v>0.94389999999999996</v>
          </cell>
          <cell r="F209">
            <v>1.6352</v>
          </cell>
          <cell r="G209">
            <v>1.5595000000000001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-2.4946275403661233E-2</v>
          </cell>
          <cell r="O209">
            <v>-3.0899643096897411E-2</v>
          </cell>
          <cell r="P209">
            <v>-5.6926501899012272E-2</v>
          </cell>
          <cell r="Q209">
            <v>-2.0505609562327165E-2</v>
          </cell>
          <cell r="R209">
            <v>-0.10200543455751265</v>
          </cell>
          <cell r="S209">
            <v>-0.11010838085112407</v>
          </cell>
        </row>
        <row r="210">
          <cell r="A210">
            <v>40877</v>
          </cell>
          <cell r="B210">
            <v>2.0518999999999998</v>
          </cell>
          <cell r="C210">
            <v>1.1307</v>
          </cell>
          <cell r="D210">
            <v>1.6374</v>
          </cell>
          <cell r="E210">
            <v>0.9093</v>
          </cell>
          <cell r="F210">
            <v>1.5112000000000001</v>
          </cell>
          <cell r="G210">
            <v>1.5451999999999999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-2.4835245660768113E-2</v>
          </cell>
          <cell r="O210">
            <v>-5.3715881096758844E-2</v>
          </cell>
          <cell r="P210">
            <v>-5.4703324252469376E-2</v>
          </cell>
          <cell r="Q210">
            <v>-4.3607733285293993E-2</v>
          </cell>
          <cell r="R210">
            <v>-0.15060255763491981</v>
          </cell>
          <cell r="S210">
            <v>-9.8419453288652647E-2</v>
          </cell>
        </row>
        <row r="211">
          <cell r="A211">
            <v>40908</v>
          </cell>
          <cell r="B211">
            <v>2.0701999999999998</v>
          </cell>
          <cell r="C211">
            <v>1.1271</v>
          </cell>
          <cell r="D211">
            <v>1.6573</v>
          </cell>
          <cell r="E211">
            <v>0.91020000000000001</v>
          </cell>
          <cell r="F211">
            <v>1.4946999999999999</v>
          </cell>
          <cell r="G211">
            <v>1.5226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-1.3379796946621281E-2</v>
          </cell>
          <cell r="O211">
            <v>-5.1059905907086645E-2</v>
          </cell>
          <cell r="P211">
            <v>-3.6132207577376785E-2</v>
          </cell>
          <cell r="Q211">
            <v>-3.0886195179117726E-2</v>
          </cell>
          <cell r="R211">
            <v>-0.14014778710364095</v>
          </cell>
          <cell r="S211">
            <v>-9.1479332032849747E-2</v>
          </cell>
        </row>
        <row r="212">
          <cell r="A212">
            <v>40939</v>
          </cell>
          <cell r="B212">
            <v>2.1591999999999998</v>
          </cell>
          <cell r="C212">
            <v>1.1937</v>
          </cell>
          <cell r="D212">
            <v>1.6898</v>
          </cell>
          <cell r="E212">
            <v>0.94350000000000001</v>
          </cell>
          <cell r="F212">
            <v>1.6906000000000001</v>
          </cell>
          <cell r="G212">
            <v>1.7002999999999999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2.6397842773169478E-2</v>
          </cell>
          <cell r="O212">
            <v>3.8955255628705387E-3</v>
          </cell>
          <cell r="P212">
            <v>-1.2790200482147629E-2</v>
          </cell>
          <cell r="Q212">
            <v>1.1401481950415571E-2</v>
          </cell>
          <cell r="R212">
            <v>-1.9522670448452462E-2</v>
          </cell>
          <cell r="S212">
            <v>2.2516828160428659E-2</v>
          </cell>
        </row>
        <row r="213">
          <cell r="A213">
            <v>40968</v>
          </cell>
          <cell r="B213">
            <v>2.2410999999999999</v>
          </cell>
          <cell r="C213">
            <v>1.1758999999999999</v>
          </cell>
          <cell r="D213">
            <v>1.6505000000000001</v>
          </cell>
          <cell r="E213">
            <v>1.0568</v>
          </cell>
          <cell r="F213">
            <v>1.7552000000000001</v>
          </cell>
          <cell r="G213">
            <v>1.7972999999999999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5.7739431354892012E-2</v>
          </cell>
          <cell r="O213">
            <v>-1.0276187044131024E-2</v>
          </cell>
          <cell r="P213">
            <v>-2.8750842472252236E-2</v>
          </cell>
          <cell r="Q213">
            <v>0.12294393538186554</v>
          </cell>
          <cell r="R213">
            <v>2.0789116076069369E-2</v>
          </cell>
          <cell r="S213">
            <v>8.0426752042869643E-2</v>
          </cell>
        </row>
        <row r="214">
          <cell r="A214">
            <v>40999</v>
          </cell>
          <cell r="B214">
            <v>2.3121999999999998</v>
          </cell>
          <cell r="C214">
            <v>1.2099</v>
          </cell>
          <cell r="D214">
            <v>1.6334</v>
          </cell>
          <cell r="E214">
            <v>1.0795999999999999</v>
          </cell>
          <cell r="F214">
            <v>1.6405000000000001</v>
          </cell>
          <cell r="G214">
            <v>1.7115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7.9659757390839303E-2</v>
          </cell>
          <cell r="O214">
            <v>1.5621312606547866E-2</v>
          </cell>
          <cell r="P214">
            <v>-3.1289035269409182E-2</v>
          </cell>
          <cell r="Q214">
            <v>0.13403343916288324</v>
          </cell>
          <cell r="R214">
            <v>-3.60283471227556E-2</v>
          </cell>
          <cell r="S214">
            <v>3.4086701845227108E-2</v>
          </cell>
        </row>
        <row r="215">
          <cell r="A215">
            <v>41029</v>
          </cell>
          <cell r="B215">
            <v>2.2946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1.7076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6.1886535714763324E-2</v>
          </cell>
          <cell r="O215">
            <v>-2.6468714699498741E-2</v>
          </cell>
          <cell r="P215">
            <v>-1.5496993191686625E-2</v>
          </cell>
          <cell r="Q215">
            <v>6.4289274945924513E-2</v>
          </cell>
          <cell r="R215">
            <v>-1.1482680441813331E-2</v>
          </cell>
          <cell r="S215">
            <v>3.6296589095829557E-2</v>
          </cell>
        </row>
        <row r="216">
          <cell r="A216">
            <v>41060</v>
          </cell>
          <cell r="B216">
            <v>2.0880999999999998</v>
          </cell>
          <cell r="C216">
            <v>1.0451999999999999</v>
          </cell>
          <cell r="D216">
            <v>1.5307999999999999</v>
          </cell>
          <cell r="E216">
            <v>0.87529999999999997</v>
          </cell>
          <cell r="F216">
            <v>1.4598</v>
          </cell>
          <cell r="G216">
            <v>1.4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-3.0519391036276433E-2</v>
          </cell>
          <cell r="O216">
            <v>-0.10736096653095073</v>
          </cell>
          <cell r="P216">
            <v>-7.4277616956789361E-2</v>
          </cell>
          <cell r="Q216">
            <v>-6.9696395081271012E-2</v>
          </cell>
          <cell r="R216">
            <v>-0.11661724042353605</v>
          </cell>
          <cell r="S216">
            <v>-0.12726487049159074</v>
          </cell>
        </row>
        <row r="217">
          <cell r="A217">
            <v>41090</v>
          </cell>
          <cell r="B217">
            <v>2.1707000000000001</v>
          </cell>
          <cell r="C217">
            <v>1.1068</v>
          </cell>
          <cell r="D217">
            <v>1.6020000000000001</v>
          </cell>
          <cell r="E217">
            <v>0.93740000000000001</v>
          </cell>
          <cell r="F217">
            <v>1.5486</v>
          </cell>
          <cell r="G217">
            <v>1.4501999999999999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6.284922416294636E-3</v>
          </cell>
          <cell r="O217">
            <v>-4.7997389891034303E-2</v>
          </cell>
          <cell r="P217">
            <v>-2.3784616850080376E-2</v>
          </cell>
          <cell r="Q217">
            <v>1.9860789798358258E-3</v>
          </cell>
          <cell r="R217">
            <v>-4.9659013370298544E-2</v>
          </cell>
          <cell r="S217">
            <v>-7.6475347411409267E-2</v>
          </cell>
        </row>
        <row r="218">
          <cell r="A218">
            <v>41121</v>
          </cell>
          <cell r="B218">
            <v>2.1977000000000002</v>
          </cell>
          <cell r="C218">
            <v>1.1448</v>
          </cell>
          <cell r="D218">
            <v>1.6389</v>
          </cell>
          <cell r="E218">
            <v>0.89629999999999999</v>
          </cell>
          <cell r="F218">
            <v>1.6221000000000001</v>
          </cell>
          <cell r="G218">
            <v>1.4814000000000001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1.5841747595193523E-2</v>
          </cell>
          <cell r="O218">
            <v>-1.2650720797190984E-2</v>
          </cell>
          <cell r="P218">
            <v>2.9209628324768921E-3</v>
          </cell>
          <cell r="Q218">
            <v>-3.1957985580862935E-2</v>
          </cell>
          <cell r="R218">
            <v>2.7465710069678462E-3</v>
          </cell>
          <cell r="S218">
            <v>-4.0144713810581933E-2</v>
          </cell>
        </row>
        <row r="219">
          <cell r="A219">
            <v>41152</v>
          </cell>
          <cell r="B219">
            <v>2.2016</v>
          </cell>
          <cell r="C219">
            <v>1.1719999999999999</v>
          </cell>
          <cell r="D219">
            <v>1.647</v>
          </cell>
          <cell r="E219">
            <v>0.90139999999999998</v>
          </cell>
          <cell r="F219">
            <v>1.6121000000000001</v>
          </cell>
          <cell r="G219">
            <v>1.5154000000000001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1.4706551554289016E-2</v>
          </cell>
          <cell r="O219">
            <v>1.0436472908428973E-2</v>
          </cell>
          <cell r="P219">
            <v>1.1001698015286054E-2</v>
          </cell>
          <cell r="Q219">
            <v>-1.7861671248866284E-2</v>
          </cell>
          <cell r="R219">
            <v>3.7634854921893002E-3</v>
          </cell>
          <cell r="S219">
            <v>-5.194429271469847E-3</v>
          </cell>
        </row>
        <row r="220">
          <cell r="A220">
            <v>41182</v>
          </cell>
          <cell r="B220">
            <v>2.2555000000000001</v>
          </cell>
          <cell r="C220">
            <v>1.1968000000000001</v>
          </cell>
          <cell r="D220">
            <v>1.6592</v>
          </cell>
          <cell r="E220">
            <v>0.9083</v>
          </cell>
          <cell r="F220">
            <v>1.6673</v>
          </cell>
          <cell r="G220">
            <v>1.6055999999999999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3.369622463794153E-2</v>
          </cell>
          <cell r="O220">
            <v>2.8736423796814847E-2</v>
          </cell>
          <cell r="P220">
            <v>2.0248832275268969E-2</v>
          </cell>
          <cell r="Q220">
            <v>-3.3726378869045615E-3</v>
          </cell>
          <cell r="R220">
            <v>4.0382206378938745E-2</v>
          </cell>
          <cell r="S220">
            <v>5.8735996621417375E-2</v>
          </cell>
        </row>
        <row r="221">
          <cell r="A221">
            <v>41213</v>
          </cell>
          <cell r="B221">
            <v>2.2107999999999999</v>
          </cell>
          <cell r="C221">
            <v>1.2159</v>
          </cell>
          <cell r="D221">
            <v>1.6761999999999999</v>
          </cell>
          <cell r="E221">
            <v>0.9143</v>
          </cell>
          <cell r="F221">
            <v>1.6936</v>
          </cell>
          <cell r="G221">
            <v>1.6013999999999999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1.0452539798180949E-2</v>
          </cell>
          <cell r="O221">
            <v>4.012209822877244E-2</v>
          </cell>
          <cell r="P221">
            <v>3.0804756215657703E-2</v>
          </cell>
          <cell r="Q221">
            <v>8.6644592665154896E-3</v>
          </cell>
          <cell r="R221">
            <v>5.6338254227518814E-2</v>
          </cell>
          <cell r="S221">
            <v>5.9990367162826574E-2</v>
          </cell>
        </row>
        <row r="222">
          <cell r="A222">
            <v>41243</v>
          </cell>
          <cell r="B222">
            <v>2.1522000000000001</v>
          </cell>
          <cell r="C222">
            <v>1.2214</v>
          </cell>
          <cell r="D222">
            <v>1.7005999999999999</v>
          </cell>
          <cell r="E222">
            <v>0.95899999999999996</v>
          </cell>
          <cell r="F222">
            <v>1.7117</v>
          </cell>
          <cell r="G222">
            <v>1.5703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-1.5566065352794034E-2</v>
          </cell>
          <cell r="O222">
            <v>3.9510008620572412E-2</v>
          </cell>
          <cell r="P222">
            <v>4.3752541146051094E-2</v>
          </cell>
          <cell r="Q222">
            <v>5.6641707585844747E-2</v>
          </cell>
          <cell r="R222">
            <v>6.5304125150718484E-2</v>
          </cell>
          <cell r="S222">
            <v>4.4929453414055853E-2</v>
          </cell>
        </row>
        <row r="223">
          <cell r="A223">
            <v>41274</v>
          </cell>
          <cell r="B223">
            <v>2.1678999999999999</v>
          </cell>
          <cell r="C223">
            <v>1.2526999999999999</v>
          </cell>
          <cell r="D223">
            <v>1.7096</v>
          </cell>
          <cell r="E223">
            <v>1.0549999999999999</v>
          </cell>
          <cell r="F223">
            <v>1.7516</v>
          </cell>
          <cell r="G223">
            <v>1.6326000000000001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-8.4545688628018256E-3</v>
          </cell>
          <cell r="O223">
            <v>5.7678565786785763E-2</v>
          </cell>
          <cell r="P223">
            <v>4.6409242682545981E-2</v>
          </cell>
          <cell r="Q223">
            <v>0.14596686535377312</v>
          </cell>
          <cell r="R223">
            <v>8.4237364440745033E-2</v>
          </cell>
          <cell r="S223">
            <v>8.5609645615969621E-2</v>
          </cell>
        </row>
        <row r="224">
          <cell r="A224">
            <v>41305</v>
          </cell>
          <cell r="B224">
            <v>2.2770999999999999</v>
          </cell>
          <cell r="C224">
            <v>1.2996000000000001</v>
          </cell>
          <cell r="D224">
            <v>1.8406</v>
          </cell>
          <cell r="E224">
            <v>1.1536999999999999</v>
          </cell>
          <cell r="F224">
            <v>1.8080000000000001</v>
          </cell>
          <cell r="G224">
            <v>1.6648000000000001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3.523099598862256E-2</v>
          </cell>
          <cell r="O224">
            <v>8.4019268620195486E-2</v>
          </cell>
          <cell r="P224">
            <v>0.11270684997453073</v>
          </cell>
          <cell r="Q224">
            <v>0.22073268252849343</v>
          </cell>
          <cell r="R224">
            <v>0.10845677621454008</v>
          </cell>
          <cell r="S224">
            <v>0.10272499151112346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1.8652</v>
          </cell>
          <cell r="E225">
            <v>1.1512</v>
          </cell>
          <cell r="F225">
            <v>1.8414999999999999</v>
          </cell>
          <cell r="G225">
            <v>1.6424000000000001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4.0651618038962223E-2</v>
          </cell>
          <cell r="O225">
            <v>4.2169287978184533E-2</v>
          </cell>
          <cell r="P225">
            <v>0.11254397188194765</v>
          </cell>
          <cell r="Q225">
            <v>0.18937087776126482</v>
          </cell>
          <cell r="R225">
            <v>0.11590083118907812</v>
          </cell>
          <cell r="S225">
            <v>8.5260477279258451E-2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1.8782000000000001</v>
          </cell>
          <cell r="E226">
            <v>1.2203999999999999</v>
          </cell>
          <cell r="F226">
            <v>1.7715000000000001</v>
          </cell>
          <cell r="G226">
            <v>1.5788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5.7564868345945319E-2</v>
          </cell>
          <cell r="O226">
            <v>4.5831405200646547E-2</v>
          </cell>
          <cell r="P226">
            <v>0.10531981860807815</v>
          </cell>
          <cell r="Q226">
            <v>0.22310589277990056</v>
          </cell>
          <cell r="R226">
            <v>6.712075641570836E-2</v>
          </cell>
          <cell r="S226">
            <v>4.5310629163695104E-2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1.8875999999999999</v>
          </cell>
          <cell r="E227">
            <v>1.3740000000000001</v>
          </cell>
          <cell r="F227">
            <v>1.8429</v>
          </cell>
          <cell r="G227">
            <v>1.5960000000000001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6.4525952551873544E-2</v>
          </cell>
          <cell r="O227">
            <v>6.7141729085844704E-2</v>
          </cell>
          <cell r="P227">
            <v>9.6347278015107118E-2</v>
          </cell>
          <cell r="Q227">
            <v>0.31559203999260821</v>
          </cell>
          <cell r="R227">
            <v>9.8111029433531227E-2</v>
          </cell>
          <cell r="S227">
            <v>5.7043643024235813E-2</v>
          </cell>
        </row>
        <row r="228">
          <cell r="A228">
            <v>41425</v>
          </cell>
          <cell r="B228">
            <v>2.4138000000000002</v>
          </cell>
          <cell r="C228">
            <v>1.355</v>
          </cell>
          <cell r="D228">
            <v>1.9325000000000001</v>
          </cell>
          <cell r="E228">
            <v>1.2553000000000001</v>
          </cell>
          <cell r="F228">
            <v>1.6646000000000001</v>
          </cell>
          <cell r="G228">
            <v>1.5126999999999999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5.5739569861433136E-2</v>
          </cell>
          <cell r="O228">
            <v>8.5136214888062556E-2</v>
          </cell>
          <cell r="P228">
            <v>0.10541648575226525</v>
          </cell>
          <cell r="Q228">
            <v>0.16928163741191837</v>
          </cell>
          <cell r="R228">
            <v>-5.5509811245678664E-3</v>
          </cell>
          <cell r="S228">
            <v>8.3443529713727038E-3</v>
          </cell>
        </row>
        <row r="229">
          <cell r="A229">
            <v>41455</v>
          </cell>
          <cell r="B229">
            <v>2.3772000000000002</v>
          </cell>
          <cell r="C229">
            <v>1.2778</v>
          </cell>
          <cell r="D229">
            <v>1.8252999999999999</v>
          </cell>
          <cell r="E229">
            <v>1.2538</v>
          </cell>
          <cell r="F229">
            <v>1.5630999999999999</v>
          </cell>
          <cell r="G229">
            <v>1.4057999999999999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3.1750124933791035E-2</v>
          </cell>
          <cell r="O229">
            <v>1.7485296792888905E-2</v>
          </cell>
          <cell r="P229">
            <v>3.7134701205351117E-2</v>
          </cell>
          <cell r="Q229">
            <v>0.13936395731813467</v>
          </cell>
          <cell r="R229">
            <v>-5.7066391073368083E-2</v>
          </cell>
          <cell r="S229">
            <v>-4.9320402841376065E-2</v>
          </cell>
        </row>
        <row r="230">
          <cell r="A230">
            <v>41486</v>
          </cell>
          <cell r="B230">
            <v>2.4961000000000002</v>
          </cell>
          <cell r="C230">
            <v>1.3672</v>
          </cell>
          <cell r="D230">
            <v>1.8660000000000001</v>
          </cell>
          <cell r="E230">
            <v>1.2504</v>
          </cell>
          <cell r="F230">
            <v>1.6068</v>
          </cell>
          <cell r="G230">
            <v>1.4241999999999999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6.9191884908288648E-2</v>
          </cell>
          <cell r="O230">
            <v>7.3890718640198472E-2</v>
          </cell>
          <cell r="P230">
            <v>5.0853287987417506E-2</v>
          </cell>
          <cell r="Q230">
            <v>0.1116097307637407</v>
          </cell>
          <cell r="R230">
            <v>-2.4986905264584025E-2</v>
          </cell>
          <cell r="S230">
            <v>-2.5554341903160638E-2</v>
          </cell>
        </row>
        <row r="231">
          <cell r="A231">
            <v>41517</v>
          </cell>
          <cell r="B231">
            <v>2.4180000000000001</v>
          </cell>
          <cell r="C231">
            <v>1.3783000000000001</v>
          </cell>
          <cell r="D231">
            <v>1.7982</v>
          </cell>
          <cell r="E231">
            <v>1.1915</v>
          </cell>
          <cell r="F231">
            <v>1.5938000000000001</v>
          </cell>
          <cell r="G231">
            <v>1.429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2.7536125424727942E-2</v>
          </cell>
          <cell r="O231">
            <v>6.8118802573482018E-2</v>
          </cell>
          <cell r="P231">
            <v>9.0561114088485439E-3</v>
          </cell>
          <cell r="Q231">
            <v>4.5039696521702144E-2</v>
          </cell>
          <cell r="R231">
            <v>-2.6709545166172299E-2</v>
          </cell>
          <cell r="S231">
            <v>-1.2275146565431494E-2</v>
          </cell>
        </row>
        <row r="232">
          <cell r="A232">
            <v>41547</v>
          </cell>
          <cell r="B232">
            <v>2.4895999999999998</v>
          </cell>
          <cell r="C232">
            <v>1.4589000000000001</v>
          </cell>
          <cell r="D232">
            <v>1.8145</v>
          </cell>
          <cell r="E232">
            <v>1.286</v>
          </cell>
          <cell r="F232">
            <v>1.7813000000000001</v>
          </cell>
          <cell r="G232">
            <v>1.5158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4.6600678246510263E-2</v>
          </cell>
          <cell r="O232">
            <v>0.10856096741780252</v>
          </cell>
          <cell r="P232">
            <v>1.3826037771684119E-2</v>
          </cell>
          <cell r="Q232">
            <v>0.10344679701023329</v>
          </cell>
          <cell r="R232">
            <v>7.9093625043193505E-2</v>
          </cell>
          <cell r="S232">
            <v>4.9597264910768768E-2</v>
          </cell>
        </row>
        <row r="233">
          <cell r="A233">
            <v>41578</v>
          </cell>
          <cell r="B233">
            <v>2.6004999999999998</v>
          </cell>
          <cell r="C233">
            <v>1.5484</v>
          </cell>
          <cell r="D233">
            <v>1.9319</v>
          </cell>
          <cell r="E233">
            <v>1.2862</v>
          </cell>
          <cell r="F233">
            <v>1.871</v>
          </cell>
          <cell r="G233">
            <v>1.5964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7.658770003531723E-2</v>
          </cell>
          <cell r="O233">
            <v>0.14652521254046125</v>
          </cell>
          <cell r="P233">
            <v>6.6811695414300543E-2</v>
          </cell>
          <cell r="Q233">
            <v>8.2083517535438633E-2</v>
          </cell>
          <cell r="R233">
            <v>0.11753213438158583</v>
          </cell>
          <cell r="S233">
            <v>9.9279318929624605E-2</v>
          </cell>
        </row>
        <row r="234">
          <cell r="A234">
            <v>41608</v>
          </cell>
          <cell r="B234">
            <v>2.6196000000000002</v>
          </cell>
          <cell r="C234">
            <v>1.5469999999999999</v>
          </cell>
          <cell r="D234">
            <v>1.9087000000000001</v>
          </cell>
          <cell r="E234">
            <v>1.3092999999999999</v>
          </cell>
          <cell r="F234">
            <v>1.8065</v>
          </cell>
          <cell r="G234">
            <v>1.4744999999999999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6.8543129545597825E-2</v>
          </cell>
          <cell r="O234">
            <v>0.11923120713044955</v>
          </cell>
          <cell r="P234">
            <v>4.4354154775166688E-2</v>
          </cell>
          <cell r="Q234">
            <v>7.9776158220340454E-2</v>
          </cell>
          <cell r="R234">
            <v>6.9827693529862955E-2</v>
          </cell>
          <cell r="S234">
            <v>2.0003066612083398E-2</v>
          </cell>
        </row>
        <row r="235">
          <cell r="A235">
            <v>41639</v>
          </cell>
          <cell r="B235">
            <v>2.6760999999999999</v>
          </cell>
          <cell r="C235">
            <v>1.5585</v>
          </cell>
          <cell r="D235">
            <v>1.9369000000000001</v>
          </cell>
          <cell r="E235">
            <v>1.3545</v>
          </cell>
          <cell r="F235">
            <v>1.7817000000000001</v>
          </cell>
          <cell r="G235">
            <v>1.4470000000000001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7.4130120114298759E-2</v>
          </cell>
          <cell r="O235">
            <v>0.10318764621212706</v>
          </cell>
          <cell r="P235">
            <v>4.9021845809174458E-2</v>
          </cell>
          <cell r="Q235">
            <v>9.2476350410250152E-2</v>
          </cell>
          <cell r="R235">
            <v>4.8594979477744493E-2</v>
          </cell>
          <cell r="S235">
            <v>7.2058301758948229E-3</v>
          </cell>
        </row>
        <row r="236">
          <cell r="A236">
            <v>41670</v>
          </cell>
          <cell r="B236">
            <v>2.5809000000000002</v>
          </cell>
          <cell r="C236">
            <v>1.5336000000000001</v>
          </cell>
          <cell r="D236">
            <v>1.9032</v>
          </cell>
          <cell r="E236">
            <v>1.2696000000000001</v>
          </cell>
          <cell r="F236">
            <v>1.6641999999999999</v>
          </cell>
          <cell r="G236">
            <v>1.3614999999999999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2.5655596446969797E-2</v>
          </cell>
          <cell r="O236">
            <v>6.672326741819834E-2</v>
          </cell>
          <cell r="P236">
            <v>2.3506797956557746E-2</v>
          </cell>
          <cell r="Q236">
            <v>1.2095335860627277E-2</v>
          </cell>
          <cell r="R236">
            <v>-1.8057768348629599E-2</v>
          </cell>
          <cell r="S236">
            <v>-4.019001207284445E-2</v>
          </cell>
        </row>
        <row r="237">
          <cell r="A237">
            <v>41698</v>
          </cell>
          <cell r="B237">
            <v>2.6120999999999999</v>
          </cell>
          <cell r="C237">
            <v>1.5710999999999999</v>
          </cell>
          <cell r="D237">
            <v>2.0013999999999998</v>
          </cell>
          <cell r="E237">
            <v>1.2136</v>
          </cell>
          <cell r="F237">
            <v>1.7623</v>
          </cell>
          <cell r="G237">
            <v>1.4051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2.7360062610710223E-2</v>
          </cell>
          <cell r="O237">
            <v>7.2501498015140609E-2</v>
          </cell>
          <cell r="P237">
            <v>6.3096724163878903E-2</v>
          </cell>
          <cell r="Q237">
            <v>-3.7267576076246089E-2</v>
          </cell>
          <cell r="R237">
            <v>3.5034748439566332E-2</v>
          </cell>
          <cell r="S237">
            <v>-1.6507050950181901E-3</v>
          </cell>
        </row>
        <row r="238">
          <cell r="A238">
            <v>41729</v>
          </cell>
          <cell r="B238">
            <v>2.6280999999999999</v>
          </cell>
          <cell r="C238">
            <v>1.6073999999999999</v>
          </cell>
          <cell r="D238">
            <v>1.9515</v>
          </cell>
          <cell r="E238">
            <v>1.2041999999999999</v>
          </cell>
          <cell r="F238">
            <v>1.7676000000000001</v>
          </cell>
          <cell r="G238">
            <v>1.4843999999999999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2.3387988725985798E-2</v>
          </cell>
          <cell r="O238">
            <v>7.5873177756873078E-2</v>
          </cell>
          <cell r="P238">
            <v>2.7940626570943872E-2</v>
          </cell>
          <cell r="Q238">
            <v>-4.7671633334346986E-2</v>
          </cell>
          <cell r="R238">
            <v>3.3291592438810413E-2</v>
          </cell>
          <cell r="S238">
            <v>5.4360121234389602E-2</v>
          </cell>
        </row>
        <row r="239">
          <cell r="A239">
            <v>41759</v>
          </cell>
          <cell r="B239">
            <v>2.6442999999999999</v>
          </cell>
          <cell r="C239">
            <v>1.6281000000000001</v>
          </cell>
          <cell r="D239">
            <v>2.008</v>
          </cell>
          <cell r="E239">
            <v>1.1637</v>
          </cell>
          <cell r="F239">
            <v>1.8104</v>
          </cell>
          <cell r="G239">
            <v>1.4505999999999999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1.9829818110829622E-2</v>
          </cell>
          <cell r="O239">
            <v>6.8971051709645126E-2</v>
          </cell>
          <cell r="P239">
            <v>4.6054837050030661E-2</v>
          </cell>
          <cell r="Q239">
            <v>-7.8280398423076769E-2</v>
          </cell>
          <cell r="R239">
            <v>5.0535142107608122E-2</v>
          </cell>
          <cell r="S239">
            <v>3.3052636805944724E-2</v>
          </cell>
        </row>
        <row r="240">
          <cell r="A240">
            <v>41790</v>
          </cell>
          <cell r="B240">
            <v>2.6888000000000001</v>
          </cell>
          <cell r="C240">
            <v>1.5972</v>
          </cell>
          <cell r="D240">
            <v>2.0287000000000002</v>
          </cell>
          <cell r="E240">
            <v>1.1983999999999999</v>
          </cell>
          <cell r="F240">
            <v>1.8322000000000001</v>
          </cell>
          <cell r="G240">
            <v>1.452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2.6059266714250517E-2</v>
          </cell>
          <cell r="O240">
            <v>3.3367181210653296E-2</v>
          </cell>
          <cell r="P240">
            <v>4.4984465023961251E-2</v>
          </cell>
          <cell r="Q240">
            <v>-5.1615011293531743E-2</v>
          </cell>
          <cell r="R240">
            <v>5.4344613474714754E-2</v>
          </cell>
          <cell r="S240">
            <v>3.6022576066513157E-2</v>
          </cell>
        </row>
        <row r="241">
          <cell r="A241">
            <v>41820</v>
          </cell>
          <cell r="B241">
            <v>2.7406000000000001</v>
          </cell>
          <cell r="C241">
            <v>1.5794999999999999</v>
          </cell>
          <cell r="D241">
            <v>1.9988999999999999</v>
          </cell>
          <cell r="E241">
            <v>1.2573000000000001</v>
          </cell>
          <cell r="F241">
            <v>1.8287</v>
          </cell>
          <cell r="G241">
            <v>1.4836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3.3564166551467656E-2</v>
          </cell>
          <cell r="O241">
            <v>1.0088836737860207E-2</v>
          </cell>
          <cell r="P241">
            <v>2.1109002792939036E-2</v>
          </cell>
          <cell r="Q241">
            <v>-1.0889763887017789E-2</v>
          </cell>
          <cell r="R241">
            <v>4.450890891305237E-2</v>
          </cell>
          <cell r="S241">
            <v>5.7088995699962952E-2</v>
          </cell>
        </row>
        <row r="242">
          <cell r="A242">
            <v>41851</v>
          </cell>
          <cell r="B242">
            <v>2.698</v>
          </cell>
          <cell r="C242">
            <v>1.5344</v>
          </cell>
          <cell r="D242">
            <v>1.9587000000000001</v>
          </cell>
          <cell r="E242">
            <v>1.2841</v>
          </cell>
          <cell r="F242">
            <v>1.8847</v>
          </cell>
          <cell r="G242">
            <v>1.516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8.802309664416752E-3</v>
          </cell>
          <cell r="O242">
            <v>-2.5336949772553186E-2</v>
          </cell>
          <cell r="P242">
            <v>-4.3588880968230548E-3</v>
          </cell>
          <cell r="Q242">
            <v>2.5569418077322492E-3</v>
          </cell>
          <cell r="R242">
            <v>6.5091213557037841E-2</v>
          </cell>
          <cell r="S242">
            <v>7.5347774879624962E-2</v>
          </cell>
        </row>
        <row r="243">
          <cell r="A243">
            <v>41882</v>
          </cell>
          <cell r="B243">
            <v>2.7402000000000002</v>
          </cell>
          <cell r="C243">
            <v>1.5424</v>
          </cell>
          <cell r="D243">
            <v>1.9742999999999999</v>
          </cell>
          <cell r="E243">
            <v>1.2650999999999999</v>
          </cell>
          <cell r="F243">
            <v>1.8754</v>
          </cell>
          <cell r="G243">
            <v>1.5115000000000001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1.4952353931451334E-2</v>
          </cell>
          <cell r="O243">
            <v>-2.640351817886577E-2</v>
          </cell>
          <cell r="P243">
            <v>-1.8932351800504676E-3</v>
          </cell>
          <cell r="Q243">
            <v>-1.7027936832463508E-2</v>
          </cell>
          <cell r="R243">
            <v>5.0203459252103677E-2</v>
          </cell>
          <cell r="S243">
            <v>6.7939254637910729E-2</v>
          </cell>
        </row>
        <row r="244">
          <cell r="A244">
            <v>41912</v>
          </cell>
          <cell r="B244">
            <v>2.698</v>
          </cell>
          <cell r="C244">
            <v>1.5531999999999999</v>
          </cell>
          <cell r="D244">
            <v>1.9201999999999999</v>
          </cell>
          <cell r="E244">
            <v>1.3122</v>
          </cell>
          <cell r="F244">
            <v>1.6887000000000001</v>
          </cell>
          <cell r="G244">
            <v>1.3965000000000001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-7.118660327716575E-3</v>
          </cell>
          <cell r="O244">
            <v>-2.5564211016216087E-2</v>
          </cell>
          <cell r="P244">
            <v>-3.0473196011819192E-2</v>
          </cell>
          <cell r="Q244">
            <v>1.0990169798034799E-2</v>
          </cell>
          <cell r="R244">
            <v>-5.0278060974817906E-2</v>
          </cell>
          <cell r="S244">
            <v>-7.6501162556843472E-3</v>
          </cell>
        </row>
        <row r="245">
          <cell r="A245">
            <v>41943</v>
          </cell>
          <cell r="B245">
            <v>2.7603</v>
          </cell>
          <cell r="C245">
            <v>1.5221</v>
          </cell>
          <cell r="D245">
            <v>1.9012</v>
          </cell>
          <cell r="E245">
            <v>1.3194999999999999</v>
          </cell>
          <cell r="F245">
            <v>1.7165999999999999</v>
          </cell>
          <cell r="G245">
            <v>1.4127000000000001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7.3604067617984992E-3</v>
          </cell>
          <cell r="O245">
            <v>-4.7737128065151402E-2</v>
          </cell>
          <cell r="P245">
            <v>-3.9779878464166973E-2</v>
          </cell>
          <cell r="Q245">
            <v>8.4369537289110674E-3</v>
          </cell>
          <cell r="R245">
            <v>-3.2391582298092025E-2</v>
          </cell>
          <cell r="S245">
            <v>7.5927674700009273E-3</v>
          </cell>
        </row>
        <row r="246">
          <cell r="A246">
            <v>41973</v>
          </cell>
          <cell r="B246">
            <v>2.8148</v>
          </cell>
          <cell r="C246">
            <v>1.5586</v>
          </cell>
          <cell r="D246">
            <v>1.952</v>
          </cell>
          <cell r="E246">
            <v>1.3409</v>
          </cell>
          <cell r="F246">
            <v>1.6456</v>
          </cell>
          <cell r="G246">
            <v>1.4332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1.7304886077994297E-2</v>
          </cell>
          <cell r="O246">
            <v>-2.9601666215728795E-2</v>
          </cell>
          <cell r="P246">
            <v>-1.6615971572970678E-2</v>
          </cell>
          <cell r="Q246">
            <v>1.5568559636417234E-2</v>
          </cell>
          <cell r="R246">
            <v>-6.5776828720955915E-2</v>
          </cell>
          <cell r="S246">
            <v>2.3721982774101535E-2</v>
          </cell>
        </row>
        <row r="247">
          <cell r="A247">
            <v>42004</v>
          </cell>
          <cell r="B247">
            <v>2.8037999999999998</v>
          </cell>
          <cell r="C247">
            <v>1.5209999999999999</v>
          </cell>
          <cell r="D247">
            <v>1.9065000000000001</v>
          </cell>
          <cell r="E247">
            <v>1.3381000000000001</v>
          </cell>
          <cell r="F247">
            <v>1.6022000000000001</v>
          </cell>
          <cell r="G247">
            <v>1.3642000000000001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5.1256172869569294E-3</v>
          </cell>
          <cell r="O247">
            <v>-5.4116988593551074E-2</v>
          </cell>
          <cell r="P247">
            <v>-3.888029133668891E-2</v>
          </cell>
          <cell r="Q247">
            <v>5.6545844360298414E-3</v>
          </cell>
          <cell r="R247">
            <v>-8.1423745546156168E-2</v>
          </cell>
          <cell r="S247">
            <v>-1.8608516229237093E-2</v>
          </cell>
        </row>
        <row r="248">
          <cell r="A248">
            <v>42035</v>
          </cell>
          <cell r="B248">
            <v>2.7168000000000001</v>
          </cell>
          <cell r="C248">
            <v>1.6368</v>
          </cell>
          <cell r="D248">
            <v>1.9195</v>
          </cell>
          <cell r="E248">
            <v>1.3452999999999999</v>
          </cell>
          <cell r="F248">
            <v>1.6143000000000001</v>
          </cell>
          <cell r="G248">
            <v>1.3788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-2.9340148379909836E-2</v>
          </cell>
          <cell r="O248">
            <v>8.4901733511248967E-3</v>
          </cell>
          <cell r="P248">
            <v>-3.2218577408252291E-2</v>
          </cell>
          <cell r="Q248">
            <v>3.6234709933988807E-3</v>
          </cell>
          <cell r="R248">
            <v>-6.6558734619818094E-2</v>
          </cell>
          <cell r="S248">
            <v>-2.9773868138577297E-3</v>
          </cell>
        </row>
        <row r="249">
          <cell r="A249">
            <v>42063</v>
          </cell>
          <cell r="B249">
            <v>2.8996</v>
          </cell>
          <cell r="C249">
            <v>1.7048000000000001</v>
          </cell>
          <cell r="D249">
            <v>1.9757</v>
          </cell>
          <cell r="E249">
            <v>1.3847</v>
          </cell>
          <cell r="F249">
            <v>1.6791</v>
          </cell>
          <cell r="G249">
            <v>1.4205000000000001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2.5058856126664475E-2</v>
          </cell>
          <cell r="O249">
            <v>3.6637325881572425E-2</v>
          </cell>
          <cell r="P249">
            <v>-6.945067379901082E-3</v>
          </cell>
          <cell r="Q249">
            <v>2.2763896636254444E-2</v>
          </cell>
          <cell r="R249">
            <v>-2.5660852341069629E-2</v>
          </cell>
          <cell r="S249">
            <v>2.8112689899476351E-2</v>
          </cell>
        </row>
        <row r="250">
          <cell r="A250">
            <v>42094</v>
          </cell>
          <cell r="B250">
            <v>2.8523000000000001</v>
          </cell>
          <cell r="C250">
            <v>1.7722</v>
          </cell>
          <cell r="D250">
            <v>1.9366000000000001</v>
          </cell>
          <cell r="E250">
            <v>1.4006000000000001</v>
          </cell>
          <cell r="F250">
            <v>1.6863999999999999</v>
          </cell>
          <cell r="G250">
            <v>1.4722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9.0792792939775602E-4</v>
          </cell>
          <cell r="O250">
            <v>5.9862135271698591E-2</v>
          </cell>
          <cell r="P250">
            <v>-2.6868710242376803E-2</v>
          </cell>
          <cell r="Q250">
            <v>2.3980446512418707E-2</v>
          </cell>
          <cell r="R250">
            <v>-1.8689769920149368E-2</v>
          </cell>
          <cell r="S250">
            <v>6.1352853564337506E-2</v>
          </cell>
        </row>
        <row r="251">
          <cell r="A251">
            <v>42124</v>
          </cell>
          <cell r="B251">
            <v>2.8763000000000001</v>
          </cell>
          <cell r="C251">
            <v>1.7529999999999999</v>
          </cell>
          <cell r="D251">
            <v>1.9933000000000001</v>
          </cell>
          <cell r="E251">
            <v>1.446</v>
          </cell>
          <cell r="F251">
            <v>1.7533000000000001</v>
          </cell>
          <cell r="G251">
            <v>1.5938000000000001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1.8133369125969967E-3</v>
          </cell>
          <cell r="O251">
            <v>3.4353932664967557E-2</v>
          </cell>
          <cell r="P251">
            <v>-1.8457150916049159E-3</v>
          </cell>
          <cell r="Q251">
            <v>4.3565757170383135E-2</v>
          </cell>
          <cell r="R251">
            <v>1.8097273290594185E-2</v>
          </cell>
          <cell r="S251">
            <v>0.1325315049922029</v>
          </cell>
        </row>
        <row r="252">
          <cell r="A252">
            <v>42155</v>
          </cell>
          <cell r="B252">
            <v>2.9020999999999999</v>
          </cell>
          <cell r="C252">
            <v>1.6919999999999999</v>
          </cell>
          <cell r="D252">
            <v>1.9984</v>
          </cell>
          <cell r="E252">
            <v>1.4764999999999999</v>
          </cell>
          <cell r="F252">
            <v>1.7034</v>
          </cell>
          <cell r="G252">
            <v>1.5424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3.1278914205148389E-3</v>
          </cell>
          <cell r="O252">
            <v>-9.2335369678812063E-3</v>
          </cell>
          <cell r="P252">
            <v>-2.6214062978402453E-3</v>
          </cell>
          <cell r="Q252">
            <v>5.0520520713482453E-2</v>
          </cell>
          <cell r="R252">
            <v>-9.3649788187889493E-3</v>
          </cell>
          <cell r="S252">
            <v>8.5917710508569556E-2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1.8657999999999999</v>
          </cell>
          <cell r="E253">
            <v>1.4359</v>
          </cell>
          <cell r="F253">
            <v>1.6365000000000001</v>
          </cell>
          <cell r="G253">
            <v>1.4902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-2.3857520677764699E-2</v>
          </cell>
          <cell r="O253">
            <v>-5.1422518054207056E-2</v>
          </cell>
          <cell r="P253">
            <v>-6.4013746973858865E-2</v>
          </cell>
          <cell r="Q253">
            <v>1.2232835335203696E-2</v>
          </cell>
          <cell r="R253">
            <v>-4.2396540563601204E-2</v>
          </cell>
          <cell r="S253">
            <v>4.4684632175939321E-2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1.8831</v>
          </cell>
          <cell r="E254">
            <v>1.4602999999999999</v>
          </cell>
          <cell r="F254">
            <v>1.631</v>
          </cell>
          <cell r="G254">
            <v>1.3943000000000001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-1.031129704754441E-2</v>
          </cell>
          <cell r="O254">
            <v>-1.3531866802533488E-2</v>
          </cell>
          <cell r="P254">
            <v>-5.1573348020656939E-2</v>
          </cell>
          <cell r="Q254">
            <v>1.9006038053481999E-2</v>
          </cell>
          <cell r="R254">
            <v>-3.9811918962932014E-2</v>
          </cell>
          <cell r="S254">
            <v>-1.8574780006279212E-2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1.823</v>
          </cell>
          <cell r="E255">
            <v>1.3292999999999999</v>
          </cell>
          <cell r="F255">
            <v>1.4287000000000001</v>
          </cell>
          <cell r="G255">
            <v>1.2763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-7.5143671340997198E-2</v>
          </cell>
          <cell r="O255">
            <v>-8.8630515187603676E-2</v>
          </cell>
          <cell r="P255">
            <v>-7.485658356516145E-2</v>
          </cell>
          <cell r="Q255">
            <v>-7.0533443269976681E-2</v>
          </cell>
          <cell r="R255">
            <v>-0.14167272232892636</v>
          </cell>
          <cell r="S255">
            <v>-8.9165877400460891E-2</v>
          </cell>
        </row>
        <row r="256">
          <cell r="A256">
            <v>42277</v>
          </cell>
          <cell r="B256">
            <v>2.62</v>
          </cell>
          <cell r="C256">
            <v>1.4921</v>
          </cell>
          <cell r="D256">
            <v>1.7706999999999999</v>
          </cell>
          <cell r="E256">
            <v>1.2205999999999999</v>
          </cell>
          <cell r="F256">
            <v>1.3697999999999999</v>
          </cell>
          <cell r="G256">
            <v>1.2386999999999999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-9.3650410944971507E-2</v>
          </cell>
          <cell r="O256">
            <v>-0.12175233392565932</v>
          </cell>
          <cell r="P256">
            <v>-9.1824341148824762E-2</v>
          </cell>
          <cell r="Q256">
            <v>-0.13658241883637545</v>
          </cell>
          <cell r="R256">
            <v>-0.15733408389302816</v>
          </cell>
          <cell r="S256">
            <v>-0.10150303527742544</v>
          </cell>
        </row>
        <row r="257">
          <cell r="A257">
            <v>42308</v>
          </cell>
          <cell r="B257">
            <v>2.8395000000000001</v>
          </cell>
          <cell r="C257">
            <v>1.6338999999999999</v>
          </cell>
          <cell r="D257">
            <v>1.86</v>
          </cell>
          <cell r="E257">
            <v>1.3476999999999999</v>
          </cell>
          <cell r="F257">
            <v>1.4569000000000001</v>
          </cell>
          <cell r="G257">
            <v>1.3371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-2.0248300477658243E-2</v>
          </cell>
          <cell r="O257">
            <v>-3.922257414388175E-2</v>
          </cell>
          <cell r="P257">
            <v>-4.1714044168890241E-2</v>
          </cell>
          <cell r="Q257">
            <v>-4.6208744353717801E-2</v>
          </cell>
          <cell r="R257">
            <v>-8.9365357947434609E-2</v>
          </cell>
          <cell r="S257">
            <v>-2.3624107356033597E-2</v>
          </cell>
        </row>
        <row r="258">
          <cell r="A258">
            <v>42338</v>
          </cell>
          <cell r="B258">
            <v>2.8304999999999998</v>
          </cell>
          <cell r="C258">
            <v>1.6914</v>
          </cell>
          <cell r="D258">
            <v>1.8585</v>
          </cell>
          <cell r="E258">
            <v>1.3847</v>
          </cell>
          <cell r="F258">
            <v>1.4326000000000001</v>
          </cell>
          <cell r="G258">
            <v>1.3482000000000001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-2.5040107154037039E-2</v>
          </cell>
          <cell r="O258">
            <v>-1.0007561542920484E-2</v>
          </cell>
          <cell r="P258">
            <v>-3.8265516791747944E-2</v>
          </cell>
          <cell r="Q258">
            <v>-2.2279109597791336E-2</v>
          </cell>
          <cell r="R258">
            <v>-8.9405864574440885E-2</v>
          </cell>
          <cell r="S258">
            <v>-1.0487536219143223E-2</v>
          </cell>
        </row>
        <row r="259">
          <cell r="A259">
            <v>42369</v>
          </cell>
          <cell r="B259">
            <v>2.7824</v>
          </cell>
          <cell r="C259">
            <v>1.5968</v>
          </cell>
          <cell r="D259">
            <v>1.8251999999999999</v>
          </cell>
          <cell r="E259">
            <v>1.3562000000000001</v>
          </cell>
          <cell r="F259">
            <v>1.4618</v>
          </cell>
          <cell r="G259">
            <v>1.3166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-4.0950785187656047E-2</v>
          </cell>
          <cell r="O259">
            <v>-6.2824213255195938E-2</v>
          </cell>
          <cell r="P259">
            <v>-4.9546605217011597E-2</v>
          </cell>
          <cell r="Q259">
            <v>-4.1822468418861058E-2</v>
          </cell>
          <cell r="R259">
            <v>-5.8308201480077426E-2</v>
          </cell>
          <cell r="S259">
            <v>-2.6496243912084716E-2</v>
          </cell>
        </row>
        <row r="260">
          <cell r="A260">
            <v>42400</v>
          </cell>
          <cell r="B260">
            <v>2.6413000000000002</v>
          </cell>
          <cell r="C260">
            <v>1.494</v>
          </cell>
          <cell r="D260">
            <v>1.7568999999999999</v>
          </cell>
          <cell r="E260">
            <v>1.2552000000000001</v>
          </cell>
          <cell r="F260">
            <v>1.3624000000000001</v>
          </cell>
          <cell r="G260">
            <v>1.242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-8.3338773618647721E-2</v>
          </cell>
          <cell r="O260">
            <v>-0.11412096326835797</v>
          </cell>
          <cell r="P260">
            <v>-7.5653953777955141E-2</v>
          </cell>
          <cell r="Q260">
            <v>-0.10467255224594452</v>
          </cell>
          <cell r="R260">
            <v>-0.1043677228802925</v>
          </cell>
          <cell r="S260">
            <v>-6.9155659771649503E-2</v>
          </cell>
        </row>
        <row r="261">
          <cell r="A261">
            <v>42429</v>
          </cell>
          <cell r="B261">
            <v>2.6435</v>
          </cell>
          <cell r="C261">
            <v>1.4318</v>
          </cell>
          <cell r="D261">
            <v>1.7606999999999999</v>
          </cell>
          <cell r="E261">
            <v>1.1174999999999999</v>
          </cell>
          <cell r="F261">
            <v>1.353</v>
          </cell>
          <cell r="G261">
            <v>1.2384999999999999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-7.6490347190402708E-2</v>
          </cell>
          <cell r="O261">
            <v>-0.1385830063652056</v>
          </cell>
          <cell r="P261">
            <v>-6.4831051370710546E-2</v>
          </cell>
          <cell r="Q261">
            <v>-0.18568141088155043</v>
          </cell>
          <cell r="R261">
            <v>-9.2803602299851184E-2</v>
          </cell>
          <cell r="S261">
            <v>-5.9726494270516683E-2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1.7896000000000001</v>
          </cell>
          <cell r="E262">
            <v>1.1600999999999999</v>
          </cell>
          <cell r="F262">
            <v>1.4564999999999999</v>
          </cell>
          <cell r="G262">
            <v>1.4517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-1.5518957143740408E-2</v>
          </cell>
          <cell r="O262">
            <v>-0.10215368123410395</v>
          </cell>
          <cell r="P262">
            <v>-4.2775767758360672E-2</v>
          </cell>
          <cell r="Q262">
            <v>-0.14027057432036749</v>
          </cell>
          <cell r="R262">
            <v>-1.368716220449806E-2</v>
          </cell>
          <cell r="S262">
            <v>9.3695856916880649E-2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1.829</v>
          </cell>
          <cell r="E263">
            <v>1.1544000000000001</v>
          </cell>
          <cell r="F263">
            <v>1.5421</v>
          </cell>
          <cell r="G263">
            <v>1.4601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-1.4099882674014963E-2</v>
          </cell>
          <cell r="O263">
            <v>-8.4566776689637857E-2</v>
          </cell>
          <cell r="P263">
            <v>-1.7779460164023764E-2</v>
          </cell>
          <cell r="Q263">
            <v>-0.13007556026798206</v>
          </cell>
          <cell r="R263">
            <v>4.6182358512619537E-2</v>
          </cell>
          <cell r="S263">
            <v>9.1044591773972172E-2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1.8258000000000001</v>
          </cell>
          <cell r="E264">
            <v>1.2292000000000001</v>
          </cell>
          <cell r="F264">
            <v>1.4966999999999999</v>
          </cell>
          <cell r="G264">
            <v>1.3363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-1.3355919006648009E-2</v>
          </cell>
          <cell r="O264">
            <v>-6.8854829503390613E-2</v>
          </cell>
          <cell r="P264">
            <v>-1.5688294098291866E-2</v>
          </cell>
          <cell r="Q264">
            <v>-6.5714946759786175E-2</v>
          </cell>
          <cell r="R264">
            <v>2.045243433959465E-2</v>
          </cell>
          <cell r="S264">
            <v>1.8447112534876187E-3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1.9058999999999999</v>
          </cell>
          <cell r="E265">
            <v>1.1097999999999999</v>
          </cell>
          <cell r="F265">
            <v>1.5055000000000001</v>
          </cell>
          <cell r="G265">
            <v>1.3774999999999999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-1.520129726461017E-2</v>
          </cell>
          <cell r="O265">
            <v>-0.11547112995261577</v>
          </cell>
          <cell r="P265">
            <v>2.5756485888206448E-2</v>
          </cell>
          <cell r="Q265">
            <v>-0.14004954076731191</v>
          </cell>
          <cell r="R265">
            <v>3.0046792798243294E-2</v>
          </cell>
          <cell r="S265">
            <v>3.1858267024601261E-2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1.8763000000000001</v>
          </cell>
          <cell r="E266">
            <v>1.1782999999999999</v>
          </cell>
          <cell r="F266">
            <v>1.5971</v>
          </cell>
          <cell r="G266">
            <v>1.4550000000000001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1.4377625209140543E-2</v>
          </cell>
          <cell r="O266">
            <v>-6.2313644924150369E-2</v>
          </cell>
          <cell r="P266">
            <v>1.007034485770153E-2</v>
          </cell>
          <cell r="Q266">
            <v>-7.6097274854954655E-2</v>
          </cell>
          <cell r="R266">
            <v>8.7619823659164764E-2</v>
          </cell>
          <cell r="S266">
            <v>8.1230194686281898E-2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1.8030999999999999</v>
          </cell>
          <cell r="E267">
            <v>1.2166999999999999</v>
          </cell>
          <cell r="F267">
            <v>1.5623</v>
          </cell>
          <cell r="G267">
            <v>1.5139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-2.4646078027231733E-3</v>
          </cell>
          <cell r="O267">
            <v>-3.2599209048217892E-2</v>
          </cell>
          <cell r="P267">
            <v>-2.472662260408065E-2</v>
          </cell>
          <cell r="Q267">
            <v>-3.8862753367074565E-2</v>
          </cell>
          <cell r="R267">
            <v>6.1888573388077628E-2</v>
          </cell>
          <cell r="S267">
            <v>0.11064689620748869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1.8352999999999999</v>
          </cell>
          <cell r="E268">
            <v>1.2102999999999999</v>
          </cell>
          <cell r="F268">
            <v>1.5235000000000001</v>
          </cell>
          <cell r="G268">
            <v>1.5365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-7.3968051135989699E-3</v>
          </cell>
          <cell r="O268">
            <v>-2.733072046244045E-2</v>
          </cell>
          <cell r="P268">
            <v>-4.8942895501143946E-3</v>
          </cell>
          <cell r="Q268">
            <v>-3.6713174371853285E-2</v>
          </cell>
          <cell r="R268">
            <v>3.6603835014951569E-2</v>
          </cell>
          <cell r="S268">
            <v>0.11154870802915617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1.8724000000000001</v>
          </cell>
          <cell r="E269">
            <v>1.2745</v>
          </cell>
          <cell r="F269">
            <v>1.5485</v>
          </cell>
          <cell r="G269">
            <v>1.5477000000000001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-2.6004188391613559E-2</v>
          </cell>
          <cell r="O269">
            <v>-1.351870922459264E-2</v>
          </cell>
          <cell r="P269">
            <v>1.4957446920617512E-2</v>
          </cell>
          <cell r="Q269">
            <v>1.5114423308712821E-2</v>
          </cell>
          <cell r="R269">
            <v>5.2099792960766722E-2</v>
          </cell>
          <cell r="S269">
            <v>0.10410580523298152</v>
          </cell>
        </row>
        <row r="270">
          <cell r="A270">
            <v>42704</v>
          </cell>
          <cell r="B270">
            <v>2.8609</v>
          </cell>
          <cell r="C270">
            <v>1.5264</v>
          </cell>
          <cell r="D270">
            <v>1.8265</v>
          </cell>
          <cell r="E270">
            <v>1.3328</v>
          </cell>
          <cell r="F270">
            <v>1.5387999999999999</v>
          </cell>
          <cell r="G270">
            <v>1.4247000000000001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-1.3263851436462248E-2</v>
          </cell>
          <cell r="O270">
            <v>-1.7834085048813231E-2</v>
          </cell>
          <cell r="P270">
            <v>-7.2736573649900826E-3</v>
          </cell>
          <cell r="Q270">
            <v>5.614107564992965E-2</v>
          </cell>
          <cell r="R270">
            <v>4.4598771754857269E-2</v>
          </cell>
          <cell r="S270">
            <v>1.3912617553816897E-2</v>
          </cell>
        </row>
        <row r="271">
          <cell r="A271">
            <v>42735</v>
          </cell>
          <cell r="B271">
            <v>2.9140999999999999</v>
          </cell>
          <cell r="C271">
            <v>1.633</v>
          </cell>
          <cell r="D271">
            <v>1.9232</v>
          </cell>
          <cell r="E271">
            <v>1.3774</v>
          </cell>
          <cell r="F271">
            <v>1.5281</v>
          </cell>
          <cell r="G271">
            <v>1.4224000000000001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2.3799925072978123E-3</v>
          </cell>
          <cell r="O271">
            <v>4.5567341744462642E-2</v>
          </cell>
          <cell r="P271">
            <v>4.1162292256215371E-2</v>
          </cell>
          <cell r="Q271">
            <v>8.1534779976555338E-2</v>
          </cell>
          <cell r="R271">
            <v>3.709271183387064E-2</v>
          </cell>
          <cell r="S271">
            <v>1.0224401275687356E-2</v>
          </cell>
        </row>
        <row r="272">
          <cell r="A272">
            <v>42766</v>
          </cell>
          <cell r="B272">
            <v>2.9668999999999999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1.5075000000000001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1.5884833759507E-2</v>
          </cell>
          <cell r="O272">
            <v>3.0975239642847541E-2</v>
          </cell>
          <cell r="P272">
            <v>1.3531842209642431E-2</v>
          </cell>
          <cell r="Q272">
            <v>7.4168187521857609E-2</v>
          </cell>
          <cell r="R272">
            <v>7.4870956498328978E-2</v>
          </cell>
          <cell r="S272">
            <v>6.0917079184227951E-2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1.5525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5.5862182378587644E-2</v>
          </cell>
          <cell r="O273">
            <v>1.1414435497983488E-2</v>
          </cell>
          <cell r="P273">
            <v>3.3510939052685318E-2</v>
          </cell>
          <cell r="Q273">
            <v>2.7988602231373338E-2</v>
          </cell>
          <cell r="R273">
            <v>9.3130837859664695E-2</v>
          </cell>
          <cell r="S273">
            <v>7.9282162789985344E-2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1.8407</v>
          </cell>
          <cell r="E274">
            <v>1.3068</v>
          </cell>
          <cell r="F274">
            <v>1.6133999999999999</v>
          </cell>
          <cell r="G274">
            <v>1.6208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4.6507077230175886E-2</v>
          </cell>
          <cell r="O274">
            <v>6.7138679207199514E-2</v>
          </cell>
          <cell r="P274">
            <v>-5.661491556730236E-3</v>
          </cell>
          <cell r="Q274">
            <v>1.2591624948899538E-2</v>
          </cell>
          <cell r="R274">
            <v>7.1427760128369933E-2</v>
          </cell>
          <cell r="S274">
            <v>0.10787115143347914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1.6638999999999999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4.4855301110278578E-2</v>
          </cell>
          <cell r="O275">
            <v>7.8106595971859205E-2</v>
          </cell>
          <cell r="P275">
            <v>-1.5019960515102015E-2</v>
          </cell>
          <cell r="Q275">
            <v>2.4126485256632302E-2</v>
          </cell>
          <cell r="R275">
            <v>0.10401078094845273</v>
          </cell>
          <cell r="S275">
            <v>0.11595088676965215</v>
          </cell>
        </row>
        <row r="276">
          <cell r="A276">
            <v>42886</v>
          </cell>
          <cell r="B276">
            <v>3.1177999999999999</v>
          </cell>
          <cell r="C276">
            <v>1.6778999999999999</v>
          </cell>
          <cell r="D276">
            <v>1.8992</v>
          </cell>
          <cell r="E276">
            <v>1.3254999999999999</v>
          </cell>
          <cell r="F276">
            <v>1.6536999999999999</v>
          </cell>
          <cell r="G276">
            <v>1.6001000000000001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2.8840094705584685E-2</v>
          </cell>
          <cell r="O276">
            <v>4.2113407841014139E-2</v>
          </cell>
          <cell r="P276">
            <v>2.6489210181023459E-2</v>
          </cell>
          <cell r="Q276">
            <v>2.1207023678103898E-2</v>
          </cell>
          <cell r="R276">
            <v>7.5225386961863094E-2</v>
          </cell>
          <cell r="S276">
            <v>6.0203042538598206E-2</v>
          </cell>
        </row>
        <row r="277">
          <cell r="A277">
            <v>42916</v>
          </cell>
          <cell r="B277">
            <v>3.1328999999999998</v>
          </cell>
          <cell r="C277">
            <v>1.6307</v>
          </cell>
          <cell r="D277">
            <v>1.8469</v>
          </cell>
          <cell r="E277">
            <v>1.3619000000000001</v>
          </cell>
          <cell r="F277">
            <v>1.6843999999999999</v>
          </cell>
          <cell r="G277">
            <v>1.6053999999999999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2.604272943738839E-2</v>
          </cell>
          <cell r="O277">
            <v>1.0247445725834359E-2</v>
          </cell>
          <cell r="P277">
            <v>-7.7961554894490082E-4</v>
          </cell>
          <cell r="Q277">
            <v>4.2989611268939631E-2</v>
          </cell>
          <cell r="R277">
            <v>8.336616435234423E-2</v>
          </cell>
          <cell r="S277">
            <v>5.1610963500887452E-2</v>
          </cell>
        </row>
        <row r="278">
          <cell r="A278">
            <v>42947</v>
          </cell>
          <cell r="B278">
            <v>3.1937000000000002</v>
          </cell>
          <cell r="C278">
            <v>1.6377999999999999</v>
          </cell>
          <cell r="D278">
            <v>1.8405</v>
          </cell>
          <cell r="E278">
            <v>1.3678999999999999</v>
          </cell>
          <cell r="F278">
            <v>1.7131000000000001</v>
          </cell>
          <cell r="G278">
            <v>1.7126999999999999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3.6389416480051562E-2</v>
          </cell>
          <cell r="O278">
            <v>1.1786235756376939E-2</v>
          </cell>
          <cell r="P278">
            <v>-2.9412982470455873E-3</v>
          </cell>
          <cell r="Q278">
            <v>4.1194364323037025E-2</v>
          </cell>
          <cell r="R278">
            <v>8.8283763272345661E-2</v>
          </cell>
          <cell r="S278">
            <v>0.10106432592556192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1.8617999999999999</v>
          </cell>
          <cell r="E279">
            <v>1.345</v>
          </cell>
          <cell r="F279">
            <v>1.7055</v>
          </cell>
          <cell r="G279">
            <v>1.7121999999999999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1.0041747443692017E-2</v>
          </cell>
          <cell r="O279">
            <v>3.7906517570076126E-2</v>
          </cell>
          <cell r="P279">
            <v>8.2233151005119964E-3</v>
          </cell>
          <cell r="Q279">
            <v>2.0129650173469793E-2</v>
          </cell>
          <cell r="R279">
            <v>7.1770544670190839E-2</v>
          </cell>
          <cell r="S279">
            <v>8.2282622509973757E-2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1.8492</v>
          </cell>
          <cell r="E280">
            <v>1.3915999999999999</v>
          </cell>
          <cell r="F280">
            <v>1.6388</v>
          </cell>
          <cell r="G280">
            <v>1.7042999999999999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2.2238335432697376E-2</v>
          </cell>
          <cell r="O280">
            <v>7.2247967527705681E-2</v>
          </cell>
          <cell r="P280">
            <v>1.9724556582849662E-3</v>
          </cell>
          <cell r="Q280">
            <v>4.755545859753374E-2</v>
          </cell>
          <cell r="R280">
            <v>2.4774863134687575E-2</v>
          </cell>
          <cell r="S280">
            <v>6.159297371175021E-2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1.8809</v>
          </cell>
          <cell r="E281">
            <v>1.4674</v>
          </cell>
          <cell r="F281">
            <v>1.6842999999999999</v>
          </cell>
          <cell r="G281">
            <v>1.7814000000000001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3.5186467451713055E-2</v>
          </cell>
          <cell r="O281">
            <v>8.1881917155256057E-2</v>
          </cell>
          <cell r="P281">
            <v>1.7526887006334535E-2</v>
          </cell>
          <cell r="Q281">
            <v>8.9495606071698486E-2</v>
          </cell>
          <cell r="R281">
            <v>4.4873863094039734E-2</v>
          </cell>
          <cell r="S281">
            <v>8.8807164261456517E-2</v>
          </cell>
        </row>
        <row r="282">
          <cell r="A282">
            <v>43069</v>
          </cell>
          <cell r="B282">
            <v>3.2961999999999998</v>
          </cell>
          <cell r="C282">
            <v>1.7448999999999999</v>
          </cell>
          <cell r="D282">
            <v>1.8391999999999999</v>
          </cell>
          <cell r="E282">
            <v>1.4347000000000001</v>
          </cell>
          <cell r="F282">
            <v>1.7047000000000001</v>
          </cell>
          <cell r="G282">
            <v>1.7138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3.5203528146355412E-2</v>
          </cell>
          <cell r="O282">
            <v>3.6002604829223461E-2</v>
          </cell>
          <cell r="P282">
            <v>-3.8390299503835434E-3</v>
          </cell>
          <cell r="Q282">
            <v>5.4892397715027741E-2</v>
          </cell>
          <cell r="R282">
            <v>4.8243633806164254E-2</v>
          </cell>
          <cell r="S282">
            <v>3.4899730892025804E-2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1.9298</v>
          </cell>
          <cell r="E283">
            <v>1.4548000000000001</v>
          </cell>
          <cell r="F283">
            <v>1.7661</v>
          </cell>
          <cell r="G283">
            <v>1.7722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3.5084021364267803E-2</v>
          </cell>
          <cell r="O283">
            <v>1.8765337216365863E-2</v>
          </cell>
          <cell r="P283">
            <v>4.0175617588768864E-2</v>
          </cell>
          <cell r="Q283">
            <v>5.8307739358315791E-2</v>
          </cell>
          <cell r="R283">
            <v>7.2409655496383563E-2</v>
          </cell>
          <cell r="S283">
            <v>5.4244018828142782E-2</v>
          </cell>
        </row>
        <row r="284">
          <cell r="A284">
            <v>43131</v>
          </cell>
          <cell r="B284">
            <v>3.5154000000000001</v>
          </cell>
          <cell r="C284">
            <v>1.7811999999999999</v>
          </cell>
          <cell r="D284">
            <v>1.9371</v>
          </cell>
          <cell r="E284">
            <v>1.4701</v>
          </cell>
          <cell r="F284">
            <v>1.7998000000000001</v>
          </cell>
          <cell r="G284">
            <v>1.9338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7.5713650308833591E-2</v>
          </cell>
          <cell r="O284">
            <v>4.1812991910965991E-2</v>
          </cell>
          <cell r="P284">
            <v>3.8871969534332917E-2</v>
          </cell>
          <cell r="Q284">
            <v>5.7655223786904353E-2</v>
          </cell>
          <cell r="R284">
            <v>7.7734415348604147E-2</v>
          </cell>
          <cell r="S284">
            <v>0.12215031457791325</v>
          </cell>
        </row>
        <row r="285">
          <cell r="A285">
            <v>43159</v>
          </cell>
          <cell r="B285">
            <v>3.3502000000000001</v>
          </cell>
          <cell r="C285">
            <v>1.6324000000000001</v>
          </cell>
          <cell r="D285">
            <v>1.8595999999999999</v>
          </cell>
          <cell r="E285">
            <v>1.3768</v>
          </cell>
          <cell r="F285">
            <v>1.7331000000000001</v>
          </cell>
          <cell r="G285">
            <v>1.8423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1.6649826877627616E-2</v>
          </cell>
          <cell r="O285">
            <v>-4.3116542989877549E-2</v>
          </cell>
          <cell r="P285">
            <v>-2.369660258782047E-3</v>
          </cell>
          <cell r="Q285">
            <v>-1.1446960952211094E-2</v>
          </cell>
          <cell r="R285">
            <v>2.9619611472133878E-2</v>
          </cell>
          <cell r="S285">
            <v>5.2136492665055378E-2</v>
          </cell>
        </row>
        <row r="286">
          <cell r="A286">
            <v>43190</v>
          </cell>
          <cell r="B286">
            <v>3.2570000000000001</v>
          </cell>
          <cell r="C286">
            <v>1.6592</v>
          </cell>
          <cell r="D286">
            <v>1.728</v>
          </cell>
          <cell r="E286">
            <v>1.3355999999999999</v>
          </cell>
          <cell r="F286">
            <v>1.5826</v>
          </cell>
          <cell r="G286">
            <v>1.7608999999999999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-1.5571484833534543E-2</v>
          </cell>
          <cell r="O286">
            <v>-2.7047831732534999E-2</v>
          </cell>
          <cell r="P286">
            <v>-6.4687182507841223E-2</v>
          </cell>
          <cell r="Q286">
            <v>-3.9185689687882719E-2</v>
          </cell>
          <cell r="R286">
            <v>-5.6289123180385037E-2</v>
          </cell>
          <cell r="S286">
            <v>-2.9883697933134057E-3</v>
          </cell>
        </row>
        <row r="287">
          <cell r="A287">
            <v>43220</v>
          </cell>
          <cell r="B287">
            <v>3.2658999999999998</v>
          </cell>
          <cell r="C287">
            <v>1.7310000000000001</v>
          </cell>
          <cell r="D287">
            <v>1.8416999999999999</v>
          </cell>
          <cell r="E287">
            <v>1.383</v>
          </cell>
          <cell r="F287">
            <v>1.6646000000000001</v>
          </cell>
          <cell r="G287">
            <v>1.7294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-1.652688137481384E-2</v>
          </cell>
          <cell r="O287">
            <v>1.0442684702588467E-2</v>
          </cell>
          <cell r="P287">
            <v>-2.2453994210737127E-3</v>
          </cell>
          <cell r="Q287">
            <v>-7.2071870823611217E-3</v>
          </cell>
          <cell r="R287">
            <v>-9.6188865252686551E-3</v>
          </cell>
          <cell r="S287">
            <v>-2.615381669453587E-2</v>
          </cell>
        </row>
        <row r="288">
          <cell r="A288">
            <v>43251</v>
          </cell>
          <cell r="B288">
            <v>3.3102999999999998</v>
          </cell>
          <cell r="C288">
            <v>1.6887000000000001</v>
          </cell>
          <cell r="D288">
            <v>1.8832</v>
          </cell>
          <cell r="E288">
            <v>1.3702000000000001</v>
          </cell>
          <cell r="F288">
            <v>1.6574</v>
          </cell>
          <cell r="G288">
            <v>1.5926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-7.8556501010919044E-3</v>
          </cell>
          <cell r="O288">
            <v>-1.5316615896584174E-2</v>
          </cell>
          <cell r="P288">
            <v>1.8289226959908866E-2</v>
          </cell>
          <cell r="Q288">
            <v>-1.7095827663151431E-2</v>
          </cell>
          <cell r="R288">
            <v>-1.5262652581890523E-2</v>
          </cell>
          <cell r="S288">
            <v>-9.8824137688308999E-2</v>
          </cell>
        </row>
        <row r="289">
          <cell r="A289">
            <v>43281</v>
          </cell>
          <cell r="B289">
            <v>3.32</v>
          </cell>
          <cell r="C289">
            <v>1.6718999999999999</v>
          </cell>
          <cell r="D289">
            <v>1.873</v>
          </cell>
          <cell r="E289">
            <v>1.3561000000000001</v>
          </cell>
          <cell r="F289">
            <v>1.6272</v>
          </cell>
          <cell r="G289">
            <v>1.5209999999999999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-9.3407347603027269E-3</v>
          </cell>
          <cell r="O289">
            <v>-2.4766644425314288E-2</v>
          </cell>
          <cell r="P289">
            <v>1.1607495691704717E-2</v>
          </cell>
          <cell r="Q289">
            <v>-2.6496928493516703E-2</v>
          </cell>
          <cell r="R289">
            <v>-3.2163205618590429E-2</v>
          </cell>
          <cell r="S289">
            <v>-0.13067811067017709</v>
          </cell>
        </row>
        <row r="290">
          <cell r="A290">
            <v>43312</v>
          </cell>
          <cell r="B290">
            <v>3.4392999999999998</v>
          </cell>
          <cell r="C290">
            <v>1.7292000000000001</v>
          </cell>
          <cell r="D290">
            <v>1.8974</v>
          </cell>
          <cell r="E290">
            <v>1.3736999999999999</v>
          </cell>
          <cell r="F290">
            <v>1.643</v>
          </cell>
          <cell r="G290">
            <v>1.5557000000000001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1.7992066196554246E-2</v>
          </cell>
          <cell r="O290">
            <v>5.0949779769398074E-3</v>
          </cell>
          <cell r="P290">
            <v>2.2027070333350052E-2</v>
          </cell>
          <cell r="Q290">
            <v>-1.4532264309194742E-2</v>
          </cell>
          <cell r="R290">
            <v>-2.2653717015714836E-2</v>
          </cell>
          <cell r="S290">
            <v>-0.10415431783620444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1.7999000000000001</v>
          </cell>
          <cell r="E291">
            <v>1.3469</v>
          </cell>
          <cell r="F291">
            <v>1.6288</v>
          </cell>
          <cell r="G291">
            <v>1.607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-2.7373962061502444E-2</v>
          </cell>
          <cell r="Q291">
            <v>-3.1971831130369166E-2</v>
          </cell>
          <cell r="R291">
            <v>-3.3701581604568931E-2</v>
          </cell>
          <cell r="S291">
            <v>-7.0979470040065329E-2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1.4106000000000001</v>
          </cell>
          <cell r="F292">
            <v>1.6103000000000001</v>
          </cell>
          <cell r="G292">
            <v>1.5952999999999999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-1.7341369159616482E-2</v>
          </cell>
          <cell r="Q292">
            <v>1.0100125757092293E-2</v>
          </cell>
          <cell r="R292">
            <v>-4.1841772152265144E-2</v>
          </cell>
          <cell r="S292">
            <v>-7.3345843524886822E-2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1.2778</v>
          </cell>
          <cell r="F293">
            <v>1.4693000000000001</v>
          </cell>
          <cell r="G293">
            <v>1.4681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-5.9214851710777783E-2</v>
          </cell>
          <cell r="Q293">
            <v>-7.7406112549356698E-2</v>
          </cell>
          <cell r="R293">
            <v>-0.11413504722030532</v>
          </cell>
          <cell r="S293">
            <v>-0.13537432506910363</v>
          </cell>
        </row>
        <row r="294">
          <cell r="A294">
            <v>43434</v>
          </cell>
          <cell r="B294">
            <v>3.3294999999999999</v>
          </cell>
          <cell r="C294">
            <v>1.5381</v>
          </cell>
          <cell r="D294">
            <v>1.6855</v>
          </cell>
          <cell r="E294">
            <v>1.2605</v>
          </cell>
          <cell r="F294">
            <v>1.5043</v>
          </cell>
          <cell r="G294">
            <v>1.5024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-3.5739733853024536E-2</v>
          </cell>
          <cell r="O294">
            <v>-9.0377879468799049E-2</v>
          </cell>
          <cell r="P294">
            <v>-6.9051167365409172E-2</v>
          </cell>
          <cell r="Q294">
            <v>-8.124669070164825E-2</v>
          </cell>
          <cell r="R294">
            <v>-8.3871431834145693E-2</v>
          </cell>
          <cell r="S294">
            <v>-0.1052864378267917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1.1276999999999999</v>
          </cell>
          <cell r="F295">
            <v>1.4728000000000001</v>
          </cell>
          <cell r="G295">
            <v>1.4661999999999999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-0.11573831303405713</v>
          </cell>
          <cell r="O295">
            <v>-0.12787160657209251</v>
          </cell>
          <cell r="P295">
            <v>-8.9992015991496421E-2</v>
          </cell>
          <cell r="Q295">
            <v>-0.160662513855102</v>
          </cell>
          <cell r="R295">
            <v>-9.2292559653226025E-2</v>
          </cell>
          <cell r="S295">
            <v>-0.11531686363707871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1.1831</v>
          </cell>
          <cell r="F296">
            <v>1.5862000000000001</v>
          </cell>
          <cell r="G296">
            <v>1.5940000000000001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-4.4674964228127445E-2</v>
          </cell>
          <cell r="O296">
            <v>-6.6237277997810984E-2</v>
          </cell>
          <cell r="P296">
            <v>-6.785987581613484E-2</v>
          </cell>
          <cell r="Q296">
            <v>-0.10616308381853823</v>
          </cell>
          <cell r="R296">
            <v>-1.9658501567852871E-2</v>
          </cell>
          <cell r="S296">
            <v>-3.515609069192005E-2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1.6551</v>
          </cell>
          <cell r="E297">
            <v>1.2318</v>
          </cell>
          <cell r="F297">
            <v>1.6403000000000001</v>
          </cell>
          <cell r="G297">
            <v>1.5955999999999999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-5.2007637114566352E-2</v>
          </cell>
          <cell r="Q297">
            <v>-6.0339036079416486E-2</v>
          </cell>
          <cell r="R297">
            <v>1.1376757266263082E-2</v>
          </cell>
          <cell r="S297">
            <v>-3.1339069781136986E-2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1.2193000000000001</v>
          </cell>
          <cell r="F298">
            <v>1.6446000000000001</v>
          </cell>
          <cell r="G298">
            <v>1.6229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-1.2077481334422102E-2</v>
          </cell>
          <cell r="Q298">
            <v>-6.033260935470719E-2</v>
          </cell>
          <cell r="R298">
            <v>1.2397155071393273E-2</v>
          </cell>
          <cell r="S298">
            <v>-1.3921144371650152E-2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1.2391000000000001</v>
          </cell>
          <cell r="F299">
            <v>1.6749000000000001</v>
          </cell>
          <cell r="G299">
            <v>1.6563000000000001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9.3069724626888561E-3</v>
          </cell>
          <cell r="Q299">
            <v>-3.7723771378302517E-2</v>
          </cell>
          <cell r="R299">
            <v>2.7176918331582423E-2</v>
          </cell>
          <cell r="S299">
            <v>4.7612580927400838E-3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1.1434</v>
          </cell>
          <cell r="F300">
            <v>1.6136999999999999</v>
          </cell>
          <cell r="G300">
            <v>1.4442999999999999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-6.4998275423369223E-2</v>
          </cell>
          <cell r="O300">
            <v>-6.4587325696408238E-2</v>
          </cell>
          <cell r="P300">
            <v>-1.9400468482973054E-2</v>
          </cell>
          <cell r="Q300">
            <v>-9.7505058258563815E-2</v>
          </cell>
          <cell r="R300">
            <v>-9.3313067568704389E-3</v>
          </cell>
          <cell r="S300">
            <v>-0.11130131477134841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1.1729000000000001</v>
          </cell>
          <cell r="F301">
            <v>1.7135</v>
          </cell>
          <cell r="G301">
            <v>1.5256000000000001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-2.9975572437743736E-3</v>
          </cell>
          <cell r="O301">
            <v>-1.3732375828363952E-2</v>
          </cell>
          <cell r="P301">
            <v>1.8138161886263715E-2</v>
          </cell>
          <cell r="Q301">
            <v>-6.2669605037045661E-2</v>
          </cell>
          <cell r="R301">
            <v>4.520559454004891E-2</v>
          </cell>
          <cell r="S301">
            <v>-5.4281826154256252E-2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1.1825000000000001</v>
          </cell>
          <cell r="F302">
            <v>1.6893</v>
          </cell>
          <cell r="G302">
            <v>1.506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8.2711089853912956E-3</v>
          </cell>
          <cell r="O302">
            <v>-9.2121122287455171E-3</v>
          </cell>
          <cell r="P302">
            <v>3.6189546432850106E-2</v>
          </cell>
          <cell r="Q302">
            <v>-4.4934209872198649E-2</v>
          </cell>
          <cell r="R302">
            <v>2.6145916714789941E-2</v>
          </cell>
          <cell r="S302">
            <v>-5.8482711850345925E-2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1.6898</v>
          </cell>
          <cell r="E303">
            <v>1.1418999999999999</v>
          </cell>
          <cell r="F303">
            <v>1.5581</v>
          </cell>
          <cell r="G303">
            <v>1.4500999999999999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-2.5970014127435492E-2</v>
          </cell>
          <cell r="O303">
            <v>-1.1918162704695257E-2</v>
          </cell>
          <cell r="P303">
            <v>-1.3010911061574704E-2</v>
          </cell>
          <cell r="Q303">
            <v>-6.4928733125706128E-2</v>
          </cell>
          <cell r="R303">
            <v>-5.1916438658590636E-2</v>
          </cell>
          <cell r="S303">
            <v>-8.21955068332344E-2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1.7388999999999999</v>
          </cell>
          <cell r="E304">
            <v>1.2008000000000001</v>
          </cell>
          <cell r="F304">
            <v>1.5712999999999999</v>
          </cell>
          <cell r="G304">
            <v>1.4743999999999999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-9.8890426521738295E-3</v>
          </cell>
          <cell r="O304">
            <v>2.4048446747124919E-2</v>
          </cell>
          <cell r="P304">
            <v>1.7186628217735311E-2</v>
          </cell>
          <cell r="Q304">
            <v>-9.9044742730683977E-3</v>
          </cell>
          <cell r="R304">
            <v>-3.9315089905622158E-2</v>
          </cell>
          <cell r="S304">
            <v>-5.7744502102694995E-2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1.2606999999999999</v>
          </cell>
          <cell r="F305">
            <v>1.6195999999999999</v>
          </cell>
          <cell r="G305">
            <v>1.5414000000000001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6.3872631588786088E-3</v>
          </cell>
          <cell r="O305">
            <v>3.3266326545616787E-2</v>
          </cell>
          <cell r="P305">
            <v>-2.2133347321464658E-3</v>
          </cell>
          <cell r="Q305">
            <v>3.9658852672602718E-2</v>
          </cell>
          <cell r="R305">
            <v>-8.8634491955149608E-3</v>
          </cell>
          <cell r="S305">
            <v>-1.1177865973938217E-2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1.7232000000000001</v>
          </cell>
          <cell r="E306">
            <v>1.2673000000000001</v>
          </cell>
          <cell r="F306">
            <v>1.6152</v>
          </cell>
          <cell r="G306">
            <v>1.5434000000000001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1.4963160511482387E-2</v>
          </cell>
          <cell r="O306">
            <v>3.3007359214537901E-2</v>
          </cell>
          <cell r="P306">
            <v>1.3382697672687183E-2</v>
          </cell>
          <cell r="Q306">
            <v>4.4256262641572341E-2</v>
          </cell>
          <cell r="R306">
            <v>-1.0355537360521083E-2</v>
          </cell>
          <cell r="S306">
            <v>-6.6802052659096223E-3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1.284</v>
          </cell>
          <cell r="F307">
            <v>1.6533</v>
          </cell>
          <cell r="G307">
            <v>1.6545000000000001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3.8334471945068671E-2</v>
          </cell>
          <cell r="Q307">
            <v>5.513594507251085E-2</v>
          </cell>
          <cell r="R307">
            <v>1.1289766436536564E-2</v>
          </cell>
          <cell r="S307">
            <v>5.8715644802282974E-2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1.2565</v>
          </cell>
          <cell r="F308">
            <v>1.6534</v>
          </cell>
          <cell r="G308">
            <v>1.5852999999999999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-1.7740106746913398E-2</v>
          </cell>
          <cell r="Q308">
            <v>3.2451373052534871E-2</v>
          </cell>
          <cell r="R308">
            <v>9.7661242264464043E-3</v>
          </cell>
          <cell r="S308">
            <v>1.4294057849333575E-2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1.585</v>
          </cell>
          <cell r="E309">
            <v>1.1069</v>
          </cell>
          <cell r="F309">
            <v>1.5208999999999999</v>
          </cell>
          <cell r="G309">
            <v>1.5005999999999999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-6.7657954310195279E-2</v>
          </cell>
          <cell r="O309">
            <v>-6.3273969276793296E-2</v>
          </cell>
          <cell r="P309">
            <v>-5.441592745805246E-2</v>
          </cell>
          <cell r="Q309">
            <v>-7.7027062717758277E-2</v>
          </cell>
          <cell r="R309">
            <v>-6.3332978045386623E-2</v>
          </cell>
          <cell r="S309">
            <v>-3.3783644479454811E-2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1.3851</v>
          </cell>
          <cell r="E310">
            <v>1.0278</v>
          </cell>
          <cell r="F310">
            <v>1.1915</v>
          </cell>
          <cell r="G310">
            <v>1.2516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-0.15300626442018694</v>
          </cell>
          <cell r="Q310">
            <v>-0.12408326333086628</v>
          </cell>
          <cell r="R310">
            <v>-0.24157003602261984</v>
          </cell>
          <cell r="S310">
            <v>-0.1732093572181802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1.4420999999999999</v>
          </cell>
          <cell r="E311">
            <v>1.0725</v>
          </cell>
          <cell r="F311">
            <v>1.3317000000000001</v>
          </cell>
          <cell r="G311">
            <v>1.3512999999999999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-0.10107338989701331</v>
          </cell>
          <cell r="Q311">
            <v>-7.1374307465472131E-2</v>
          </cell>
          <cell r="R311">
            <v>-0.13452355647411474</v>
          </cell>
          <cell r="S311">
            <v>-9.2660624982782824E-2</v>
          </cell>
        </row>
        <row r="312">
          <cell r="A312">
            <v>43982</v>
          </cell>
          <cell r="B312">
            <v>3.4998999999999998</v>
          </cell>
          <cell r="C312">
            <v>1.3908</v>
          </cell>
          <cell r="D312">
            <v>1.4849000000000001</v>
          </cell>
          <cell r="E312">
            <v>1.1991000000000001</v>
          </cell>
          <cell r="F312">
            <v>1.321</v>
          </cell>
          <cell r="G312">
            <v>1.4520999999999999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1.5033422901851834E-2</v>
          </cell>
          <cell r="O312">
            <v>-7.6756057638688313E-2</v>
          </cell>
          <cell r="P312">
            <v>-6.0685701572514628E-2</v>
          </cell>
          <cell r="Q312">
            <v>3.9593983287683265E-2</v>
          </cell>
          <cell r="R312">
            <v>-0.12364128178161171</v>
          </cell>
          <cell r="S312">
            <v>-1.8290842665160012E-2</v>
          </cell>
        </row>
        <row r="313">
          <cell r="A313">
            <v>44012</v>
          </cell>
          <cell r="B313">
            <v>3.5655999999999999</v>
          </cell>
          <cell r="C313">
            <v>1.4556</v>
          </cell>
          <cell r="D313">
            <v>1.5081</v>
          </cell>
          <cell r="E313">
            <v>1.1949000000000001</v>
          </cell>
          <cell r="F313">
            <v>1.4222999999999999</v>
          </cell>
          <cell r="G313">
            <v>1.5573999999999999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2.8588181153319292E-2</v>
          </cell>
          <cell r="O313">
            <v>-2.5539555281937631E-2</v>
          </cell>
          <cell r="P313">
            <v>-3.4716133165949015E-2</v>
          </cell>
          <cell r="Q313">
            <v>3.727607767465968E-2</v>
          </cell>
          <cell r="R313">
            <v>-4.5864008242943455E-2</v>
          </cell>
          <cell r="S313">
            <v>5.0434759003919138E-2</v>
          </cell>
        </row>
        <row r="314">
          <cell r="A314">
            <v>44043</v>
          </cell>
          <cell r="B314">
            <v>3.7381000000000002</v>
          </cell>
          <cell r="C314">
            <v>1.4386000000000001</v>
          </cell>
          <cell r="D314">
            <v>1.3835999999999999</v>
          </cell>
          <cell r="E314">
            <v>1.1460999999999999</v>
          </cell>
          <cell r="F314">
            <v>1.5041</v>
          </cell>
          <cell r="G314">
            <v>1.6962999999999999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6.6695518140137411E-2</v>
          </cell>
          <cell r="O314">
            <v>-2.8137326506155858E-2</v>
          </cell>
          <cell r="P314">
            <v>-9.6153896188332921E-2</v>
          </cell>
          <cell r="Q314">
            <v>8.9317343885264577E-4</v>
          </cell>
          <cell r="R314">
            <v>1.2614740834579585E-2</v>
          </cell>
          <cell r="S314">
            <v>0.12861164340941134</v>
          </cell>
        </row>
        <row r="315">
          <cell r="A315">
            <v>44074</v>
          </cell>
          <cell r="B315">
            <v>3.9498000000000002</v>
          </cell>
          <cell r="C315">
            <v>1.5763</v>
          </cell>
          <cell r="D315">
            <v>1.4721</v>
          </cell>
          <cell r="E315">
            <v>1.2293000000000001</v>
          </cell>
          <cell r="F315">
            <v>1.6316999999999999</v>
          </cell>
          <cell r="G315">
            <v>1.7608999999999999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0.1078965976927484</v>
          </cell>
          <cell r="O315">
            <v>6.1664703529655585E-2</v>
          </cell>
          <cell r="P315">
            <v>-2.6862476848546035E-2</v>
          </cell>
          <cell r="Q315">
            <v>6.9767626207545508E-2</v>
          </cell>
          <cell r="R315">
            <v>8.5100283962903589E-2</v>
          </cell>
          <cell r="S315">
            <v>0.15088893132732362</v>
          </cell>
        </row>
        <row r="316">
          <cell r="A316">
            <v>44104</v>
          </cell>
          <cell r="B316">
            <v>3.7970000000000002</v>
          </cell>
          <cell r="C316">
            <v>1.5497000000000001</v>
          </cell>
          <cell r="D316">
            <v>1.4473</v>
          </cell>
          <cell r="E316">
            <v>1.2350000000000001</v>
          </cell>
          <cell r="F316">
            <v>1.5302</v>
          </cell>
          <cell r="G316">
            <v>1.7299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5.3836404789352699E-2</v>
          </cell>
          <cell r="O316">
            <v>4.2736691553390216E-2</v>
          </cell>
          <cell r="P316">
            <v>-3.0904766095622205E-2</v>
          </cell>
          <cell r="Q316">
            <v>7.0197236277732333E-2</v>
          </cell>
          <cell r="R316">
            <v>1.9025416548687835E-2</v>
          </cell>
          <cell r="S316">
            <v>0.11461532293459875</v>
          </cell>
        </row>
        <row r="317">
          <cell r="A317">
            <v>44135</v>
          </cell>
          <cell r="B317">
            <v>3.6918000000000002</v>
          </cell>
          <cell r="C317">
            <v>1.46</v>
          </cell>
          <cell r="D317">
            <v>1.3761000000000001</v>
          </cell>
          <cell r="E317">
            <v>1.1999</v>
          </cell>
          <cell r="F317">
            <v>1.5367</v>
          </cell>
          <cell r="G317">
            <v>1.7678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1.8400251227735476E-2</v>
          </cell>
          <cell r="O317">
            <v>-1.1564103018273153E-2</v>
          </cell>
          <cell r="P317">
            <v>-6.2297621842861473E-2</v>
          </cell>
          <cell r="Q317">
            <v>3.9191228364052311E-2</v>
          </cell>
          <cell r="R317">
            <v>2.3924018134127589E-2</v>
          </cell>
          <cell r="S317">
            <v>0.12076536489752909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1.3106</v>
          </cell>
          <cell r="F318">
            <v>1.7578</v>
          </cell>
          <cell r="G318">
            <v>1.8619000000000001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5.5635790047346312E-2</v>
          </cell>
          <cell r="Q318">
            <v>0.12114071384427194</v>
          </cell>
          <cell r="R318">
            <v>0.15104976713608953</v>
          </cell>
          <cell r="S318">
            <v>0.15466701604084854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1.3478000000000001</v>
          </cell>
          <cell r="F319">
            <v>1.8492999999999999</v>
          </cell>
          <cell r="G319">
            <v>1.9928999999999999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8.5462162006014752E-2</v>
          </cell>
          <cell r="Q319">
            <v>0.13527334232873822</v>
          </cell>
          <cell r="R319">
            <v>0.18305399323160243</v>
          </cell>
          <cell r="S319">
            <v>0.19964213440811984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1.3509</v>
          </cell>
          <cell r="F320">
            <v>1.823</v>
          </cell>
          <cell r="G320">
            <v>2.0621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7.9568484568425912E-2</v>
          </cell>
          <cell r="Q320">
            <v>0.12122698572437196</v>
          </cell>
          <cell r="R320">
            <v>0.14375579210609901</v>
          </cell>
          <cell r="S320">
            <v>0.20235356051457831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1.3605</v>
          </cell>
          <cell r="F321">
            <v>1.8492999999999999</v>
          </cell>
          <cell r="G321">
            <v>2.0771000000000002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8.7480705974866568E-2</v>
          </cell>
          <cell r="Q321">
            <v>0.11275147867501811</v>
          </cell>
          <cell r="R321">
            <v>0.13504008618109187</v>
          </cell>
          <cell r="S321">
            <v>0.17557906502021403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1.7868999999999999</v>
          </cell>
          <cell r="E322">
            <v>1.4252</v>
          </cell>
          <cell r="F322">
            <v>1.8210999999999999</v>
          </cell>
          <cell r="G322">
            <v>1.9608000000000001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0.18570566706582614</v>
          </cell>
          <cell r="Q322">
            <v>0.14271337615322643</v>
          </cell>
          <cell r="R322">
            <v>0.10004013147373603</v>
          </cell>
          <cell r="S322">
            <v>8.9536904530428174E-2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1.8335999999999999</v>
          </cell>
          <cell r="E323">
            <v>1.3843000000000001</v>
          </cell>
          <cell r="F323">
            <v>1.8895999999999999</v>
          </cell>
          <cell r="G323">
            <v>1.9851000000000001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0.18922614042151809</v>
          </cell>
          <cell r="Q323">
            <v>9.4111391887129248E-2</v>
          </cell>
          <cell r="R323">
            <v>0.11936057272957146</v>
          </cell>
          <cell r="S323">
            <v>8.2567917813887393E-2</v>
          </cell>
        </row>
        <row r="324">
          <cell r="A324">
            <v>44347</v>
          </cell>
          <cell r="B324">
            <v>4.5605000000000002</v>
          </cell>
          <cell r="C324">
            <v>1.8825000000000001</v>
          </cell>
          <cell r="D324">
            <v>1.8476999999999999</v>
          </cell>
          <cell r="E324">
            <v>1.3369</v>
          </cell>
          <cell r="F324">
            <v>1.9186000000000001</v>
          </cell>
          <cell r="G324">
            <v>2.0583999999999998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9.9255448285797243E-2</v>
          </cell>
          <cell r="O324">
            <v>0.12374442995893142</v>
          </cell>
          <cell r="P324">
            <v>0.17198198344806381</v>
          </cell>
          <cell r="Q324">
            <v>4.7510481050740294E-2</v>
          </cell>
          <cell r="R324">
            <v>0.11425786570816876</v>
          </cell>
          <cell r="S324">
            <v>9.8556593532777237E-2</v>
          </cell>
        </row>
        <row r="325">
          <cell r="A325">
            <v>44377</v>
          </cell>
          <cell r="B325">
            <v>4.6604999999999999</v>
          </cell>
          <cell r="C325">
            <v>1.9024000000000001</v>
          </cell>
          <cell r="D325">
            <v>1.8515999999999999</v>
          </cell>
          <cell r="E325">
            <v>1.351</v>
          </cell>
          <cell r="F325">
            <v>1.8855999999999999</v>
          </cell>
          <cell r="G325">
            <v>2.0529000000000002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9.8341830146673193E-2</v>
          </cell>
          <cell r="O325">
            <v>0.11354686245437695</v>
          </cell>
          <cell r="P325">
            <v>0.15020411311074389</v>
          </cell>
          <cell r="Q325">
            <v>4.879467974540419E-2</v>
          </cell>
          <cell r="R325">
            <v>7.8058853302062747E-2</v>
          </cell>
          <cell r="S325">
            <v>7.5046887952322949E-2</v>
          </cell>
        </row>
        <row r="326">
          <cell r="A326">
            <v>44408</v>
          </cell>
          <cell r="B326">
            <v>4.7660999999999998</v>
          </cell>
          <cell r="C326">
            <v>1.9278999999999999</v>
          </cell>
          <cell r="D326">
            <v>1.8765000000000001</v>
          </cell>
          <cell r="E326">
            <v>1.3214999999999999</v>
          </cell>
          <cell r="F326">
            <v>1.8298000000000001</v>
          </cell>
          <cell r="G326">
            <v>1.9182999999999999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9.7593780465180302E-2</v>
          </cell>
          <cell r="O326">
            <v>0.10658436204536348</v>
          </cell>
          <cell r="P326">
            <v>0.14277046146808314</v>
          </cell>
          <cell r="Q326">
            <v>2.0075690136872826E-2</v>
          </cell>
          <cell r="R326">
            <v>3.5372939480996513E-2</v>
          </cell>
          <cell r="S326">
            <v>-3.9558958932852661E-3</v>
          </cell>
        </row>
        <row r="327">
          <cell r="A327">
            <v>44439</v>
          </cell>
          <cell r="B327">
            <v>4.7393000000000001</v>
          </cell>
          <cell r="C327">
            <v>1.9359999999999999</v>
          </cell>
          <cell r="D327">
            <v>1.8181</v>
          </cell>
          <cell r="E327">
            <v>1.3254999999999999</v>
          </cell>
          <cell r="F327">
            <v>1.8453999999999999</v>
          </cell>
          <cell r="G327">
            <v>1.9430000000000001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6.9945847389772497E-2</v>
          </cell>
          <cell r="O327">
            <v>9.1110669916002474E-2</v>
          </cell>
          <cell r="P327">
            <v>9.177657839752551E-2</v>
          </cell>
          <cell r="Q327">
            <v>1.7542813491663312E-2</v>
          </cell>
          <cell r="R327">
            <v>2.9125501072369664E-2</v>
          </cell>
          <cell r="S327">
            <v>-9.9998745848317583E-6</v>
          </cell>
        </row>
        <row r="328">
          <cell r="A328">
            <v>44469</v>
          </cell>
          <cell r="B328">
            <v>4.5130999999999997</v>
          </cell>
          <cell r="C328">
            <v>1.8731</v>
          </cell>
          <cell r="D328">
            <v>1.8058000000000001</v>
          </cell>
          <cell r="E328">
            <v>1.3727</v>
          </cell>
          <cell r="F328">
            <v>1.7609999999999999</v>
          </cell>
          <cell r="G328">
            <v>1.8587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7.1428653086433869E-3</v>
          </cell>
          <cell r="O328">
            <v>4.2801343991839325E-2</v>
          </cell>
          <cell r="P328">
            <v>7.1516791140386893E-2</v>
          </cell>
          <cell r="Q328">
            <v>4.4019996871249356E-2</v>
          </cell>
          <cell r="R328">
            <v>-2.117215348162782E-2</v>
          </cell>
          <cell r="S328">
            <v>-4.5868077757800663E-2</v>
          </cell>
        </row>
        <row r="329">
          <cell r="A329">
            <v>44500</v>
          </cell>
          <cell r="B329">
            <v>4.8251999999999997</v>
          </cell>
          <cell r="C329">
            <v>1.9491000000000001</v>
          </cell>
          <cell r="D329">
            <v>1.8443000000000001</v>
          </cell>
          <cell r="E329">
            <v>1.3531</v>
          </cell>
          <cell r="F329">
            <v>1.8176000000000001</v>
          </cell>
          <cell r="G329">
            <v>1.8814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5.711092061454992E-2</v>
          </cell>
          <cell r="O329">
            <v>6.7849438660336325E-2</v>
          </cell>
          <cell r="P329">
            <v>7.9507846986738739E-2</v>
          </cell>
          <cell r="Q329">
            <v>2.2289911270909624E-2</v>
          </cell>
          <cell r="R329">
            <v>3.726956196447917E-3</v>
          </cell>
          <cell r="S329">
            <v>-3.7417053718385218E-2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1.2735000000000001</v>
          </cell>
          <cell r="F330">
            <v>1.6962999999999999</v>
          </cell>
          <cell r="G330">
            <v>1.8011999999999999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4.3200831039266419E-2</v>
          </cell>
          <cell r="Q330">
            <v>-3.6610662539301786E-2</v>
          </cell>
          <cell r="R330">
            <v>-6.1024565927931262E-2</v>
          </cell>
          <cell r="S330">
            <v>-7.6441170021123273E-2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1.3144</v>
          </cell>
          <cell r="F331">
            <v>1.7504999999999999</v>
          </cell>
          <cell r="G331">
            <v>1.8282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7.5905003732988918E-2</v>
          </cell>
          <cell r="Q331">
            <v>-7.9822214154799953E-3</v>
          </cell>
          <cell r="R331">
            <v>-3.205104410863735E-2</v>
          </cell>
          <cell r="S331">
            <v>-6.1819322425880063E-2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1.8646</v>
          </cell>
          <cell r="E332">
            <v>1.2507999999999999</v>
          </cell>
          <cell r="F332">
            <v>1.7133</v>
          </cell>
          <cell r="G332">
            <v>1.7950999999999999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5.365896694712835E-2</v>
          </cell>
          <cell r="Q332">
            <v>-5.2348911040749901E-2</v>
          </cell>
          <cell r="R332">
            <v>-5.0897099935074408E-2</v>
          </cell>
          <cell r="S332">
            <v>-7.5806207814784421E-2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1.8631</v>
          </cell>
          <cell r="E333">
            <v>1.2277</v>
          </cell>
          <cell r="F333">
            <v>1.7613000000000001</v>
          </cell>
          <cell r="G333">
            <v>1.7403999999999999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4.1821416302683101E-2</v>
          </cell>
          <cell r="Q333">
            <v>-6.4326078650754126E-2</v>
          </cell>
          <cell r="R333">
            <v>-2.727348238825944E-2</v>
          </cell>
          <cell r="S333">
            <v>-9.7780397062217306E-2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1.8387</v>
          </cell>
          <cell r="E334">
            <v>1.2652000000000001</v>
          </cell>
          <cell r="F334">
            <v>1.8416999999999999</v>
          </cell>
          <cell r="G334">
            <v>1.6802999999999999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2.0095864510237593E-2</v>
          </cell>
          <cell r="Q334">
            <v>-3.3553375020157872E-2</v>
          </cell>
          <cell r="R334">
            <v>1.0920304812142234E-2</v>
          </cell>
          <cell r="S334">
            <v>-0.11978196883828574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1.8503000000000001</v>
          </cell>
          <cell r="E335">
            <v>1.2347999999999999</v>
          </cell>
          <cell r="F335">
            <v>1.7309000000000001</v>
          </cell>
          <cell r="G335">
            <v>1.5899000000000001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1.8842601442074614E-2</v>
          </cell>
          <cell r="Q335">
            <v>-5.1964177164638636E-2</v>
          </cell>
          <cell r="R335">
            <v>-4.8072781679866394E-2</v>
          </cell>
          <cell r="S335">
            <v>-0.15363557412931939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1.8657999999999999</v>
          </cell>
          <cell r="E336">
            <v>1.2152000000000001</v>
          </cell>
          <cell r="F336">
            <v>1.7133</v>
          </cell>
          <cell r="G336">
            <v>1.6700999999999999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1.9484004983356895E-2</v>
          </cell>
          <cell r="Q336">
            <v>-6.0716499281713854E-2</v>
          </cell>
          <cell r="R336">
            <v>-5.4692115912949535E-2</v>
          </cell>
          <cell r="S336">
            <v>-0.10139770280458205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1.5550999999999999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-3.9211054778542254E-2</v>
          </cell>
          <cell r="Q337">
            <v>-7.3930819474951504E-2</v>
          </cell>
          <cell r="R337">
            <v>-0.12322148236129515</v>
          </cell>
          <cell r="S337">
            <v>-0.14820308235861057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1.2313000000000001</v>
          </cell>
          <cell r="F338">
            <v>1.6684000000000001</v>
          </cell>
          <cell r="G338">
            <v>1.5468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-3.2702015718476196E-2</v>
          </cell>
          <cell r="Q338">
            <v>-3.5360172413035018E-2</v>
          </cell>
          <cell r="R338">
            <v>-6.1996865794435529E-2</v>
          </cell>
          <cell r="S338">
            <v>-0.13762505335818898</v>
          </cell>
        </row>
        <row r="339">
          <cell r="A339">
            <v>44804</v>
          </cell>
          <cell r="B339">
            <v>4.0080999999999998</v>
          </cell>
          <cell r="C339">
            <v>1.4914000000000001</v>
          </cell>
          <cell r="D339">
            <v>1.6476999999999999</v>
          </cell>
          <cell r="E339">
            <v>1.2287999999999999</v>
          </cell>
          <cell r="F339">
            <v>1.6531</v>
          </cell>
          <cell r="G339">
            <v>1.6435999999999999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-0.11934535784519373</v>
          </cell>
          <cell r="O339">
            <v>-0.13871694872285723</v>
          </cell>
          <cell r="P339">
            <v>-9.3091728453734146E-2</v>
          </cell>
          <cell r="Q339">
            <v>-3.3051609502743995E-2</v>
          </cell>
          <cell r="R339">
            <v>-6.85774930635491E-2</v>
          </cell>
          <cell r="S339">
            <v>-7.4114604476525292E-2</v>
          </cell>
        </row>
        <row r="340">
          <cell r="A340">
            <v>44834</v>
          </cell>
          <cell r="B340">
            <v>3.6366000000000001</v>
          </cell>
          <cell r="C340">
            <v>1.4004000000000001</v>
          </cell>
          <cell r="D340">
            <v>1.5569</v>
          </cell>
          <cell r="E340">
            <v>1.149</v>
          </cell>
          <cell r="F340">
            <v>1.4624999999999999</v>
          </cell>
          <cell r="G340">
            <v>1.4462999999999999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-0.18441214382119586</v>
          </cell>
          <cell r="O340">
            <v>-0.17232268159646846</v>
          </cell>
          <cell r="P340">
            <v>-0.13105651778061789</v>
          </cell>
          <cell r="Q340">
            <v>-8.5085798655365474E-2</v>
          </cell>
          <cell r="R340">
            <v>-0.15948767599522207</v>
          </cell>
          <cell r="S340">
            <v>-0.16595929480594362</v>
          </cell>
        </row>
        <row r="341">
          <cell r="A341">
            <v>44865</v>
          </cell>
          <cell r="B341">
            <v>3.9268000000000001</v>
          </cell>
          <cell r="C341">
            <v>1.5114000000000001</v>
          </cell>
          <cell r="D341">
            <v>1.6022000000000001</v>
          </cell>
          <cell r="E341">
            <v>1.2075</v>
          </cell>
          <cell r="F341">
            <v>1.4693000000000001</v>
          </cell>
          <cell r="G341">
            <v>1.4032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-0.10884084288667284</v>
          </cell>
          <cell r="O341">
            <v>-9.4046410039498207E-2</v>
          </cell>
          <cell r="P341">
            <v>-9.6485123048655752E-2</v>
          </cell>
          <cell r="Q341">
            <v>-3.3205183838676544E-2</v>
          </cell>
          <cell r="R341">
            <v>-0.13979459668414029</v>
          </cell>
          <cell r="S341">
            <v>-0.16998074315774703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1.7102999999999999</v>
          </cell>
          <cell r="E342">
            <v>1.204</v>
          </cell>
          <cell r="F342">
            <v>1.6769000000000001</v>
          </cell>
          <cell r="G342">
            <v>1.6706000000000001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-3.3110967594650265E-2</v>
          </cell>
          <cell r="Q342">
            <v>-3.0741939094125481E-2</v>
          </cell>
          <cell r="R342">
            <v>-1.5502178595598659E-2</v>
          </cell>
          <cell r="S342">
            <v>-7.0441726832014551E-3</v>
          </cell>
        </row>
        <row r="343">
          <cell r="A343">
            <v>44926</v>
          </cell>
          <cell r="B343">
            <v>3.9144000000000001</v>
          </cell>
          <cell r="C343">
            <v>1.5434000000000001</v>
          </cell>
          <cell r="D343">
            <v>1.6829000000000001</v>
          </cell>
          <cell r="E343">
            <v>1.1466000000000001</v>
          </cell>
          <cell r="F343">
            <v>1.6827000000000001</v>
          </cell>
          <cell r="G343">
            <v>1.6438999999999999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-9.6888800983240264E-2</v>
          </cell>
          <cell r="O343">
            <v>-5.8542666897092976E-2</v>
          </cell>
          <cell r="P343">
            <v>-4.4458577942089739E-2</v>
          </cell>
          <cell r="Q343">
            <v>-6.7016268091182774E-2</v>
          </cell>
          <cell r="R343">
            <v>-9.9460961599364683E-3</v>
          </cell>
          <cell r="S343">
            <v>-1.6803374282535644E-2</v>
          </cell>
        </row>
        <row r="344">
          <cell r="A344">
            <v>44957</v>
          </cell>
          <cell r="B344">
            <v>4.1562000000000001</v>
          </cell>
          <cell r="C344">
            <v>1.6854</v>
          </cell>
          <cell r="D344">
            <v>1.7035</v>
          </cell>
          <cell r="E344">
            <v>1.1973</v>
          </cell>
          <cell r="F344">
            <v>1.8536999999999999</v>
          </cell>
          <cell r="G344">
            <v>1.7769999999999999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-3.7019451724537578E-2</v>
          </cell>
          <cell r="O344">
            <v>2.7236047208909264E-2</v>
          </cell>
          <cell r="P344">
            <v>-3.0088095834661321E-2</v>
          </cell>
          <cell r="Q344">
            <v>-2.0872047736177124E-2</v>
          </cell>
          <cell r="R344">
            <v>7.9655025176987859E-2</v>
          </cell>
          <cell r="S344">
            <v>5.8542258969579208E-2</v>
          </cell>
        </row>
        <row r="345">
          <cell r="A345">
            <v>44985</v>
          </cell>
          <cell r="B345">
            <v>3.9270999999999998</v>
          </cell>
          <cell r="C345">
            <v>1.736</v>
          </cell>
          <cell r="D345">
            <v>1.7262999999999999</v>
          </cell>
          <cell r="E345">
            <v>1.2355</v>
          </cell>
          <cell r="F345">
            <v>1.7342</v>
          </cell>
          <cell r="G345">
            <v>1.6608000000000001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-8.0481452810080234E-2</v>
          </cell>
          <cell r="O345">
            <v>5.3161169534759134E-2</v>
          </cell>
          <cell r="P345">
            <v>-1.6032227752087125E-2</v>
          </cell>
          <cell r="Q345">
            <v>1.1166006181783317E-2</v>
          </cell>
          <cell r="R345">
            <v>6.1670215031408571E-3</v>
          </cell>
          <cell r="S345">
            <v>-6.2917898199097433E-3</v>
          </cell>
        </row>
        <row r="346">
          <cell r="A346">
            <v>45016</v>
          </cell>
          <cell r="B346">
            <v>4.0660999999999996</v>
          </cell>
          <cell r="C346">
            <v>1.7418</v>
          </cell>
          <cell r="D346">
            <v>1.6938</v>
          </cell>
          <cell r="E346">
            <v>1.2413000000000001</v>
          </cell>
          <cell r="F346">
            <v>1.7158</v>
          </cell>
          <cell r="G346">
            <v>1.6073999999999999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-4.2210101814722178E-2</v>
          </cell>
          <cell r="O346">
            <v>5.1502052759090144E-2</v>
          </cell>
          <cell r="P346">
            <v>-3.1465154920964356E-2</v>
          </cell>
          <cell r="Q346">
            <v>1.5936517704088882E-2</v>
          </cell>
          <cell r="R346">
            <v>-4.0369319381394764E-3</v>
          </cell>
          <cell r="S346">
            <v>-3.0595914937387003E-2</v>
          </cell>
        </row>
        <row r="347">
          <cell r="A347">
            <v>45046</v>
          </cell>
          <cell r="B347">
            <v>4.125</v>
          </cell>
          <cell r="C347">
            <v>1.7605999999999999</v>
          </cell>
          <cell r="D347">
            <v>1.7441</v>
          </cell>
          <cell r="E347">
            <v>1.2746999999999999</v>
          </cell>
          <cell r="F347">
            <v>1.7155</v>
          </cell>
          <cell r="G347">
            <v>1.5958000000000001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-2.4498771370177197E-2</v>
          </cell>
          <cell r="O347">
            <v>5.6424390418195358E-2</v>
          </cell>
          <cell r="P347">
            <v>-2.9279351761900552E-3</v>
          </cell>
          <cell r="Q347">
            <v>3.9721023328534111E-2</v>
          </cell>
          <cell r="R347">
            <v>-3.743887354451525E-3</v>
          </cell>
          <cell r="S347">
            <v>-2.9839018773923032E-2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1.2894000000000001</v>
          </cell>
          <cell r="F348">
            <v>1.6021000000000001</v>
          </cell>
          <cell r="G348">
            <v>1.5197000000000001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-4.2221176981256381E-2</v>
          </cell>
          <cell r="Q348">
            <v>4.6734220170231211E-2</v>
          </cell>
          <cell r="R348">
            <v>-6.1698927145398264E-2</v>
          </cell>
          <cell r="S348">
            <v>-6.398581273677062E-2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1.3791</v>
          </cell>
          <cell r="F349">
            <v>1.6671</v>
          </cell>
          <cell r="G349">
            <v>1.5817000000000001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-2.7826323803852193E-2</v>
          </cell>
          <cell r="Q349">
            <v>0.10480763922954672</v>
          </cell>
          <cell r="R349">
            <v>-2.0365504036965021E-2</v>
          </cell>
          <cell r="S349">
            <v>-1.8549258995769646E-2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1.6735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-1.9286138068765779E-2</v>
          </cell>
          <cell r="Q350">
            <v>0.10533209390263343</v>
          </cell>
          <cell r="R350">
            <v>8.2408386911181353E-3</v>
          </cell>
          <cell r="S350">
            <v>3.8188414982790908E-2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1.7058</v>
          </cell>
          <cell r="E351">
            <v>1.3408</v>
          </cell>
          <cell r="F351">
            <v>1.5902000000000001</v>
          </cell>
          <cell r="G351">
            <v>1.6023000000000001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-1.2391483627804512E-2</v>
          </cell>
          <cell r="Q351">
            <v>5.0847162300417637E-2</v>
          </cell>
          <cell r="R351">
            <v>-6.2729080734318821E-2</v>
          </cell>
          <cell r="S351">
            <v>-1.1319481995625269E-3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1.5598000000000001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1.0487985531341115E-2</v>
          </cell>
          <cell r="Q352">
            <v>3.86328228973567E-2</v>
          </cell>
          <cell r="R352">
            <v>-8.0580463547758385E-2</v>
          </cell>
          <cell r="S352">
            <v>-2.0272229615465487E-2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1.4983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-2.4213628747139837E-2</v>
          </cell>
          <cell r="Q353">
            <v>5.3522822282534577E-3</v>
          </cell>
          <cell r="R353">
            <v>-0.10740585202678254</v>
          </cell>
          <cell r="S353">
            <v>-4.7967354341752255E-2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1.6168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-5.5543373173184696E-3</v>
          </cell>
          <cell r="Q354">
            <v>2.4844812059829025E-2</v>
          </cell>
          <cell r="R354">
            <v>-4.2224297846918724E-2</v>
          </cell>
          <cell r="S354">
            <v>2.8983844001536641E-2</v>
          </cell>
        </row>
        <row r="355">
          <cell r="A355">
            <v>45291</v>
          </cell>
          <cell r="B355">
            <v>4.4927000000000001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1.6740999999999999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6.0923076780865948E-2</v>
          </cell>
          <cell r="O355">
            <v>3.1723879593231086E-2</v>
          </cell>
          <cell r="P355">
            <v>2.8117566398870641E-2</v>
          </cell>
          <cell r="Q355">
            <v>1.6862017791761108E-2</v>
          </cell>
          <cell r="R355">
            <v>4.0516669185532095E-2</v>
          </cell>
          <cell r="S355">
            <v>6.2040278788354719E-2</v>
          </cell>
        </row>
        <row r="356">
          <cell r="A356">
            <v>45322</v>
          </cell>
          <cell r="B356">
            <v>4.5640000000000001</v>
          </cell>
          <cell r="C356">
            <v>1.7301</v>
          </cell>
          <cell r="D356">
            <v>1.7173</v>
          </cell>
          <cell r="E356">
            <v>1.4231</v>
          </cell>
          <cell r="F356">
            <v>1.6694</v>
          </cell>
          <cell r="G356">
            <v>1.5958000000000001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6.7979101713511847E-2</v>
          </cell>
          <cell r="O356">
            <v>4.55832296688512E-2</v>
          </cell>
          <cell r="P356">
            <v>-5.1523634463539469E-3</v>
          </cell>
          <cell r="Q356">
            <v>8.189856392974515E-2</v>
          </cell>
          <cell r="R356">
            <v>1.7875394672598022E-2</v>
          </cell>
          <cell r="S356">
            <v>1.5137550189844529E-2</v>
          </cell>
        </row>
        <row r="357">
          <cell r="A357">
            <v>45351</v>
          </cell>
          <cell r="B357">
            <v>4.6928999999999998</v>
          </cell>
          <cell r="C357">
            <v>1.7632000000000001</v>
          </cell>
          <cell r="D357">
            <v>1.7171000000000001</v>
          </cell>
          <cell r="E357">
            <v>1.4750000000000001</v>
          </cell>
          <cell r="F357">
            <v>1.6786000000000001</v>
          </cell>
          <cell r="G357">
            <v>1.6695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8.4947537918612426E-2</v>
          </cell>
          <cell r="O357">
            <v>5.8034294456438262E-2</v>
          </cell>
          <cell r="P357">
            <v>-4.4896779887206861E-3</v>
          </cell>
          <cell r="Q357">
            <v>0.10273268701874905</v>
          </cell>
          <cell r="R357">
            <v>1.9491181496322785E-2</v>
          </cell>
          <cell r="S357">
            <v>5.8438841289650378E-2</v>
          </cell>
        </row>
        <row r="358">
          <cell r="A358">
            <v>45382</v>
          </cell>
          <cell r="B358">
            <v>4.8166000000000002</v>
          </cell>
          <cell r="C358">
            <v>1.8551</v>
          </cell>
          <cell r="D358">
            <v>1.8580000000000001</v>
          </cell>
          <cell r="E358">
            <v>1.526</v>
          </cell>
          <cell r="F358">
            <v>1.6540999999999999</v>
          </cell>
          <cell r="G358">
            <v>1.6442000000000001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9.7426869345550005E-2</v>
          </cell>
          <cell r="O358">
            <v>9.8500199567789215E-2</v>
          </cell>
          <cell r="P358">
            <v>6.7421474355725319E-2</v>
          </cell>
          <cell r="Q358">
            <v>0.11847263928250129</v>
          </cell>
          <cell r="R358">
            <v>5.8061508608922008E-3</v>
          </cell>
          <cell r="S358">
            <v>4.0408531419496851E-2</v>
          </cell>
        </row>
        <row r="359">
          <cell r="A359">
            <v>45412</v>
          </cell>
          <cell r="B359">
            <v>4.617</v>
          </cell>
          <cell r="C359">
            <v>1.8073999999999999</v>
          </cell>
          <cell r="D359">
            <v>1.9001999999999999</v>
          </cell>
          <cell r="E359">
            <v>1.5109999999999999</v>
          </cell>
          <cell r="F359">
            <v>1.6318999999999999</v>
          </cell>
          <cell r="G359">
            <v>1.6480999999999999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4.3628757479280855E-2</v>
          </cell>
          <cell r="O359">
            <v>6.0774161914542102E-2</v>
          </cell>
          <cell r="P359">
            <v>7.9303077594739424E-2</v>
          </cell>
          <cell r="Q359">
            <v>8.9137195659874324E-2</v>
          </cell>
          <cell r="R359">
            <v>-5.070879920068383E-3</v>
          </cell>
          <cell r="S359">
            <v>4.0478623681083459E-2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1.9314</v>
          </cell>
          <cell r="E360">
            <v>1.4515</v>
          </cell>
          <cell r="F360">
            <v>1.6753</v>
          </cell>
          <cell r="G360">
            <v>1.6631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8.324686866755826E-2</v>
          </cell>
          <cell r="Q360">
            <v>3.5833729267673364E-2</v>
          </cell>
          <cell r="R360">
            <v>2.0527911877115779E-2</v>
          </cell>
          <cell r="S360">
            <v>4.6251537022973466E-2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1.9054</v>
          </cell>
          <cell r="E361">
            <v>1.4691000000000001</v>
          </cell>
          <cell r="F361">
            <v>1.6778</v>
          </cell>
          <cell r="G361">
            <v>1.7222999999999999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5.8166232274189156E-2</v>
          </cell>
          <cell r="Q361">
            <v>3.7447880507386566E-2</v>
          </cell>
          <cell r="R361">
            <v>2.0942261268221518E-2</v>
          </cell>
          <cell r="S361">
            <v>7.4939763379620716E-2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1.7222999999999999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5.8471657884301198E-2</v>
          </cell>
          <cell r="Q362">
            <v>2.2814357468593949E-2</v>
          </cell>
          <cell r="R362">
            <v>5.6164499404838919E-2</v>
          </cell>
          <cell r="S362">
            <v>6.6900637881867508E-2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1.9142999999999999</v>
          </cell>
          <cell r="E363">
            <v>1.3721000000000001</v>
          </cell>
          <cell r="F363">
            <v>1.8312999999999999</v>
          </cell>
          <cell r="G363">
            <v>1.7887999999999999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4.2229130512160262E-2</v>
          </cell>
          <cell r="Q363">
            <v>-3.9759511263543268E-2</v>
          </cell>
          <cell r="R363">
            <v>8.9728724507000202E-2</v>
          </cell>
          <cell r="S363">
            <v>9.5249044365694813E-2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1.905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2.1947563322559205E-2</v>
          </cell>
          <cell r="Q364">
            <v>-6.0849815673840291E-2</v>
          </cell>
          <cell r="R364">
            <v>0.13943939601950484</v>
          </cell>
          <cell r="S364">
            <v>0.14385195915033977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1.8214999999999999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1.9406367430048199E-3</v>
          </cell>
          <cell r="Q365">
            <v>-4.2451680473035713E-2</v>
          </cell>
          <cell r="R365">
            <v>5.7515254176298214E-2</v>
          </cell>
          <cell r="S365">
            <v>8.0710539115595115E-2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1.6922999999999999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1.785102868442312E-2</v>
          </cell>
          <cell r="Q366">
            <v>-2.4946542336769073E-2</v>
          </cell>
          <cell r="R366">
            <v>6.9950441649686113E-2</v>
          </cell>
          <cell r="S366">
            <v>2.3120652218902027E-3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1.6861999999999999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2.4024043297243836E-4</v>
          </cell>
          <cell r="Q367">
            <v>7.8825626571106255E-3</v>
          </cell>
          <cell r="R367">
            <v>5.628079609188763E-3</v>
          </cell>
          <cell r="S367">
            <v>-2.4042345087079697E-3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1.7142999999999999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4.6306970887110444E-2</v>
          </cell>
          <cell r="Q368">
            <v>4.0811976045589393E-3</v>
          </cell>
          <cell r="R368">
            <v>2.4680749202088625E-2</v>
          </cell>
          <cell r="S368">
            <v>1.1220781228214349E-2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1.3628</v>
          </cell>
          <cell r="F369">
            <v>1.8230999999999999</v>
          </cell>
          <cell r="G369">
            <v>1.7203999999999999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5.1110032093982793E-2</v>
          </cell>
          <cell r="Q369">
            <v>-5.0796741877417562E-2</v>
          </cell>
          <cell r="R369">
            <v>2.6504595251480856E-2</v>
          </cell>
          <cell r="S369">
            <v>1.16597700519947E-2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1.9352</v>
          </cell>
          <cell r="E370">
            <v>1.3504</v>
          </cell>
          <cell r="F370">
            <v>1.7709999999999999</v>
          </cell>
          <cell r="G370">
            <v>1.7961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6.3906512930527182E-3</v>
          </cell>
          <cell r="Q370">
            <v>-5.5877933132256086E-2</v>
          </cell>
          <cell r="R370">
            <v>-4.9593163231241855E-3</v>
          </cell>
          <cell r="S370">
            <v>4.7526143341802163E-2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1.8189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-5.0207317859540801E-3</v>
          </cell>
          <cell r="Q371">
            <v>-4.9583544180746841E-2</v>
          </cell>
          <cell r="R371">
            <v>3.0223789030183079E-2</v>
          </cell>
          <cell r="S371">
            <v>5.1173129290972952E-2</v>
          </cell>
        </row>
        <row r="372">
          <cell r="A372">
            <v>45808</v>
          </cell>
          <cell r="B372">
            <v>4.9969999999999999</v>
          </cell>
          <cell r="C372">
            <v>1.9064000000000001</v>
          </cell>
          <cell r="D372">
            <v>1.9832000000000001</v>
          </cell>
          <cell r="E372">
            <v>1.4327000000000001</v>
          </cell>
          <cell r="F372">
            <v>1.9349000000000001</v>
          </cell>
          <cell r="G372">
            <v>1.8581000000000001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-1.6300730726520718E-2</v>
          </cell>
          <cell r="O372">
            <v>3.8420699083805632E-2</v>
          </cell>
          <cell r="P372">
            <v>2.0292777472591839E-2</v>
          </cell>
          <cell r="Q372">
            <v>1.811323861911962E-3</v>
          </cell>
          <cell r="R372">
            <v>6.6483990044386099E-2</v>
          </cell>
          <cell r="S372">
            <v>6.2031822721467345E-2</v>
          </cell>
        </row>
        <row r="373">
          <cell r="A373">
            <v>45838</v>
          </cell>
          <cell r="B373">
            <v>5.2405999999999997</v>
          </cell>
          <cell r="C373">
            <v>1.8906000000000001</v>
          </cell>
          <cell r="D373">
            <v>1.9805999999999999</v>
          </cell>
          <cell r="E373">
            <v>1.4560999999999999</v>
          </cell>
          <cell r="F373">
            <v>2.0019</v>
          </cell>
          <cell r="G373">
            <v>1.962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2.2344995760031683E-2</v>
          </cell>
          <cell r="O373">
            <v>2.2873999983885396E-2</v>
          </cell>
          <cell r="P373">
            <v>1.2655892102803934E-2</v>
          </cell>
          <cell r="Q373">
            <v>1.3268159039187877E-2</v>
          </cell>
          <cell r="R373">
            <v>8.6385883273653707E-2</v>
          </cell>
          <cell r="S373">
            <v>0.1023111863079722</v>
          </cell>
        </row>
        <row r="374">
          <cell r="A374">
            <v>45869</v>
          </cell>
          <cell r="B374">
            <v>5.3541999999999996</v>
          </cell>
          <cell r="C374">
            <v>1.9068000000000001</v>
          </cell>
          <cell r="D374">
            <v>2.0625</v>
          </cell>
          <cell r="E374">
            <v>1.4984999999999999</v>
          </cell>
          <cell r="F374">
            <v>2.0236999999999998</v>
          </cell>
          <cell r="G374">
            <v>1.9963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3.3356842305900969E-2</v>
          </cell>
          <cell r="O374">
            <v>2.4310126054236658E-2</v>
          </cell>
          <cell r="P374">
            <v>4.3464201209928E-2</v>
          </cell>
          <cell r="Q374">
            <v>3.4587149530536765E-2</v>
          </cell>
          <cell r="R374">
            <v>8.1272583087731887E-2</v>
          </cell>
          <cell r="S374">
            <v>0.10163389473086948</v>
          </cell>
        </row>
        <row r="375">
          <cell r="A375">
            <v>45900</v>
          </cell>
          <cell r="B375">
            <v>5.2914000000000003</v>
          </cell>
          <cell r="C375">
            <v>2.0085999999999999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1.9278999999999999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1.2957278787580684E-2</v>
          </cell>
          <cell r="O375">
            <v>6.4932570890926744E-2</v>
          </cell>
          <cell r="P375">
            <v>6.7396201580085524E-2</v>
          </cell>
          <cell r="Q375">
            <v>7.3795130897025274E-2</v>
          </cell>
          <cell r="R375">
            <v>8.0699323647768217E-2</v>
          </cell>
          <cell r="S375">
            <v>5.1412922519685544E-2</v>
          </cell>
        </row>
        <row r="376">
          <cell r="A376">
            <v>45930</v>
          </cell>
          <cell r="B376">
            <v>5.4645999999999999</v>
          </cell>
          <cell r="C376">
            <v>2.0649999999999999</v>
          </cell>
          <cell r="D376">
            <v>2.1787000000000001</v>
          </cell>
          <cell r="E376">
            <v>1.6084000000000001</v>
          </cell>
          <cell r="F376">
            <v>2.0468000000000002</v>
          </cell>
          <cell r="G376">
            <v>2.0621999999999998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3.4482987000085341E-2</v>
          </cell>
          <cell r="O376">
            <v>7.8032968390381097E-2</v>
          </cell>
          <cell r="P376">
            <v>7.0359005521238638E-2</v>
          </cell>
          <cell r="Q376">
            <v>7.9188391724747564E-2</v>
          </cell>
          <cell r="R376">
            <v>6.1129984081818689E-2</v>
          </cell>
          <cell r="S376">
            <v>0.10304903377508468</v>
          </cell>
        </row>
        <row r="377">
          <cell r="A377">
            <v>45961</v>
          </cell>
          <cell r="B377">
            <v>5.5885999999999996</v>
          </cell>
          <cell r="C377">
            <v>2.1113</v>
          </cell>
          <cell r="D377">
            <v>2.2642000000000002</v>
          </cell>
          <cell r="E377">
            <v>1.7079</v>
          </cell>
          <cell r="F377">
            <v>2.0325000000000002</v>
          </cell>
          <cell r="G377">
            <v>2.1577999999999999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4.4499199808328616E-2</v>
          </cell>
          <cell r="O377">
            <v>8.3757990885920064E-2</v>
          </cell>
          <cell r="P377">
            <v>9.1779963361163786E-2</v>
          </cell>
          <cell r="Q377">
            <v>0.12154113293824009</v>
          </cell>
          <cell r="R377">
            <v>4.1213700161965905E-2</v>
          </cell>
          <cell r="S377">
            <v>0.12615426861332701</v>
          </cell>
        </row>
        <row r="378">
          <cell r="A378">
            <v>45991</v>
          </cell>
          <cell r="B378">
            <v>5.4698000000000002</v>
          </cell>
          <cell r="C378">
            <v>2.0731999999999999</v>
          </cell>
          <cell r="D378">
            <v>2.2650000000000001</v>
          </cell>
          <cell r="E378">
            <v>1.6701999999999999</v>
          </cell>
          <cell r="F378">
            <v>1.9911000000000001</v>
          </cell>
          <cell r="G378">
            <v>2.0829</v>
          </cell>
          <cell r="H378">
            <v>5.3977888641166514</v>
          </cell>
          <cell r="I378">
            <v>1.97385860189548</v>
          </cell>
          <cell r="J378">
            <v>2.1086543417111789</v>
          </cell>
          <cell r="K378">
            <v>1.5482028737134299</v>
          </cell>
          <cell r="L378">
            <v>1.967199736348392</v>
          </cell>
          <cell r="M378">
            <v>1.9459169356370689</v>
          </cell>
          <cell r="N378">
            <v>1.3340858209935469E-2</v>
          </cell>
          <cell r="O378">
            <v>5.0328528096755809E-2</v>
          </cell>
          <cell r="P378">
            <v>7.4144754403866031E-2</v>
          </cell>
          <cell r="Q378">
            <v>7.8799186048502001E-2</v>
          </cell>
          <cell r="R378">
            <v>1.2149383313751816E-2</v>
          </cell>
          <cell r="S378">
            <v>7.0395124197880854E-2</v>
          </cell>
        </row>
        <row r="379">
          <cell r="A379"/>
        </row>
        <row r="380">
          <cell r="A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1.03</v>
          </cell>
          <cell r="C15" t="e">
            <v>#N/A</v>
          </cell>
          <cell r="D15" t="e">
            <v>#N/A</v>
          </cell>
          <cell r="E15">
            <v>0.61860000000000004</v>
          </cell>
          <cell r="F15">
            <v>2.7222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1.0638000000000001</v>
          </cell>
          <cell r="C16" t="e">
            <v>#N/A</v>
          </cell>
          <cell r="D16" t="e">
            <v>#N/A</v>
          </cell>
          <cell r="E16">
            <v>0.62319999999999998</v>
          </cell>
          <cell r="F16">
            <v>2.39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1.0585</v>
          </cell>
          <cell r="C17" t="e">
            <v>#N/A</v>
          </cell>
          <cell r="D17" t="e">
            <v>#N/A</v>
          </cell>
          <cell r="E17">
            <v>0.61209999999999998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1.0914999999999999</v>
          </cell>
          <cell r="C18" t="e">
            <v>#N/A</v>
          </cell>
          <cell r="D18" t="e">
            <v>#N/A</v>
          </cell>
          <cell r="E18">
            <v>0.64300000000000002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1.1013999999999999</v>
          </cell>
          <cell r="C19" t="e">
            <v>#N/A</v>
          </cell>
          <cell r="D19" t="e">
            <v>#N/A</v>
          </cell>
          <cell r="E19">
            <v>0.6845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1.1396999999999999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1.1474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1.1589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2.4470000000000001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1.1609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2.9064999999999999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1.1839999999999999</v>
          </cell>
          <cell r="C24" t="e">
            <v>#N/A</v>
          </cell>
          <cell r="D24" t="e">
            <v>#N/A</v>
          </cell>
          <cell r="E24">
            <v>0.76739999999999997</v>
          </cell>
          <cell r="F24">
            <v>2.9228000000000001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1.1798999999999999</v>
          </cell>
          <cell r="C25" t="e">
            <v>#N/A</v>
          </cell>
          <cell r="D25" t="e">
            <v>#N/A</v>
          </cell>
          <cell r="E25">
            <v>0.76549999999999996</v>
          </cell>
          <cell r="F25">
            <v>2.8338000000000001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1.1258999999999999</v>
          </cell>
          <cell r="C26" t="e">
            <v>#N/A</v>
          </cell>
          <cell r="D26" t="e">
            <v>#N/A</v>
          </cell>
          <cell r="E26">
            <v>0.70850000000000002</v>
          </cell>
          <cell r="F26">
            <v>2.6299000000000001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1.1317999999999999</v>
          </cell>
          <cell r="C27" t="e">
            <v>#N/A</v>
          </cell>
          <cell r="D27" t="e">
            <v>#N/A</v>
          </cell>
          <cell r="E27">
            <v>0.69040000000000001</v>
          </cell>
          <cell r="F27">
            <v>2.5013999999999998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1.1868000000000001</v>
          </cell>
          <cell r="C28" t="e">
            <v>#N/A</v>
          </cell>
          <cell r="D28" t="e">
            <v>#N/A</v>
          </cell>
          <cell r="E28">
            <v>0.72789999999999999</v>
          </cell>
          <cell r="F28">
            <v>2.4068000000000001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1.2199</v>
          </cell>
          <cell r="C29" t="e">
            <v>#N/A</v>
          </cell>
          <cell r="D29" t="e">
            <v>#N/A</v>
          </cell>
          <cell r="E29">
            <v>0.70179999999999998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1.3012999999999999</v>
          </cell>
          <cell r="C30" t="e">
            <v>#N/A</v>
          </cell>
          <cell r="D30" t="e">
            <v>#N/A</v>
          </cell>
          <cell r="E30">
            <v>0.70689999999999997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1.2636000000000001</v>
          </cell>
          <cell r="C31" t="e">
            <v>#N/A</v>
          </cell>
          <cell r="D31" t="e">
            <v>#N/A</v>
          </cell>
          <cell r="E31">
            <v>0.66569999999999996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1.3378000000000001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1.3465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1.2833000000000001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2.3062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1.3380000000000001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1.4098999999999999</v>
          </cell>
          <cell r="C36" t="e">
            <v>#N/A</v>
          </cell>
          <cell r="D36" t="e">
            <v>#N/A</v>
          </cell>
          <cell r="E36">
            <v>0.66090000000000004</v>
          </cell>
          <cell r="F36">
            <v>2.5405000000000002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1.4602999999999999</v>
          </cell>
          <cell r="C37" t="e">
            <v>#N/A</v>
          </cell>
          <cell r="D37" t="e">
            <v>#N/A</v>
          </cell>
          <cell r="E37">
            <v>0.67390000000000005</v>
          </cell>
          <cell r="F37">
            <v>2.4289999999999998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1.5744</v>
          </cell>
          <cell r="C38" t="e">
            <v>#N/A</v>
          </cell>
          <cell r="D38" t="e">
            <v>#N/A</v>
          </cell>
          <cell r="E38">
            <v>0.66979999999999995</v>
          </cell>
          <cell r="F38">
            <v>2.4150999999999998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1.4719</v>
          </cell>
          <cell r="C39" t="e">
            <v>#N/A</v>
          </cell>
          <cell r="D39" t="e">
            <v>#N/A</v>
          </cell>
          <cell r="E39">
            <v>0.61990000000000001</v>
          </cell>
          <cell r="F39">
            <v>1.9669000000000001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1.5363</v>
          </cell>
          <cell r="C40" t="e">
            <v>#N/A</v>
          </cell>
          <cell r="D40" t="e">
            <v>#N/A</v>
          </cell>
          <cell r="E40">
            <v>0.60260000000000002</v>
          </cell>
          <cell r="F40">
            <v>1.9121999999999999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1.4833000000000001</v>
          </cell>
          <cell r="C41" t="e">
            <v>#N/A</v>
          </cell>
          <cell r="D41" t="e">
            <v>#N/A</v>
          </cell>
          <cell r="E41">
            <v>0.55589999999999995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1.5409999999999999</v>
          </cell>
          <cell r="C42" t="e">
            <v>#N/A</v>
          </cell>
          <cell r="D42" t="e">
            <v>#N/A</v>
          </cell>
          <cell r="E42">
            <v>0.54510000000000003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1.5518000000000001</v>
          </cell>
          <cell r="C43" t="e">
            <v>#N/A</v>
          </cell>
          <cell r="D43" t="e">
            <v>#N/A</v>
          </cell>
          <cell r="E43">
            <v>0.51160000000000005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1.5738000000000001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1.6847000000000001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1.7448999999999999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1.6333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1.7462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1.7312000000000001</v>
          </cell>
          <cell r="C48" t="e">
            <v>#N/A</v>
          </cell>
          <cell r="D48" t="e">
            <v>#N/A</v>
          </cell>
          <cell r="E48">
            <v>0.5474</v>
          </cell>
          <cell r="F48">
            <v>2.0026000000000002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1.7778</v>
          </cell>
          <cell r="C49" t="e">
            <v>#N/A</v>
          </cell>
          <cell r="D49" t="e">
            <v>#N/A</v>
          </cell>
          <cell r="E49">
            <v>0.53249999999999997</v>
          </cell>
          <cell r="F49">
            <v>1.8411999999999999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1.756</v>
          </cell>
          <cell r="C50" t="e">
            <v>#N/A</v>
          </cell>
          <cell r="D50" t="e">
            <v>#N/A</v>
          </cell>
          <cell r="E50">
            <v>0.54679999999999995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1.5269999999999999</v>
          </cell>
          <cell r="C51" t="e">
            <v>#N/A</v>
          </cell>
          <cell r="D51" t="e">
            <v>#N/A</v>
          </cell>
          <cell r="E51">
            <v>0.48230000000000001</v>
          </cell>
          <cell r="F51">
            <v>1.2532000000000001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1.6052</v>
          </cell>
          <cell r="C52" t="e">
            <v>#N/A</v>
          </cell>
          <cell r="D52" t="e">
            <v>#N/A</v>
          </cell>
          <cell r="E52">
            <v>0.45490000000000003</v>
          </cell>
          <cell r="F52">
            <v>1.3307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1.7373000000000001</v>
          </cell>
          <cell r="C53" t="e">
            <v>#N/A</v>
          </cell>
          <cell r="D53" t="e">
            <v>#N/A</v>
          </cell>
          <cell r="E53">
            <v>0.45269999999999999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1.8421000000000001</v>
          </cell>
          <cell r="C54" t="e">
            <v>#N/A</v>
          </cell>
          <cell r="D54" t="e">
            <v>#N/A</v>
          </cell>
          <cell r="E54">
            <v>0.49990000000000001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1.9226000000000001</v>
          </cell>
          <cell r="C55" t="e">
            <v>#N/A</v>
          </cell>
          <cell r="D55" t="e">
            <v>#N/A</v>
          </cell>
          <cell r="E55">
            <v>0.47520000000000001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1.9998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2.0078999999999998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1.6963999999999999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2.0571000000000002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1.8613999999999999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2.0998999999999999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1.9771000000000001</v>
          </cell>
          <cell r="C60" t="e">
            <v>#N/A</v>
          </cell>
          <cell r="D60" t="e">
            <v>#N/A</v>
          </cell>
          <cell r="E60">
            <v>0.64219999999999999</v>
          </cell>
          <cell r="F60">
            <v>2.4821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2.0554999999999999</v>
          </cell>
          <cell r="C61" t="e">
            <v>#N/A</v>
          </cell>
          <cell r="D61" t="e">
            <v>#N/A</v>
          </cell>
          <cell r="E61">
            <v>0.69450000000000001</v>
          </cell>
          <cell r="F61">
            <v>2.7320000000000002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1.9882</v>
          </cell>
          <cell r="C62" t="e">
            <v>#N/A</v>
          </cell>
          <cell r="D62" t="e">
            <v>#N/A</v>
          </cell>
          <cell r="E62">
            <v>0.72619999999999996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1.97</v>
          </cell>
          <cell r="C63" t="e">
            <v>#N/A</v>
          </cell>
          <cell r="D63" t="e">
            <v>#N/A</v>
          </cell>
          <cell r="E63">
            <v>0.72289999999999999</v>
          </cell>
          <cell r="F63">
            <v>2.5636999999999999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1.8925000000000001</v>
          </cell>
          <cell r="C64" t="e">
            <v>#N/A</v>
          </cell>
          <cell r="D64" t="e">
            <v>#N/A</v>
          </cell>
          <cell r="E64">
            <v>0.74739999999999995</v>
          </cell>
          <cell r="F64">
            <v>2.3952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2.0091000000000001</v>
          </cell>
          <cell r="C65" t="e">
            <v>#N/A</v>
          </cell>
          <cell r="D65" t="e">
            <v>#N/A</v>
          </cell>
          <cell r="E65">
            <v>0.77929999999999999</v>
          </cell>
          <cell r="F65">
            <v>1.9498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2.0219</v>
          </cell>
          <cell r="C66" t="e">
            <v>#N/A</v>
          </cell>
          <cell r="D66" t="e">
            <v>#N/A</v>
          </cell>
          <cell r="E66">
            <v>0.81820000000000004</v>
          </cell>
          <cell r="F66">
            <v>2.0992000000000002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2.1025</v>
          </cell>
          <cell r="C67" t="e">
            <v>#N/A</v>
          </cell>
          <cell r="D67" t="e">
            <v>#N/A</v>
          </cell>
          <cell r="E67">
            <v>0.85860000000000003</v>
          </cell>
          <cell r="F67">
            <v>2.2557999999999998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2.0002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2.1341999999999999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1.8783000000000001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2.1560000000000001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2.0415000000000001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2.109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1.9576</v>
          </cell>
          <cell r="C71" t="e">
            <v>#N/A</v>
          </cell>
          <cell r="D71" t="e">
            <v>#N/A</v>
          </cell>
          <cell r="E71">
            <v>0.90580000000000005</v>
          </cell>
          <cell r="F71">
            <v>2.1688000000000001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1.8562000000000001</v>
          </cell>
          <cell r="C72" t="e">
            <v>#N/A</v>
          </cell>
          <cell r="D72" t="e">
            <v>#N/A</v>
          </cell>
          <cell r="E72">
            <v>0.83209999999999995</v>
          </cell>
          <cell r="F72">
            <v>2.1031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1.8835999999999999</v>
          </cell>
          <cell r="C73" t="e">
            <v>#N/A</v>
          </cell>
          <cell r="D73" t="e">
            <v>#N/A</v>
          </cell>
          <cell r="E73">
            <v>0.87250000000000005</v>
          </cell>
          <cell r="F73">
            <v>2.3311999999999999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1.8721000000000001</v>
          </cell>
          <cell r="C74" t="e">
            <v>#N/A</v>
          </cell>
          <cell r="D74" t="e">
            <v>#N/A</v>
          </cell>
          <cell r="E74">
            <v>0.79710000000000003</v>
          </cell>
          <cell r="F74">
            <v>2.3016999999999999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2.0246</v>
          </cell>
          <cell r="C75" t="e">
            <v>#N/A</v>
          </cell>
          <cell r="D75" t="e">
            <v>#N/A</v>
          </cell>
          <cell r="E75">
            <v>0.83089999999999997</v>
          </cell>
          <cell r="F75">
            <v>2.7130000000000001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1.8996999999999999</v>
          </cell>
          <cell r="C76" t="e">
            <v>#N/A</v>
          </cell>
          <cell r="D76" t="e">
            <v>#N/A</v>
          </cell>
          <cell r="E76">
            <v>0.8085</v>
          </cell>
          <cell r="F76">
            <v>2.2408999999999999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1.8883000000000001</v>
          </cell>
          <cell r="C77" t="e">
            <v>#N/A</v>
          </cell>
          <cell r="D77" t="e">
            <v>#N/A</v>
          </cell>
          <cell r="E77">
            <v>0.77549999999999997</v>
          </cell>
          <cell r="F77">
            <v>1.8940999999999999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1.75</v>
          </cell>
          <cell r="C78" t="e">
            <v>#N/A</v>
          </cell>
          <cell r="D78" t="e">
            <v>#N/A</v>
          </cell>
          <cell r="E78">
            <v>0.85240000000000005</v>
          </cell>
          <cell r="F78">
            <v>1.9968999999999999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1.7433000000000001</v>
          </cell>
          <cell r="C79" t="e">
            <v>#N/A</v>
          </cell>
          <cell r="D79" t="e">
            <v>#N/A</v>
          </cell>
          <cell r="E79">
            <v>0.80049999999999999</v>
          </cell>
          <cell r="F79">
            <v>2.1183999999999998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1.7990999999999999</v>
          </cell>
          <cell r="C80" t="e">
            <v>#N/A</v>
          </cell>
          <cell r="D80" t="e">
            <v>#N/A</v>
          </cell>
          <cell r="E80">
            <v>0.81930000000000003</v>
          </cell>
          <cell r="F80">
            <v>2.1840000000000002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1.7376</v>
          </cell>
          <cell r="C81" t="e">
            <v>#N/A</v>
          </cell>
          <cell r="D81" t="e">
            <v>#N/A</v>
          </cell>
          <cell r="E81">
            <v>0.76859999999999995</v>
          </cell>
          <cell r="F81">
            <v>2.0785999999999998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1.5943000000000001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2.1002000000000001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1.6906000000000001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2.2484999999999999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1.6948000000000001</v>
          </cell>
          <cell r="C84" t="e">
            <v>#N/A</v>
          </cell>
          <cell r="D84" t="e">
            <v>#N/A</v>
          </cell>
          <cell r="E84">
            <v>0.69330000000000003</v>
          </cell>
          <cell r="F84">
            <v>2.1776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1.6391</v>
          </cell>
          <cell r="C85" t="e">
            <v>#N/A</v>
          </cell>
          <cell r="D85" t="e">
            <v>#N/A</v>
          </cell>
          <cell r="E85">
            <v>0.68789999999999996</v>
          </cell>
          <cell r="F85">
            <v>2.1785000000000001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1.6213</v>
          </cell>
          <cell r="C86" t="e">
            <v>#N/A</v>
          </cell>
          <cell r="D86" t="e">
            <v>#N/A</v>
          </cell>
          <cell r="E86">
            <v>0.63270000000000004</v>
          </cell>
          <cell r="F86">
            <v>1.5206999999999999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1.4673</v>
          </cell>
          <cell r="C87" t="e">
            <v>#N/A</v>
          </cell>
          <cell r="D87" t="e">
            <v>#N/A</v>
          </cell>
          <cell r="E87">
            <v>0.58789999999999998</v>
          </cell>
          <cell r="F87">
            <v>1.857</v>
          </cell>
          <cell r="G87">
            <v>1.3816999999999999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1.3421000000000001</v>
          </cell>
          <cell r="C88" t="e">
            <v>#N/A</v>
          </cell>
          <cell r="D88" t="e">
            <v>#N/A</v>
          </cell>
          <cell r="E88">
            <v>0.54590000000000005</v>
          </cell>
          <cell r="F88">
            <v>1.5031000000000001</v>
          </cell>
          <cell r="G88">
            <v>1.1479999999999999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1.3644000000000001</v>
          </cell>
          <cell r="C89" t="e">
            <v>#N/A</v>
          </cell>
          <cell r="D89" t="e">
            <v>#N/A</v>
          </cell>
          <cell r="E89">
            <v>0.58930000000000005</v>
          </cell>
          <cell r="F89">
            <v>1.4148000000000001</v>
          </cell>
          <cell r="G89">
            <v>1.2411000000000001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1.5149999999999999</v>
          </cell>
          <cell r="C90" t="e">
            <v>#N/A</v>
          </cell>
          <cell r="D90" t="e">
            <v>#N/A</v>
          </cell>
          <cell r="E90">
            <v>0.52749999999999997</v>
          </cell>
          <cell r="F90">
            <v>1.7541</v>
          </cell>
          <cell r="G90">
            <v>1.3767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1.5247999999999999</v>
          </cell>
          <cell r="C91" t="e">
            <v>#N/A</v>
          </cell>
          <cell r="D91" t="e">
            <v>#N/A</v>
          </cell>
          <cell r="E91">
            <v>0.5202</v>
          </cell>
          <cell r="F91">
            <v>1.8131999999999999</v>
          </cell>
          <cell r="G91">
            <v>1.4650000000000001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1.4982</v>
          </cell>
          <cell r="C92">
            <v>1.0741000000000001</v>
          </cell>
          <cell r="D92">
            <v>1.5871</v>
          </cell>
          <cell r="E92">
            <v>0.49209999999999998</v>
          </cell>
          <cell r="F92">
            <v>1.8068</v>
          </cell>
          <cell r="G92">
            <v>1.4249000000000001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1.5808</v>
          </cell>
          <cell r="C93">
            <v>1.0741000000000001</v>
          </cell>
          <cell r="D93">
            <v>1.5871</v>
          </cell>
          <cell r="E93">
            <v>0.50990000000000002</v>
          </cell>
          <cell r="F93">
            <v>1.7739</v>
          </cell>
          <cell r="G93">
            <v>1.4319999999999999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1.6169</v>
          </cell>
          <cell r="C94">
            <v>1.0741000000000001</v>
          </cell>
          <cell r="D94">
            <v>1.5871</v>
          </cell>
          <cell r="E94">
            <v>0.53359999999999996</v>
          </cell>
          <cell r="F94">
            <v>1.9212</v>
          </cell>
          <cell r="G94">
            <v>1.2316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1.5085999999999999</v>
          </cell>
          <cell r="C95">
            <v>1.0258</v>
          </cell>
          <cell r="D95">
            <v>1.5871</v>
          </cell>
          <cell r="E95">
            <v>0.5494</v>
          </cell>
          <cell r="F95">
            <v>1.9902</v>
          </cell>
          <cell r="G95">
            <v>1.2569999999999999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1.5354000000000001</v>
          </cell>
          <cell r="C96">
            <v>1.0018</v>
          </cell>
          <cell r="D96">
            <v>1.6511</v>
          </cell>
          <cell r="E96">
            <v>0.59430000000000005</v>
          </cell>
          <cell r="F96">
            <v>2.1225999999999998</v>
          </cell>
          <cell r="G96">
            <v>1.2094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1.4124000000000001</v>
          </cell>
          <cell r="C97">
            <v>0.9022</v>
          </cell>
          <cell r="D97">
            <v>1.4958</v>
          </cell>
          <cell r="E97">
            <v>0.54400000000000004</v>
          </cell>
          <cell r="F97">
            <v>1.9871000000000001</v>
          </cell>
          <cell r="G97">
            <v>1.1126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1.3041</v>
          </cell>
          <cell r="C98">
            <v>0.78569999999999995</v>
          </cell>
          <cell r="D98">
            <v>1.4298999999999999</v>
          </cell>
          <cell r="E98">
            <v>0.55279999999999996</v>
          </cell>
          <cell r="F98">
            <v>2.3026</v>
          </cell>
          <cell r="G98">
            <v>1.069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1.3436999999999999</v>
          </cell>
          <cell r="C99">
            <v>0.78129999999999999</v>
          </cell>
          <cell r="D99">
            <v>1.3906000000000001</v>
          </cell>
          <cell r="E99">
            <v>0.53480000000000005</v>
          </cell>
          <cell r="F99">
            <v>2.1474000000000002</v>
          </cell>
          <cell r="G99">
            <v>0.98540000000000005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1.1895</v>
          </cell>
          <cell r="C100">
            <v>0.66039999999999999</v>
          </cell>
          <cell r="D100">
            <v>1.2481</v>
          </cell>
          <cell r="E100">
            <v>0.52270000000000005</v>
          </cell>
          <cell r="F100">
            <v>1.9897</v>
          </cell>
          <cell r="G100">
            <v>0.89829999999999999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1.2927999999999999</v>
          </cell>
          <cell r="C101">
            <v>0.74550000000000005</v>
          </cell>
          <cell r="D101">
            <v>1.3593</v>
          </cell>
          <cell r="E101">
            <v>0.49490000000000001</v>
          </cell>
          <cell r="F101">
            <v>1.7412000000000001</v>
          </cell>
          <cell r="G101">
            <v>0.75619999999999998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1.3958999999999999</v>
          </cell>
          <cell r="C102">
            <v>0.8004</v>
          </cell>
          <cell r="D102">
            <v>1.3996999999999999</v>
          </cell>
          <cell r="E102">
            <v>0.50939999999999996</v>
          </cell>
          <cell r="F102">
            <v>1.8301000000000001</v>
          </cell>
          <cell r="G102">
            <v>0.80730000000000002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1.3019000000000001</v>
          </cell>
          <cell r="C103">
            <v>0.71489999999999998</v>
          </cell>
          <cell r="D103">
            <v>1.3157000000000001</v>
          </cell>
          <cell r="E103">
            <v>0.48570000000000002</v>
          </cell>
          <cell r="F103">
            <v>1.7777000000000001</v>
          </cell>
          <cell r="G103">
            <v>0.77990000000000004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1.2605999999999999</v>
          </cell>
          <cell r="C104">
            <v>0.67830000000000001</v>
          </cell>
          <cell r="D104">
            <v>1.1953</v>
          </cell>
          <cell r="E104">
            <v>0.47289999999999999</v>
          </cell>
          <cell r="F104">
            <v>1.8107</v>
          </cell>
          <cell r="G104">
            <v>0.79990000000000006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1.2477</v>
          </cell>
          <cell r="C105">
            <v>0.64859999999999995</v>
          </cell>
          <cell r="D105">
            <v>1.18</v>
          </cell>
          <cell r="E105">
            <v>0.46870000000000001</v>
          </cell>
          <cell r="F105">
            <v>1.9442999999999999</v>
          </cell>
          <cell r="G105">
            <v>0.77890000000000004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1.2526999999999999</v>
          </cell>
          <cell r="C106">
            <v>0.63449999999999995</v>
          </cell>
          <cell r="D106">
            <v>1.1676</v>
          </cell>
          <cell r="E106">
            <v>0.45090000000000002</v>
          </cell>
          <cell r="F106">
            <v>1.8333999999999999</v>
          </cell>
          <cell r="G106">
            <v>0.64370000000000005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1.3459000000000001</v>
          </cell>
          <cell r="C107">
            <v>0.70950000000000002</v>
          </cell>
          <cell r="D107">
            <v>1.2216</v>
          </cell>
          <cell r="E107">
            <v>0.4597</v>
          </cell>
          <cell r="F107">
            <v>1.7718</v>
          </cell>
          <cell r="G107">
            <v>0.60229999999999995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1.3601000000000001</v>
          </cell>
          <cell r="C108">
            <v>0.7258</v>
          </cell>
          <cell r="D108">
            <v>1.3093999999999999</v>
          </cell>
          <cell r="E108">
            <v>0.48509999999999998</v>
          </cell>
          <cell r="F108">
            <v>1.9824999999999999</v>
          </cell>
          <cell r="G108">
            <v>0.67110000000000003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1.3694</v>
          </cell>
          <cell r="C109">
            <v>0.75149999999999995</v>
          </cell>
          <cell r="D109">
            <v>1.2816000000000001</v>
          </cell>
          <cell r="E109">
            <v>0.52339999999999998</v>
          </cell>
          <cell r="F109">
            <v>2.0568</v>
          </cell>
          <cell r="G109">
            <v>0.70779999999999998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1.3913</v>
          </cell>
          <cell r="C110">
            <v>0.79810000000000003</v>
          </cell>
          <cell r="D110">
            <v>1.3459000000000001</v>
          </cell>
          <cell r="E110">
            <v>0.54420000000000002</v>
          </cell>
          <cell r="F110">
            <v>2.0659000000000001</v>
          </cell>
          <cell r="G110">
            <v>0.76039999999999996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1.4300999999999999</v>
          </cell>
          <cell r="C111">
            <v>0.80410000000000004</v>
          </cell>
          <cell r="D111">
            <v>1.3287</v>
          </cell>
          <cell r="E111">
            <v>0.57709999999999995</v>
          </cell>
          <cell r="F111">
            <v>2.2467999999999999</v>
          </cell>
          <cell r="G111">
            <v>0.81720000000000004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1.4034</v>
          </cell>
          <cell r="C112">
            <v>0.77070000000000005</v>
          </cell>
          <cell r="D112">
            <v>1.1822999999999999</v>
          </cell>
          <cell r="E112">
            <v>0.58620000000000005</v>
          </cell>
          <cell r="F112">
            <v>2.2448000000000001</v>
          </cell>
          <cell r="G112">
            <v>0.84299999999999997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1.4789000000000001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2.0143</v>
          </cell>
          <cell r="G113">
            <v>0.85950000000000004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1.4570000000000001</v>
          </cell>
          <cell r="C114">
            <v>0.83720000000000006</v>
          </cell>
          <cell r="D114">
            <v>1.3288</v>
          </cell>
          <cell r="E114">
            <v>0.5917</v>
          </cell>
          <cell r="F114">
            <v>2.0871</v>
          </cell>
          <cell r="G114">
            <v>0.86180000000000001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1.5169999999999999</v>
          </cell>
          <cell r="C115">
            <v>0.85780000000000001</v>
          </cell>
          <cell r="D115">
            <v>1.3629</v>
          </cell>
          <cell r="E115">
            <v>0.61319999999999997</v>
          </cell>
          <cell r="F115">
            <v>2.2181000000000002</v>
          </cell>
          <cell r="G115">
            <v>0.92620000000000002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1.5406</v>
          </cell>
          <cell r="C116">
            <v>0.8679</v>
          </cell>
          <cell r="D116">
            <v>1.3395999999999999</v>
          </cell>
          <cell r="E116">
            <v>0.61680000000000001</v>
          </cell>
          <cell r="F116">
            <v>2.3108</v>
          </cell>
          <cell r="G116">
            <v>0.93940000000000001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1.54</v>
          </cell>
          <cell r="C117">
            <v>0.90849999999999997</v>
          </cell>
          <cell r="D117">
            <v>1.2833000000000001</v>
          </cell>
          <cell r="E117">
            <v>0.64019999999999999</v>
          </cell>
          <cell r="F117">
            <v>2.2930000000000001</v>
          </cell>
          <cell r="G117">
            <v>0.9345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1.5246</v>
          </cell>
          <cell r="C118">
            <v>0.87760000000000005</v>
          </cell>
          <cell r="D118">
            <v>1.3425</v>
          </cell>
          <cell r="E118">
            <v>0.69679999999999997</v>
          </cell>
          <cell r="F118">
            <v>2.0013000000000001</v>
          </cell>
          <cell r="G118">
            <v>1.0035000000000001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1.4803999999999999</v>
          </cell>
          <cell r="C119">
            <v>0.88380000000000003</v>
          </cell>
          <cell r="D119">
            <v>1.3403</v>
          </cell>
          <cell r="E119">
            <v>0.70509999999999995</v>
          </cell>
          <cell r="F119">
            <v>1.94</v>
          </cell>
          <cell r="G119">
            <v>0.77769999999999995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1.4807999999999999</v>
          </cell>
          <cell r="C120">
            <v>0.87460000000000004</v>
          </cell>
          <cell r="D120">
            <v>1.3676999999999999</v>
          </cell>
          <cell r="E120">
            <v>0.68500000000000005</v>
          </cell>
          <cell r="F120">
            <v>2.0316000000000001</v>
          </cell>
          <cell r="G120">
            <v>0.76390000000000002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1.4986999999999999</v>
          </cell>
          <cell r="C121">
            <v>0.88119999999999998</v>
          </cell>
          <cell r="D121">
            <v>1.3628</v>
          </cell>
          <cell r="E121">
            <v>0.71679999999999999</v>
          </cell>
          <cell r="F121">
            <v>2.0087000000000002</v>
          </cell>
          <cell r="G121">
            <v>0.76929999999999998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1.4500999999999999</v>
          </cell>
          <cell r="C122">
            <v>0.86809999999999998</v>
          </cell>
          <cell r="D122">
            <v>1.3794999999999999</v>
          </cell>
          <cell r="E122">
            <v>0.6845</v>
          </cell>
          <cell r="F122">
            <v>2.0405000000000002</v>
          </cell>
          <cell r="G122">
            <v>0.76619999999999999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1.4152</v>
          </cell>
          <cell r="C123">
            <v>0.85340000000000005</v>
          </cell>
          <cell r="D123">
            <v>1.3097000000000001</v>
          </cell>
          <cell r="E123">
            <v>0.62290000000000001</v>
          </cell>
          <cell r="F123">
            <v>2.0007000000000001</v>
          </cell>
          <cell r="G123">
            <v>1.042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1.4222999999999999</v>
          </cell>
          <cell r="C124">
            <v>0.87770000000000004</v>
          </cell>
          <cell r="D124">
            <v>1.3078000000000001</v>
          </cell>
          <cell r="E124">
            <v>0.60740000000000005</v>
          </cell>
          <cell r="F124">
            <v>2.0815999999999999</v>
          </cell>
          <cell r="G124">
            <v>1.1171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1.4419</v>
          </cell>
          <cell r="C125">
            <v>0.90029999999999999</v>
          </cell>
          <cell r="D125">
            <v>1.3239000000000001</v>
          </cell>
          <cell r="E125">
            <v>0.60729999999999995</v>
          </cell>
          <cell r="F125">
            <v>2.1166</v>
          </cell>
          <cell r="G125">
            <v>1.3208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1.4791000000000001</v>
          </cell>
          <cell r="C126">
            <v>0.90149999999999997</v>
          </cell>
          <cell r="D126">
            <v>1.4069</v>
          </cell>
          <cell r="E126">
            <v>0.60719999999999996</v>
          </cell>
          <cell r="F126">
            <v>2.3450000000000002</v>
          </cell>
          <cell r="G126">
            <v>1.4241999999999999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1.5197000000000001</v>
          </cell>
          <cell r="C127">
            <v>0.92869999999999997</v>
          </cell>
          <cell r="D127">
            <v>1.4426000000000001</v>
          </cell>
          <cell r="E127">
            <v>0.65580000000000005</v>
          </cell>
          <cell r="F127">
            <v>2.4323999999999999</v>
          </cell>
          <cell r="G127">
            <v>1.4715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1.4802</v>
          </cell>
          <cell r="C128">
            <v>0.94489999999999996</v>
          </cell>
          <cell r="D128">
            <v>1.4523999999999999</v>
          </cell>
          <cell r="E128">
            <v>0.65280000000000005</v>
          </cell>
          <cell r="F128">
            <v>2.4390999999999998</v>
          </cell>
          <cell r="G128">
            <v>1.5321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1.4674</v>
          </cell>
          <cell r="C129">
            <v>0.96750000000000003</v>
          </cell>
          <cell r="D129">
            <v>1.5530999999999999</v>
          </cell>
          <cell r="E129">
            <v>0.63649999999999995</v>
          </cell>
          <cell r="F129">
            <v>2.4283000000000001</v>
          </cell>
          <cell r="G129">
            <v>1.6569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1.4440999999999999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2.0621</v>
          </cell>
          <cell r="G130">
            <v>1.5964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1.4063000000000001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2.1032000000000002</v>
          </cell>
          <cell r="G131">
            <v>0.8115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1.4498</v>
          </cell>
          <cell r="C132">
            <v>0.93310000000000004</v>
          </cell>
          <cell r="D132">
            <v>1.3983000000000001</v>
          </cell>
          <cell r="E132">
            <v>0.62460000000000004</v>
          </cell>
          <cell r="F132">
            <v>2.1635</v>
          </cell>
          <cell r="G132">
            <v>0.84470000000000001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1.4382999999999999</v>
          </cell>
          <cell r="C133">
            <v>0.96020000000000005</v>
          </cell>
          <cell r="D133">
            <v>1.4226000000000001</v>
          </cell>
          <cell r="E133">
            <v>0.64329999999999998</v>
          </cell>
          <cell r="F133">
            <v>2.2587999999999999</v>
          </cell>
          <cell r="G133">
            <v>0.88529999999999998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1.4936</v>
          </cell>
          <cell r="C134">
            <v>1.0016</v>
          </cell>
          <cell r="D134">
            <v>1.5176000000000001</v>
          </cell>
          <cell r="E134">
            <v>0.65739999999999998</v>
          </cell>
          <cell r="F134">
            <v>2.3578000000000001</v>
          </cell>
          <cell r="G134">
            <v>0.9446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1.4479</v>
          </cell>
          <cell r="C135">
            <v>1.0123</v>
          </cell>
          <cell r="D135">
            <v>1.4327000000000001</v>
          </cell>
          <cell r="E135">
            <v>0.70979999999999999</v>
          </cell>
          <cell r="F135">
            <v>2.3159999999999998</v>
          </cell>
          <cell r="G135">
            <v>1.3499000000000001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1.4498</v>
          </cell>
          <cell r="C136">
            <v>1.0210999999999999</v>
          </cell>
          <cell r="D136">
            <v>1.5055000000000001</v>
          </cell>
          <cell r="E136">
            <v>0.79059999999999997</v>
          </cell>
          <cell r="F136">
            <v>2.4466000000000001</v>
          </cell>
          <cell r="G136">
            <v>1.4651000000000001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1.4169</v>
          </cell>
          <cell r="C137">
            <v>0.98839999999999995</v>
          </cell>
          <cell r="D137">
            <v>1.321</v>
          </cell>
          <cell r="E137">
            <v>0.79179999999999995</v>
          </cell>
          <cell r="F137">
            <v>1.9670000000000001</v>
          </cell>
          <cell r="G137">
            <v>1.3369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1.4349000000000001</v>
          </cell>
          <cell r="C138">
            <v>0.99480000000000002</v>
          </cell>
          <cell r="D138">
            <v>1.3844000000000001</v>
          </cell>
          <cell r="E138">
            <v>0.80979999999999996</v>
          </cell>
          <cell r="F138">
            <v>2.0472999999999999</v>
          </cell>
          <cell r="G138">
            <v>1.4412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1.4341999999999999</v>
          </cell>
          <cell r="C139">
            <v>1.0236000000000001</v>
          </cell>
          <cell r="D139">
            <v>1.4421999999999999</v>
          </cell>
          <cell r="E139">
            <v>0.87050000000000005</v>
          </cell>
          <cell r="F139">
            <v>2.1080999999999999</v>
          </cell>
          <cell r="G139">
            <v>1.5241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1.4602999999999999</v>
          </cell>
          <cell r="C140">
            <v>1.0662</v>
          </cell>
          <cell r="D140">
            <v>1.3097000000000001</v>
          </cell>
          <cell r="E140">
            <v>0.90159999999999996</v>
          </cell>
          <cell r="F140">
            <v>2.2946</v>
          </cell>
          <cell r="G140">
            <v>1.6496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1.4487000000000001</v>
          </cell>
          <cell r="C141">
            <v>1.1355</v>
          </cell>
          <cell r="D141">
            <v>1.4165000000000001</v>
          </cell>
          <cell r="E141">
            <v>0.77680000000000005</v>
          </cell>
          <cell r="F141">
            <v>2.2965</v>
          </cell>
          <cell r="G141">
            <v>1.5974999999999999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1.4668000000000001</v>
          </cell>
          <cell r="C142">
            <v>1.1067</v>
          </cell>
          <cell r="D142">
            <v>1.3859999999999999</v>
          </cell>
          <cell r="E142">
            <v>0.80730000000000002</v>
          </cell>
          <cell r="F142">
            <v>2.258</v>
          </cell>
          <cell r="G142">
            <v>1.5960000000000001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1.4803999999999999</v>
          </cell>
          <cell r="C143">
            <v>1.1248</v>
          </cell>
          <cell r="D143">
            <v>1.3778999999999999</v>
          </cell>
          <cell r="E143">
            <v>0.79800000000000004</v>
          </cell>
          <cell r="F143">
            <v>2.4611999999999998</v>
          </cell>
          <cell r="G143">
            <v>1.4162999999999999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1.4005000000000001</v>
          </cell>
          <cell r="C144">
            <v>1.0508</v>
          </cell>
          <cell r="D144">
            <v>1.3402000000000001</v>
          </cell>
          <cell r="E144">
            <v>0.84499999999999997</v>
          </cell>
          <cell r="F144">
            <v>2.3344999999999998</v>
          </cell>
          <cell r="G144">
            <v>1.2192000000000001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1.4005000000000001</v>
          </cell>
          <cell r="C145">
            <v>1.0543</v>
          </cell>
          <cell r="D145">
            <v>1.3681000000000001</v>
          </cell>
          <cell r="E145">
            <v>0.82809999999999995</v>
          </cell>
          <cell r="F145">
            <v>2.3386999999999998</v>
          </cell>
          <cell r="G145">
            <v>1.2249000000000001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1.4080999999999999</v>
          </cell>
          <cell r="C146">
            <v>1.0669</v>
          </cell>
          <cell r="D146">
            <v>1.2437</v>
          </cell>
          <cell r="E146">
            <v>0.81910000000000005</v>
          </cell>
          <cell r="F146">
            <v>2.4819</v>
          </cell>
          <cell r="G146">
            <v>1.3211999999999999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1.42</v>
          </cell>
          <cell r="C147">
            <v>1.0699000000000001</v>
          </cell>
          <cell r="D147">
            <v>1.363</v>
          </cell>
          <cell r="E147">
            <v>0.81030000000000002</v>
          </cell>
          <cell r="F147">
            <v>2.5198999999999998</v>
          </cell>
          <cell r="G147">
            <v>1.3512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1.4548000000000001</v>
          </cell>
          <cell r="C148">
            <v>1.0848</v>
          </cell>
          <cell r="D148">
            <v>1.3471</v>
          </cell>
          <cell r="E148">
            <v>0.79820000000000002</v>
          </cell>
          <cell r="F148">
            <v>2.3748</v>
          </cell>
          <cell r="G148">
            <v>1.3453999999999999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1.5004999999999999</v>
          </cell>
          <cell r="C149">
            <v>1.1177999999999999</v>
          </cell>
          <cell r="D149">
            <v>1.3621000000000001</v>
          </cell>
          <cell r="E149">
            <v>0.80059999999999998</v>
          </cell>
          <cell r="F149">
            <v>2.4950000000000001</v>
          </cell>
          <cell r="G149">
            <v>1.5075000000000001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1.5860000000000001</v>
          </cell>
          <cell r="C150">
            <v>1.1063000000000001</v>
          </cell>
          <cell r="D150">
            <v>1.3849</v>
          </cell>
          <cell r="E150">
            <v>0.76359999999999995</v>
          </cell>
          <cell r="F150">
            <v>2.5872000000000002</v>
          </cell>
          <cell r="G150">
            <v>1.6181000000000001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1.4267000000000001</v>
          </cell>
          <cell r="E151">
            <v>0.79600000000000004</v>
          </cell>
          <cell r="F151">
            <v>2.6953</v>
          </cell>
          <cell r="G151">
            <v>1.6946000000000001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1.4701</v>
          </cell>
          <cell r="E152">
            <v>0.86770000000000003</v>
          </cell>
          <cell r="F152">
            <v>2.8102999999999998</v>
          </cell>
          <cell r="G152">
            <v>1.7516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8.3353430272491424E-2</v>
          </cell>
          <cell r="O152">
            <v>2.9527556047803438E-2</v>
          </cell>
          <cell r="P152">
            <v>5.8049023852249526E-2</v>
          </cell>
          <cell r="Q152">
            <v>2.2298448435079887E-2</v>
          </cell>
          <cell r="R152">
            <v>0.10859815979081811</v>
          </cell>
          <cell r="S152">
            <v>0.10032055407183571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1.5093000000000001</v>
          </cell>
          <cell r="E153">
            <v>0.76570000000000005</v>
          </cell>
          <cell r="F153">
            <v>2.8071999999999999</v>
          </cell>
          <cell r="G153">
            <v>1.7208000000000001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4.9129283353424036E-2</v>
          </cell>
          <cell r="O153">
            <v>1.5308945867555934E-3</v>
          </cell>
          <cell r="P153">
            <v>7.4502208890250277E-2</v>
          </cell>
          <cell r="Q153">
            <v>-9.3587162798415946E-2</v>
          </cell>
          <cell r="R153">
            <v>8.7216138357182338E-2</v>
          </cell>
          <cell r="S153">
            <v>6.0282390805204811E-2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1.5503</v>
          </cell>
          <cell r="E154">
            <v>0.74719999999999998</v>
          </cell>
          <cell r="F154">
            <v>2.6995</v>
          </cell>
          <cell r="G154">
            <v>1.7321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4.0760921535087036E-2</v>
          </cell>
          <cell r="O154">
            <v>-1.2338185304612836E-2</v>
          </cell>
          <cell r="P154">
            <v>8.8655667740634936E-2</v>
          </cell>
          <cell r="Q154">
            <v>-0.10874542308643409</v>
          </cell>
          <cell r="R154">
            <v>3.3636698655089781E-2</v>
          </cell>
          <cell r="S154">
            <v>4.7509958648087824E-2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1.5559000000000001</v>
          </cell>
          <cell r="E155">
            <v>0.74160000000000004</v>
          </cell>
          <cell r="F155">
            <v>2.8532000000000002</v>
          </cell>
          <cell r="G155">
            <v>1.6369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7.1406180739865821E-2</v>
          </cell>
          <cell r="O155">
            <v>1.8549510936183289E-2</v>
          </cell>
          <cell r="P155">
            <v>7.8408859936536679E-2</v>
          </cell>
          <cell r="Q155">
            <v>-0.10796929724940041</v>
          </cell>
          <cell r="R155">
            <v>7.3875353799607968E-2</v>
          </cell>
          <cell r="S155">
            <v>-1.976511738707043E-2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1.6405000000000001</v>
          </cell>
          <cell r="E156">
            <v>0.87109999999999999</v>
          </cell>
          <cell r="F156">
            <v>2.8769999999999998</v>
          </cell>
          <cell r="G156">
            <v>1.7101999999999999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6.2591796824727375E-2</v>
          </cell>
          <cell r="O156">
            <v>5.3801956835636489E-2</v>
          </cell>
          <cell r="P156">
            <v>0.11568896572500975</v>
          </cell>
          <cell r="Q156">
            <v>3.6774371222758173E-2</v>
          </cell>
          <cell r="R156">
            <v>6.5138413085424895E-2</v>
          </cell>
          <cell r="S156">
            <v>1.0214571147376672E-2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1.6348</v>
          </cell>
          <cell r="E157">
            <v>0.88039999999999996</v>
          </cell>
          <cell r="F157">
            <v>2.9295</v>
          </cell>
          <cell r="G157">
            <v>1.7855000000000001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3.4365207801195341E-2</v>
          </cell>
          <cell r="O157">
            <v>2.9645695335566824E-2</v>
          </cell>
          <cell r="P157">
            <v>9.3291577794724301E-2</v>
          </cell>
          <cell r="Q157">
            <v>3.6569550205275636E-2</v>
          </cell>
          <cell r="R157">
            <v>6.6237269840445423E-2</v>
          </cell>
          <cell r="S157">
            <v>3.6641975395222515E-2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1.5055000000000001</v>
          </cell>
          <cell r="E158">
            <v>0.84570000000000001</v>
          </cell>
          <cell r="F158">
            <v>3.0276000000000001</v>
          </cell>
          <cell r="G158">
            <v>2.1617000000000002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6.6137348323169753E-4</v>
          </cell>
          <cell r="O158">
            <v>-1.7118430208264979E-2</v>
          </cell>
          <cell r="P158">
            <v>3.1403438254846705E-3</v>
          </cell>
          <cell r="Q158">
            <v>-9.0298818910020673E-3</v>
          </cell>
          <cell r="R158">
            <v>7.820402049798969E-2</v>
          </cell>
          <cell r="S158">
            <v>0.20393605375149115</v>
          </cell>
        </row>
        <row r="159">
          <cell r="A159">
            <v>39325</v>
          </cell>
          <cell r="B159">
            <v>1.5687</v>
          </cell>
          <cell r="C159">
            <v>1.1821999999999999</v>
          </cell>
          <cell r="D159">
            <v>1.4784999999999999</v>
          </cell>
          <cell r="E159">
            <v>0.77410000000000001</v>
          </cell>
          <cell r="F159">
            <v>2.9083000000000001</v>
          </cell>
          <cell r="G159">
            <v>2.0964999999999998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-1.5140089601544005E-2</v>
          </cell>
          <cell r="O159">
            <v>-3.0350071850739124E-2</v>
          </cell>
          <cell r="P159">
            <v>-1.7184529541394045E-2</v>
          </cell>
          <cell r="Q159">
            <v>-8.7403385115761734E-2</v>
          </cell>
          <cell r="R159">
            <v>2.3044538942804227E-2</v>
          </cell>
          <cell r="S159">
            <v>0.13033423404087641</v>
          </cell>
        </row>
        <row r="160">
          <cell r="A160">
            <v>39355</v>
          </cell>
          <cell r="B160">
            <v>1.625</v>
          </cell>
          <cell r="C160">
            <v>1.1987000000000001</v>
          </cell>
          <cell r="D160">
            <v>1.5096000000000001</v>
          </cell>
          <cell r="E160">
            <v>0.77769999999999995</v>
          </cell>
          <cell r="F160">
            <v>3.0192999999999999</v>
          </cell>
          <cell r="G160">
            <v>2.1686000000000001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1.4041665773858458E-2</v>
          </cell>
          <cell r="O160">
            <v>-2.1870508062783123E-2</v>
          </cell>
          <cell r="P160">
            <v>-8.526430056033929E-4</v>
          </cell>
          <cell r="Q160">
            <v>-7.8068463204785221E-2</v>
          </cell>
          <cell r="R160">
            <v>4.5548689328671399E-2</v>
          </cell>
          <cell r="S160">
            <v>0.13043519378092627</v>
          </cell>
        </row>
        <row r="161">
          <cell r="A161">
            <v>39386</v>
          </cell>
          <cell r="B161">
            <v>1.6487000000000001</v>
          </cell>
          <cell r="C161">
            <v>1.2351000000000001</v>
          </cell>
          <cell r="D161">
            <v>1.5430999999999999</v>
          </cell>
          <cell r="E161">
            <v>0.76239999999999997</v>
          </cell>
          <cell r="F161">
            <v>3.2747000000000002</v>
          </cell>
          <cell r="G161">
            <v>2.4152999999999998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2.1463803880382271E-2</v>
          </cell>
          <cell r="O161">
            <v>-1.1434119808406695E-4</v>
          </cell>
          <cell r="P161">
            <v>1.4688400972230342E-2</v>
          </cell>
          <cell r="Q161">
            <v>-8.9216669346122934E-2</v>
          </cell>
          <cell r="R161">
            <v>0.1065700992024301</v>
          </cell>
          <cell r="S161">
            <v>0.20376078608781856</v>
          </cell>
        </row>
        <row r="162">
          <cell r="A162">
            <v>39416</v>
          </cell>
          <cell r="B162">
            <v>1.5407999999999999</v>
          </cell>
          <cell r="C162">
            <v>1.202</v>
          </cell>
          <cell r="D162">
            <v>1.476</v>
          </cell>
          <cell r="E162">
            <v>0.70930000000000004</v>
          </cell>
          <cell r="F162">
            <v>3.0230000000000001</v>
          </cell>
          <cell r="G162">
            <v>2.2391999999999999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-4.3815381033610934E-2</v>
          </cell>
          <cell r="O162">
            <v>-3.0477932176600997E-2</v>
          </cell>
          <cell r="P162">
            <v>-2.9906919285462519E-2</v>
          </cell>
          <cell r="Q162">
            <v>-0.13962683989127433</v>
          </cell>
          <cell r="R162">
            <v>9.6313000336722965E-3</v>
          </cell>
          <cell r="S162">
            <v>8.4016681277344185E-2</v>
          </cell>
        </row>
        <row r="163">
          <cell r="A163">
            <v>39447</v>
          </cell>
          <cell r="B163">
            <v>1.5276000000000001</v>
          </cell>
          <cell r="C163">
            <v>1.1942999999999999</v>
          </cell>
          <cell r="D163">
            <v>1.4803999999999999</v>
          </cell>
          <cell r="E163">
            <v>0.67349999999999999</v>
          </cell>
          <cell r="F163">
            <v>2.9508999999999999</v>
          </cell>
          <cell r="G163">
            <v>2.2094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-4.9362762700986829E-2</v>
          </cell>
          <cell r="O163">
            <v>-3.8832587697377186E-2</v>
          </cell>
          <cell r="P163">
            <v>-2.7552391781670904E-2</v>
          </cell>
          <cell r="Q163">
            <v>-0.16649964818934126</v>
          </cell>
          <cell r="R163">
            <v>-2.1670205368411466E-2</v>
          </cell>
          <cell r="S163">
            <v>4.4405285593017707E-2</v>
          </cell>
        </row>
        <row r="164">
          <cell r="A164">
            <v>39478</v>
          </cell>
          <cell r="B164">
            <v>1.4343999999999999</v>
          </cell>
          <cell r="C164">
            <v>1.0407</v>
          </cell>
          <cell r="D164">
            <v>1.3613</v>
          </cell>
          <cell r="E164">
            <v>0.61419999999999997</v>
          </cell>
          <cell r="F164">
            <v>2.6406999999999998</v>
          </cell>
          <cell r="G164">
            <v>1.3967000000000001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-9.8466467277773528E-2</v>
          </cell>
          <cell r="O164">
            <v>-0.1511328046056265</v>
          </cell>
          <cell r="P164">
            <v>-9.6077299407924754E-2</v>
          </cell>
          <cell r="Q164">
            <v>-0.21794480238782021</v>
          </cell>
          <cell r="R164">
            <v>-0.12062976949106319</v>
          </cell>
          <cell r="S164">
            <v>-0.3223318281003289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1.3837999999999999</v>
          </cell>
          <cell r="E165">
            <v>0.63180000000000003</v>
          </cell>
          <cell r="F165">
            <v>2.6642000000000001</v>
          </cell>
          <cell r="G165">
            <v>1.5033000000000001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-7.4534989462178514E-2</v>
          </cell>
          <cell r="Q165">
            <v>-0.17545311905468464</v>
          </cell>
          <cell r="R165">
            <v>-0.10791595400179466</v>
          </cell>
          <cell r="S165">
            <v>-0.25621047758236648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1.2648999999999999</v>
          </cell>
          <cell r="E166">
            <v>0.57840000000000003</v>
          </cell>
          <cell r="F166">
            <v>2.5411999999999999</v>
          </cell>
          <cell r="G166">
            <v>1.5293000000000001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-0.13972557524914231</v>
          </cell>
          <cell r="Q166">
            <v>-0.2203879695946569</v>
          </cell>
          <cell r="R166">
            <v>-0.13970467039458545</v>
          </cell>
          <cell r="S166">
            <v>-0.22977517220187749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1.3259000000000001</v>
          </cell>
          <cell r="E167">
            <v>0.64159999999999995</v>
          </cell>
          <cell r="F167">
            <v>2.7566000000000002</v>
          </cell>
          <cell r="G167">
            <v>1.6292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-8.7276585116781824E-2</v>
          </cell>
          <cell r="Q167">
            <v>-0.11735646564513924</v>
          </cell>
          <cell r="R167">
            <v>-6.4930500576272698E-2</v>
          </cell>
          <cell r="S167">
            <v>-0.16927759039038903</v>
          </cell>
        </row>
        <row r="168">
          <cell r="A168">
            <v>39599</v>
          </cell>
          <cell r="B168">
            <v>1.4028</v>
          </cell>
          <cell r="C168">
            <v>1.0318000000000001</v>
          </cell>
          <cell r="D168">
            <v>1.3068</v>
          </cell>
          <cell r="E168">
            <v>0.65890000000000004</v>
          </cell>
          <cell r="F168">
            <v>2.7650000000000001</v>
          </cell>
          <cell r="G168">
            <v>1.7245999999999999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-7.6196649813181416E-2</v>
          </cell>
          <cell r="O168">
            <v>-0.10751976159670007</v>
          </cell>
          <cell r="P168">
            <v>-8.9813660801038031E-2</v>
          </cell>
          <cell r="Q168">
            <v>-7.866161173740327E-2</v>
          </cell>
          <cell r="R168">
            <v>-6.0274563076830545E-2</v>
          </cell>
          <cell r="S168">
            <v>-0.11502306974319831</v>
          </cell>
        </row>
        <row r="169">
          <cell r="A169">
            <v>39629</v>
          </cell>
          <cell r="B169">
            <v>1.2821</v>
          </cell>
          <cell r="C169">
            <v>0.90990000000000004</v>
          </cell>
          <cell r="D169">
            <v>1.212</v>
          </cell>
          <cell r="E169">
            <v>0.61760000000000004</v>
          </cell>
          <cell r="F169">
            <v>2.5522999999999998</v>
          </cell>
          <cell r="G169">
            <v>1.5266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-0.13901429468406712</v>
          </cell>
          <cell r="O169">
            <v>-0.19310026051625884</v>
          </cell>
          <cell r="P169">
            <v>-0.13927201902088915</v>
          </cell>
          <cell r="Q169">
            <v>-0.11693598056408094</v>
          </cell>
          <cell r="R169">
            <v>-0.12298720998362855</v>
          </cell>
          <cell r="S169">
            <v>-0.20275379190470011</v>
          </cell>
        </row>
        <row r="170">
          <cell r="A170">
            <v>39660</v>
          </cell>
          <cell r="B170">
            <v>1.27</v>
          </cell>
          <cell r="C170">
            <v>0.89410000000000001</v>
          </cell>
          <cell r="D170">
            <v>1.0942000000000001</v>
          </cell>
          <cell r="E170">
            <v>0.60840000000000005</v>
          </cell>
          <cell r="F170">
            <v>2.1796000000000002</v>
          </cell>
          <cell r="G170">
            <v>1.6173999999999999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-0.13024946868052789</v>
          </cell>
          <cell r="O170">
            <v>-0.18646266531947742</v>
          </cell>
          <cell r="P170">
            <v>-0.20030974678262348</v>
          </cell>
          <cell r="Q170">
            <v>-0.11022519812755494</v>
          </cell>
          <cell r="R170">
            <v>-0.23225087523092602</v>
          </cell>
          <cell r="S170">
            <v>-0.14501765386653132</v>
          </cell>
        </row>
        <row r="171">
          <cell r="A171">
            <v>39691</v>
          </cell>
          <cell r="B171">
            <v>1.2589999999999999</v>
          </cell>
          <cell r="C171">
            <v>0.89439999999999997</v>
          </cell>
          <cell r="D171">
            <v>1.2222999999999999</v>
          </cell>
          <cell r="E171">
            <v>0.5857</v>
          </cell>
          <cell r="F171">
            <v>2.0897000000000001</v>
          </cell>
          <cell r="G171">
            <v>1.383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-0.12078328569177632</v>
          </cell>
          <cell r="O171">
            <v>-0.16591290025713046</v>
          </cell>
          <cell r="P171">
            <v>-9.2749346114874842E-2</v>
          </cell>
          <cell r="Q171">
            <v>-0.12151878141609651</v>
          </cell>
          <cell r="R171">
            <v>-0.24180695030705401</v>
          </cell>
          <cell r="S171">
            <v>-0.24886246169986281</v>
          </cell>
        </row>
        <row r="172">
          <cell r="A172">
            <v>39721</v>
          </cell>
          <cell r="B172">
            <v>1.1451</v>
          </cell>
          <cell r="C172">
            <v>0.7913</v>
          </cell>
          <cell r="D172">
            <v>1.0378000000000001</v>
          </cell>
          <cell r="E172">
            <v>0.50690000000000002</v>
          </cell>
          <cell r="F172">
            <v>1.5933999999999999</v>
          </cell>
          <cell r="G172">
            <v>1.1291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-0.17737329253485334</v>
          </cell>
          <cell r="O172">
            <v>-0.23541999611941522</v>
          </cell>
          <cell r="P172">
            <v>-0.20483643587741307</v>
          </cell>
          <cell r="Q172">
            <v>-0.20988790714295391</v>
          </cell>
          <cell r="R172">
            <v>-0.3913812590684167</v>
          </cell>
          <cell r="S172">
            <v>-0.35933914783233845</v>
          </cell>
        </row>
        <row r="173">
          <cell r="A173">
            <v>39752</v>
          </cell>
          <cell r="B173">
            <v>0.95220000000000005</v>
          </cell>
          <cell r="C173">
            <v>0.66439999999999999</v>
          </cell>
          <cell r="D173">
            <v>0.93130000000000002</v>
          </cell>
          <cell r="E173">
            <v>0.3997</v>
          </cell>
          <cell r="F173">
            <v>1.2094</v>
          </cell>
          <cell r="G173">
            <v>0.82609999999999995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-0.28490939467863452</v>
          </cell>
          <cell r="O173">
            <v>-0.32536721642374045</v>
          </cell>
          <cell r="P173">
            <v>-0.25607206235817126</v>
          </cell>
          <cell r="Q173">
            <v>-0.33976082980402167</v>
          </cell>
          <cell r="R173">
            <v>-0.50477139800587167</v>
          </cell>
          <cell r="S173">
            <v>-0.49971303039251513</v>
          </cell>
        </row>
        <row r="174">
          <cell r="A174">
            <v>39782</v>
          </cell>
          <cell r="B174">
            <v>0.88190000000000002</v>
          </cell>
          <cell r="C174">
            <v>0.61680000000000001</v>
          </cell>
          <cell r="D174">
            <v>0.9022</v>
          </cell>
          <cell r="E174">
            <v>0.3896</v>
          </cell>
          <cell r="F174">
            <v>1.1369</v>
          </cell>
          <cell r="G174">
            <v>0.76659999999999995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-0.3039502561659897</v>
          </cell>
          <cell r="O174">
            <v>-0.33856574938265771</v>
          </cell>
          <cell r="P174">
            <v>-0.24808294104119144</v>
          </cell>
          <cell r="Q174">
            <v>-0.31741454744760611</v>
          </cell>
          <cell r="R174">
            <v>-0.49895499993596937</v>
          </cell>
          <cell r="S174">
            <v>-0.50219602329982893</v>
          </cell>
        </row>
        <row r="175">
          <cell r="A175">
            <v>39813</v>
          </cell>
          <cell r="B175">
            <v>0.8871</v>
          </cell>
          <cell r="C175">
            <v>0.61850000000000005</v>
          </cell>
          <cell r="D175">
            <v>0.93379999999999996</v>
          </cell>
          <cell r="E175">
            <v>0.40089999999999998</v>
          </cell>
          <cell r="F175">
            <v>1.2063999999999999</v>
          </cell>
          <cell r="G175">
            <v>0.83209999999999995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-0.26556655072585844</v>
          </cell>
          <cell r="O175">
            <v>-0.30056463500102204</v>
          </cell>
          <cell r="P175">
            <v>-0.19198716168750329</v>
          </cell>
          <cell r="Q175">
            <v>-0.25801014159436131</v>
          </cell>
          <cell r="R175">
            <v>-0.43001778230940846</v>
          </cell>
          <cell r="S175">
            <v>-0.42384121695303667</v>
          </cell>
        </row>
        <row r="176">
          <cell r="A176">
            <v>39844</v>
          </cell>
          <cell r="B176">
            <v>0.81289999999999996</v>
          </cell>
          <cell r="C176">
            <v>0.57520000000000004</v>
          </cell>
          <cell r="D176">
            <v>0.745</v>
          </cell>
          <cell r="E176">
            <v>0.37040000000000001</v>
          </cell>
          <cell r="F176">
            <v>1.2306999999999999</v>
          </cell>
          <cell r="G176">
            <v>0.82479999999999998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-0.2896727346658603</v>
          </cell>
          <cell r="O176">
            <v>-0.3107847910396957</v>
          </cell>
          <cell r="P176">
            <v>-0.31747258965027614</v>
          </cell>
          <cell r="Q176">
            <v>-0.27194971904847132</v>
          </cell>
          <cell r="R176">
            <v>-0.37865676680693172</v>
          </cell>
          <cell r="S176">
            <v>-0.39099475275143991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0.70530000000000004</v>
          </cell>
          <cell r="E177">
            <v>0.36309999999999998</v>
          </cell>
          <cell r="F177">
            <v>1.1593</v>
          </cell>
          <cell r="G177">
            <v>0.79959999999999998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-0.31413068510523545</v>
          </cell>
          <cell r="Q177">
            <v>-0.24204825180956679</v>
          </cell>
          <cell r="R177">
            <v>-0.37171055509372175</v>
          </cell>
          <cell r="S177">
            <v>-0.36946404844706582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0.69350000000000001</v>
          </cell>
          <cell r="E178">
            <v>0.37140000000000001</v>
          </cell>
          <cell r="F178">
            <v>1.4006000000000001</v>
          </cell>
          <cell r="G178">
            <v>0.82520000000000004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-0.21275834352808443</v>
          </cell>
          <cell r="O178">
            <v>-0.28391371809806287</v>
          </cell>
          <cell r="P178">
            <v>-0.28397209861667538</v>
          </cell>
          <cell r="Q178">
            <v>-0.18022492851066541</v>
          </cell>
          <cell r="R178">
            <v>-0.19939180536020484</v>
          </cell>
          <cell r="S178">
            <v>-0.30735572584240833</v>
          </cell>
        </row>
        <row r="179">
          <cell r="A179">
            <v>39933</v>
          </cell>
          <cell r="B179">
            <v>0.88190000000000002</v>
          </cell>
          <cell r="C179">
            <v>0.60580000000000001</v>
          </cell>
          <cell r="D179">
            <v>0.73919999999999997</v>
          </cell>
          <cell r="E179">
            <v>0.39829999999999999</v>
          </cell>
          <cell r="F179">
            <v>1.5662</v>
          </cell>
          <cell r="G179">
            <v>0.95789999999999997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-0.10364833293423015</v>
          </cell>
          <cell r="O179">
            <v>-0.13496389762285432</v>
          </cell>
          <cell r="P179">
            <v>-0.19494919091920981</v>
          </cell>
          <cell r="Q179">
            <v>-7.9755934872931755E-2</v>
          </cell>
          <cell r="R179">
            <v>-6.918521673584177E-2</v>
          </cell>
          <cell r="S179">
            <v>-0.15772556148901506</v>
          </cell>
        </row>
        <row r="180">
          <cell r="A180">
            <v>39964</v>
          </cell>
          <cell r="B180">
            <v>0.95669999999999999</v>
          </cell>
          <cell r="C180">
            <v>0.65580000000000005</v>
          </cell>
          <cell r="D180">
            <v>0.76490000000000002</v>
          </cell>
          <cell r="E180">
            <v>0.44569999999999999</v>
          </cell>
          <cell r="F180">
            <v>1.7647999999999999</v>
          </cell>
          <cell r="G180">
            <v>1.2533000000000001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-5.811831660857969E-4</v>
          </cell>
          <cell r="O180">
            <v>-3.0121986971373027E-2</v>
          </cell>
          <cell r="P180">
            <v>-0.12801508580434906</v>
          </cell>
          <cell r="Q180">
            <v>5.9895122477517715E-2</v>
          </cell>
          <cell r="R180">
            <v>7.1490798354661989E-2</v>
          </cell>
          <cell r="S180">
            <v>0.11457996761066891</v>
          </cell>
        </row>
        <row r="181">
          <cell r="A181">
            <v>39994</v>
          </cell>
          <cell r="B181">
            <v>0.95730000000000004</v>
          </cell>
          <cell r="C181">
            <v>0.64300000000000002</v>
          </cell>
          <cell r="D181">
            <v>0.7349</v>
          </cell>
          <cell r="E181">
            <v>0.46129999999999999</v>
          </cell>
          <cell r="F181">
            <v>1.8084</v>
          </cell>
          <cell r="G181">
            <v>1.2417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2.5037544790214694E-2</v>
          </cell>
          <cell r="O181">
            <v>-1.5665890679072203E-2</v>
          </cell>
          <cell r="P181">
            <v>-0.12136939090819943</v>
          </cell>
          <cell r="Q181">
            <v>0.12024616158204804</v>
          </cell>
          <cell r="R181">
            <v>0.11491925848282558</v>
          </cell>
          <cell r="S181">
            <v>0.11544549039314367</v>
          </cell>
        </row>
        <row r="182">
          <cell r="A182">
            <v>40025</v>
          </cell>
          <cell r="B182">
            <v>1.0275000000000001</v>
          </cell>
          <cell r="C182">
            <v>0.70589999999999997</v>
          </cell>
          <cell r="D182">
            <v>0.83279999999999998</v>
          </cell>
          <cell r="E182">
            <v>0.47139999999999999</v>
          </cell>
          <cell r="F182">
            <v>2.1516000000000002</v>
          </cell>
          <cell r="G182">
            <v>1.4054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0.11431338590990192</v>
          </cell>
          <cell r="O182">
            <v>0.10190316232595542</v>
          </cell>
          <cell r="P182">
            <v>2.5803695049049669E-2</v>
          </cell>
          <cell r="Q182">
            <v>0.16187443244244171</v>
          </cell>
          <cell r="R182">
            <v>0.30823519524926635</v>
          </cell>
          <cell r="S182">
            <v>0.25128695486346908</v>
          </cell>
        </row>
        <row r="183">
          <cell r="A183">
            <v>40056</v>
          </cell>
          <cell r="B183">
            <v>1.1332</v>
          </cell>
          <cell r="C183">
            <v>0.77459999999999996</v>
          </cell>
          <cell r="D183">
            <v>1.0334000000000001</v>
          </cell>
          <cell r="E183">
            <v>0.51739999999999997</v>
          </cell>
          <cell r="F183">
            <v>2.0434000000000001</v>
          </cell>
          <cell r="G183">
            <v>1.3763000000000001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0.2246770803431557</v>
          </cell>
          <cell r="O183">
            <v>0.21341044179353807</v>
          </cell>
          <cell r="P183">
            <v>0.26801532877347012</v>
          </cell>
          <cell r="Q183">
            <v>0.27290657783552685</v>
          </cell>
          <cell r="R183">
            <v>0.2354469436570974</v>
          </cell>
          <cell r="S183">
            <v>0.2150585964717846</v>
          </cell>
        </row>
        <row r="184">
          <cell r="A184">
            <v>40086</v>
          </cell>
          <cell r="B184">
            <v>1.1735</v>
          </cell>
          <cell r="C184">
            <v>0.80889999999999995</v>
          </cell>
          <cell r="D184">
            <v>1.0822000000000001</v>
          </cell>
          <cell r="E184">
            <v>0.48709999999999998</v>
          </cell>
          <cell r="F184">
            <v>2.2343999999999999</v>
          </cell>
          <cell r="G184">
            <v>1.4984999999999999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0.25557335800128733</v>
          </cell>
          <cell r="O184">
            <v>0.26074273498837819</v>
          </cell>
          <cell r="P184">
            <v>0.31119534081400313</v>
          </cell>
          <cell r="Q184">
            <v>0.20469359102036044</v>
          </cell>
          <cell r="R184">
            <v>0.3234100422029027</v>
          </cell>
          <cell r="S184">
            <v>0.29439644902168771</v>
          </cell>
        </row>
        <row r="185">
          <cell r="A185">
            <v>40117</v>
          </cell>
          <cell r="B185">
            <v>1.1483000000000001</v>
          </cell>
          <cell r="C185">
            <v>0.77449999999999997</v>
          </cell>
          <cell r="D185">
            <v>1.0606</v>
          </cell>
          <cell r="E185">
            <v>0.47470000000000001</v>
          </cell>
          <cell r="F185">
            <v>2.3106</v>
          </cell>
          <cell r="G185">
            <v>1.5013000000000001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0.21946712410483227</v>
          </cell>
          <cell r="O185">
            <v>0.20715270925898288</v>
          </cell>
          <cell r="P185">
            <v>0.27157112024387531</v>
          </cell>
          <cell r="Q185">
            <v>0.18201583635148033</v>
          </cell>
          <cell r="R185">
            <v>0.3340683535525899</v>
          </cell>
          <cell r="S185">
            <v>0.26951004760190411</v>
          </cell>
        </row>
        <row r="186">
          <cell r="A186">
            <v>40147</v>
          </cell>
          <cell r="B186">
            <v>1.2759</v>
          </cell>
          <cell r="C186">
            <v>0.80969999999999998</v>
          </cell>
          <cell r="D186">
            <v>1.089</v>
          </cell>
          <cell r="E186">
            <v>0.4753</v>
          </cell>
          <cell r="F186">
            <v>2.3506</v>
          </cell>
          <cell r="G186">
            <v>1.5641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0.3223859900901318</v>
          </cell>
          <cell r="O186">
            <v>0.25169391066428126</v>
          </cell>
          <cell r="P186">
            <v>0.28663636839102824</v>
          </cell>
          <cell r="Q186">
            <v>0.18871421403360134</v>
          </cell>
          <cell r="R186">
            <v>0.32078070180367857</v>
          </cell>
          <cell r="S186">
            <v>0.28758891726686864</v>
          </cell>
        </row>
        <row r="187">
          <cell r="A187">
            <v>40178</v>
          </cell>
          <cell r="B187">
            <v>1.2982</v>
          </cell>
          <cell r="C187">
            <v>0.85429999999999995</v>
          </cell>
          <cell r="D187">
            <v>1.1367</v>
          </cell>
          <cell r="E187">
            <v>0.5141</v>
          </cell>
          <cell r="F187">
            <v>2.4015</v>
          </cell>
          <cell r="G187">
            <v>1.6294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0.310808280565668</v>
          </cell>
          <cell r="O187">
            <v>0.29791655264404437</v>
          </cell>
          <cell r="P187">
            <v>0.31428187640703031</v>
          </cell>
          <cell r="Q187">
            <v>0.27382136234547483</v>
          </cell>
          <cell r="R187">
            <v>0.31065837976170463</v>
          </cell>
          <cell r="S187">
            <v>0.29879681952119141</v>
          </cell>
        </row>
        <row r="188">
          <cell r="A188">
            <v>40209</v>
          </cell>
          <cell r="B188">
            <v>1.2428999999999999</v>
          </cell>
          <cell r="C188">
            <v>0.81930000000000003</v>
          </cell>
          <cell r="D188">
            <v>1.0976999999999999</v>
          </cell>
          <cell r="E188">
            <v>0.51090000000000002</v>
          </cell>
          <cell r="F188">
            <v>2.1240000000000001</v>
          </cell>
          <cell r="G188">
            <v>1.4895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0.23235085072002759</v>
          </cell>
          <cell r="O188">
            <v>0.23119060778450984</v>
          </cell>
          <cell r="P188">
            <v>0.25040298098245994</v>
          </cell>
          <cell r="Q188">
            <v>0.25418661922078312</v>
          </cell>
          <cell r="R188">
            <v>0.14608806081307191</v>
          </cell>
          <cell r="S188">
            <v>0.1675470547397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1.149</v>
          </cell>
          <cell r="E189">
            <v>0.53120000000000001</v>
          </cell>
          <cell r="F189">
            <v>2.2006000000000001</v>
          </cell>
          <cell r="G189">
            <v>1.474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0.24405467747341514</v>
          </cell>
          <cell r="O189">
            <v>0.19956607136387761</v>
          </cell>
          <cell r="P189">
            <v>0.27902868617266297</v>
          </cell>
          <cell r="Q189">
            <v>0.28329496819586919</v>
          </cell>
          <cell r="R189">
            <v>0.17014611342215025</v>
          </cell>
          <cell r="S189">
            <v>0.1391968643515018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1.1918</v>
          </cell>
          <cell r="E190">
            <v>0.57950000000000002</v>
          </cell>
          <cell r="F190">
            <v>2.4293999999999998</v>
          </cell>
          <cell r="G190">
            <v>1.3707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0.27886656475344407</v>
          </cell>
          <cell r="O190">
            <v>0.23414111189567977</v>
          </cell>
          <cell r="P190">
            <v>0.29066683368249779</v>
          </cell>
          <cell r="Q190">
            <v>0.35878483495137381</v>
          </cell>
          <cell r="R190">
            <v>0.25610950640755248</v>
          </cell>
          <cell r="S190">
            <v>5.6717368795444756E-2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1.1591</v>
          </cell>
          <cell r="E191">
            <v>0.58409999999999995</v>
          </cell>
          <cell r="F191">
            <v>2.4514999999999998</v>
          </cell>
          <cell r="G191">
            <v>1.3914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0.25701082710433409</v>
          </cell>
          <cell r="O191">
            <v>0.19480596380208492</v>
          </cell>
          <cell r="P191">
            <v>0.22660609023261169</v>
          </cell>
          <cell r="Q191">
            <v>0.32971875633247039</v>
          </cell>
          <cell r="R191">
            <v>0.23360270832061469</v>
          </cell>
          <cell r="S191">
            <v>6.8138006713712063E-2</v>
          </cell>
        </row>
        <row r="192">
          <cell r="A192">
            <v>40329</v>
          </cell>
          <cell r="B192">
            <v>1.2421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2.0954999999999999</v>
          </cell>
          <cell r="G192">
            <v>1.3185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0.121304103577619</v>
          </cell>
          <cell r="O192">
            <v>9.7805119437106791E-2</v>
          </cell>
          <cell r="P192">
            <v>0.13689593490586383</v>
          </cell>
          <cell r="Q192">
            <v>0.16649856417646647</v>
          </cell>
          <cell r="R192">
            <v>5.0628279856170577E-2</v>
          </cell>
          <cell r="S192">
            <v>1.3435692869197879E-2</v>
          </cell>
        </row>
        <row r="193">
          <cell r="A193">
            <v>40359</v>
          </cell>
          <cell r="B193">
            <v>1.1751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2.0829</v>
          </cell>
          <cell r="G193">
            <v>1.3093999999999999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5.5943039678838957E-2</v>
          </cell>
          <cell r="O193">
            <v>8.292538066282984E-2</v>
          </cell>
          <cell r="P193">
            <v>7.2774928180341369E-2</v>
          </cell>
          <cell r="Q193">
            <v>0.11036065522066396</v>
          </cell>
          <cell r="R193">
            <v>4.1368390674576538E-2</v>
          </cell>
          <cell r="S193">
            <v>8.348672036222915E-3</v>
          </cell>
        </row>
        <row r="194">
          <cell r="A194">
            <v>40390</v>
          </cell>
          <cell r="B194">
            <v>1.2526999999999999</v>
          </cell>
          <cell r="C194">
            <v>0.80010000000000003</v>
          </cell>
          <cell r="D194">
            <v>0.99860000000000004</v>
          </cell>
          <cell r="E194">
            <v>0.499</v>
          </cell>
          <cell r="F194">
            <v>2.2000000000000002</v>
          </cell>
          <cell r="G194">
            <v>1.4206000000000001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0.11129808691351784</v>
          </cell>
          <cell r="O194">
            <v>0.14755214821231899</v>
          </cell>
          <cell r="P194">
            <v>4.2608465884770075E-2</v>
          </cell>
          <cell r="Q194">
            <v>0.11535452366811971</v>
          </cell>
          <cell r="R194">
            <v>8.7092163480581908E-2</v>
          </cell>
          <cell r="S194">
            <v>8.4404557960910287E-2</v>
          </cell>
        </row>
        <row r="195">
          <cell r="A195">
            <v>40421</v>
          </cell>
          <cell r="B195">
            <v>1.1611</v>
          </cell>
          <cell r="C195">
            <v>0.75939999999999996</v>
          </cell>
          <cell r="D195">
            <v>0.97460000000000002</v>
          </cell>
          <cell r="E195">
            <v>0.45600000000000002</v>
          </cell>
          <cell r="F195">
            <v>2.1381999999999999</v>
          </cell>
          <cell r="G195">
            <v>1.3668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2.7726174021595718E-2</v>
          </cell>
          <cell r="O195">
            <v>8.6704740780185752E-2</v>
          </cell>
          <cell r="P195">
            <v>2.1125603561737982E-2</v>
          </cell>
          <cell r="Q195">
            <v>2.6051941310831994E-2</v>
          </cell>
          <cell r="R195">
            <v>5.0616282182029071E-2</v>
          </cell>
          <cell r="S195">
            <v>3.9890755253867871E-2</v>
          </cell>
        </row>
        <row r="196">
          <cell r="A196">
            <v>40451</v>
          </cell>
          <cell r="B196">
            <v>1.2629999999999999</v>
          </cell>
          <cell r="C196">
            <v>0.78010000000000002</v>
          </cell>
          <cell r="D196">
            <v>1.0356000000000001</v>
          </cell>
          <cell r="E196">
            <v>0.46960000000000002</v>
          </cell>
          <cell r="F196">
            <v>2.4083999999999999</v>
          </cell>
          <cell r="G196">
            <v>1.5144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0.10344726555447625</v>
          </cell>
          <cell r="O196">
            <v>0.109380085971027</v>
          </cell>
          <cell r="P196">
            <v>7.9895948374846704E-2</v>
          </cell>
          <cell r="Q196">
            <v>5.8759583080625566E-2</v>
          </cell>
          <cell r="R196">
            <v>0.15865203972365749</v>
          </cell>
          <cell r="S196">
            <v>0.13276900810479719</v>
          </cell>
        </row>
        <row r="197">
          <cell r="A197">
            <v>40482</v>
          </cell>
          <cell r="B197">
            <v>1.3063</v>
          </cell>
          <cell r="C197">
            <v>0.81569999999999998</v>
          </cell>
          <cell r="D197">
            <v>1.0539000000000001</v>
          </cell>
          <cell r="E197">
            <v>0.45710000000000001</v>
          </cell>
          <cell r="F197">
            <v>2.4544000000000001</v>
          </cell>
          <cell r="G197">
            <v>1.5709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0.12245309138280791</v>
          </cell>
          <cell r="O197">
            <v>0.14573466110960398</v>
          </cell>
          <cell r="P197">
            <v>9.1283175745414669E-2</v>
          </cell>
          <cell r="Q197">
            <v>3.5025826752359768E-2</v>
          </cell>
          <cell r="R197">
            <v>0.15508745465535978</v>
          </cell>
          <cell r="S197">
            <v>0.15158309118307356</v>
          </cell>
        </row>
        <row r="198">
          <cell r="A198">
            <v>40512</v>
          </cell>
          <cell r="B198">
            <v>1.2811999999999999</v>
          </cell>
          <cell r="C198">
            <v>0.76549999999999996</v>
          </cell>
          <cell r="D198">
            <v>1.0255000000000001</v>
          </cell>
          <cell r="E198">
            <v>0.48370000000000002</v>
          </cell>
          <cell r="F198">
            <v>2.3988999999999998</v>
          </cell>
          <cell r="G198">
            <v>1.4058999999999999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8.7007674140138436E-2</v>
          </cell>
          <cell r="O198">
            <v>7.1570808492286586E-2</v>
          </cell>
          <cell r="P198">
            <v>5.7994833712453175E-2</v>
          </cell>
          <cell r="Q198">
            <v>9.1135741976513085E-2</v>
          </cell>
          <cell r="R198">
            <v>0.1099123470195178</v>
          </cell>
          <cell r="S198">
            <v>2.6596525213604671E-2</v>
          </cell>
        </row>
        <row r="199">
          <cell r="A199">
            <v>40543</v>
          </cell>
          <cell r="B199">
            <v>1.3648</v>
          </cell>
          <cell r="C199">
            <v>0.80640000000000001</v>
          </cell>
          <cell r="D199">
            <v>1.0962000000000001</v>
          </cell>
          <cell r="E199">
            <v>0.50460000000000005</v>
          </cell>
          <cell r="F199">
            <v>2.5771999999999999</v>
          </cell>
          <cell r="G199">
            <v>1.5194000000000001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0.13484469431095025</v>
          </cell>
          <cell r="O199">
            <v>0.11711524487553215</v>
          </cell>
          <cell r="P199">
            <v>0.11698449009494816</v>
          </cell>
          <cell r="Q199">
            <v>0.12731244349896342</v>
          </cell>
          <cell r="R199">
            <v>0.16253569548451985</v>
          </cell>
          <cell r="S199">
            <v>9.4404038038925941E-2</v>
          </cell>
        </row>
        <row r="200">
          <cell r="A200">
            <v>40574</v>
          </cell>
          <cell r="B200">
            <v>1.3915999999999999</v>
          </cell>
          <cell r="C200">
            <v>0.84830000000000005</v>
          </cell>
          <cell r="D200">
            <v>1.1049</v>
          </cell>
          <cell r="E200">
            <v>0.51100000000000001</v>
          </cell>
          <cell r="F200">
            <v>2.2964000000000002</v>
          </cell>
          <cell r="G200">
            <v>1.4874000000000001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0.133023605335159</v>
          </cell>
          <cell r="O200">
            <v>0.15544445700111531</v>
          </cell>
          <cell r="P200">
            <v>0.1131637301325028</v>
          </cell>
          <cell r="Q200">
            <v>0.12897010870204539</v>
          </cell>
          <cell r="R200">
            <v>2.5877700812785287E-2</v>
          </cell>
          <cell r="S200">
            <v>6.1446549108256532E-2</v>
          </cell>
        </row>
        <row r="201">
          <cell r="A201">
            <v>40602</v>
          </cell>
          <cell r="B201">
            <v>1.4212</v>
          </cell>
          <cell r="C201">
            <v>0.86260000000000003</v>
          </cell>
          <cell r="D201">
            <v>1.1515</v>
          </cell>
          <cell r="E201">
            <v>0.5524</v>
          </cell>
          <cell r="F201">
            <v>2.3241000000000001</v>
          </cell>
          <cell r="G201">
            <v>1.4607000000000001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0.1318574608825358</v>
          </cell>
          <cell r="O201">
            <v>0.15378662801619392</v>
          </cell>
          <cell r="P201">
            <v>0.14048171375777385</v>
          </cell>
          <cell r="Q201">
            <v>0.19493879585296758</v>
          </cell>
          <cell r="R201">
            <v>2.907003482342696E-2</v>
          </cell>
          <cell r="S201">
            <v>3.6402392814504969E-2</v>
          </cell>
        </row>
        <row r="202">
          <cell r="A202">
            <v>40633</v>
          </cell>
          <cell r="B202">
            <v>1.4196</v>
          </cell>
          <cell r="C202">
            <v>0.80740000000000001</v>
          </cell>
          <cell r="D202">
            <v>1.1687000000000001</v>
          </cell>
          <cell r="E202">
            <v>0.50439999999999996</v>
          </cell>
          <cell r="F202">
            <v>2.1962000000000002</v>
          </cell>
          <cell r="G202">
            <v>1.2383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0.10834364351963632</v>
          </cell>
          <cell r="O202">
            <v>7.1312023956091153E-2</v>
          </cell>
          <cell r="P202">
            <v>0.13559718236565943</v>
          </cell>
          <cell r="Q202">
            <v>8.3170502226562526E-2</v>
          </cell>
          <cell r="R202">
            <v>-2.8268472843328118E-2</v>
          </cell>
          <cell r="S202">
            <v>-0.1097927785726257</v>
          </cell>
        </row>
        <row r="203">
          <cell r="A203">
            <v>40663</v>
          </cell>
          <cell r="B203">
            <v>1.4562999999999999</v>
          </cell>
          <cell r="C203">
            <v>0.83709999999999996</v>
          </cell>
          <cell r="D203">
            <v>1.2054</v>
          </cell>
          <cell r="E203">
            <v>0.49340000000000001</v>
          </cell>
          <cell r="F203">
            <v>2.3166000000000002</v>
          </cell>
          <cell r="G203">
            <v>1.2746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0.11295103675412799</v>
          </cell>
          <cell r="O203">
            <v>9.7155554434018798E-2</v>
          </cell>
          <cell r="P203">
            <v>0.14602123751102103</v>
          </cell>
          <cell r="Q203">
            <v>5.5166454263404718E-2</v>
          </cell>
          <cell r="R203">
            <v>1.8013175479125065E-2</v>
          </cell>
          <cell r="S203">
            <v>-7.4865562324385682E-2</v>
          </cell>
        </row>
        <row r="204">
          <cell r="A204">
            <v>40694</v>
          </cell>
          <cell r="B204">
            <v>1.397</v>
          </cell>
          <cell r="C204">
            <v>0.80349999999999999</v>
          </cell>
          <cell r="D204">
            <v>1.1867000000000001</v>
          </cell>
          <cell r="E204">
            <v>0.46760000000000002</v>
          </cell>
          <cell r="F204">
            <v>2.222</v>
          </cell>
          <cell r="G204">
            <v>1.3422000000000001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5.2914167317791527E-2</v>
          </cell>
          <cell r="O204">
            <v>4.667360581683222E-2</v>
          </cell>
          <cell r="P204">
            <v>0.1083444142013239</v>
          </cell>
          <cell r="Q204">
            <v>2.2015028555490979E-3</v>
          </cell>
          <cell r="R204">
            <v>-2.4629094916283734E-2</v>
          </cell>
          <cell r="S204">
            <v>-2.5186208997621806E-2</v>
          </cell>
        </row>
        <row r="205">
          <cell r="A205">
            <v>40724</v>
          </cell>
          <cell r="B205">
            <v>1.3714</v>
          </cell>
          <cell r="C205">
            <v>0.7944</v>
          </cell>
          <cell r="D205">
            <v>1.1781999999999999</v>
          </cell>
          <cell r="E205">
            <v>0.47720000000000001</v>
          </cell>
          <cell r="F205">
            <v>2.1787000000000001</v>
          </cell>
          <cell r="G205">
            <v>1.335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2.3191998894834143E-2</v>
          </cell>
          <cell r="O205">
            <v>3.0382872505664071E-2</v>
          </cell>
          <cell r="P205">
            <v>8.4355043905778304E-2</v>
          </cell>
          <cell r="Q205">
            <v>2.2194987041634251E-2</v>
          </cell>
          <cell r="R205">
            <v>-4.2169443296203979E-2</v>
          </cell>
          <cell r="S205">
            <v>-2.7404136914240929E-2</v>
          </cell>
        </row>
        <row r="206">
          <cell r="A206">
            <v>40755</v>
          </cell>
          <cell r="B206">
            <v>1.3394999999999999</v>
          </cell>
          <cell r="C206">
            <v>0.75009999999999999</v>
          </cell>
          <cell r="D206">
            <v>1.0823</v>
          </cell>
          <cell r="E206">
            <v>0.4723</v>
          </cell>
          <cell r="F206">
            <v>2.0979000000000001</v>
          </cell>
          <cell r="G206">
            <v>1.3137000000000001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-6.7217889057353819E-3</v>
          </cell>
          <cell r="O206">
            <v>-2.4192227454549298E-2</v>
          </cell>
          <cell r="P206">
            <v>-6.9597254524766949E-3</v>
          </cell>
          <cell r="Q206">
            <v>1.2302593078455271E-2</v>
          </cell>
          <cell r="R206">
            <v>-7.3765409549008121E-2</v>
          </cell>
          <cell r="S206">
            <v>-3.835756237683674E-2</v>
          </cell>
        </row>
        <row r="207">
          <cell r="A207">
            <v>40786</v>
          </cell>
          <cell r="B207">
            <v>1.2341</v>
          </cell>
          <cell r="C207">
            <v>0.66590000000000005</v>
          </cell>
          <cell r="D207">
            <v>0.94810000000000005</v>
          </cell>
          <cell r="E207">
            <v>0.44819999999999999</v>
          </cell>
          <cell r="F207">
            <v>1.9631000000000001</v>
          </cell>
          <cell r="G207">
            <v>1.093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-8.1069038219193312E-2</v>
          </cell>
          <cell r="O207">
            <v>-0.11958419739486481</v>
          </cell>
          <cell r="P207">
            <v>-0.1189676103809032</v>
          </cell>
          <cell r="Q207">
            <v>-3.2861831898282179E-2</v>
          </cell>
          <cell r="R207">
            <v>-0.12177063236417429</v>
          </cell>
          <cell r="S207">
            <v>-0.18038600426454199</v>
          </cell>
        </row>
        <row r="208">
          <cell r="A208">
            <v>40816</v>
          </cell>
          <cell r="B208">
            <v>1.1453</v>
          </cell>
          <cell r="C208">
            <v>0.62480000000000002</v>
          </cell>
          <cell r="D208">
            <v>0.90139999999999998</v>
          </cell>
          <cell r="E208">
            <v>0.44230000000000003</v>
          </cell>
          <cell r="F208">
            <v>1.5817000000000001</v>
          </cell>
          <cell r="G208">
            <v>0.93069999999999997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-0.13656757159247779</v>
          </cell>
          <cell r="O208">
            <v>-0.15545658740499502</v>
          </cell>
          <cell r="P208">
            <v>-0.14750446583389099</v>
          </cell>
          <cell r="Q208">
            <v>-3.815146160984062E-2</v>
          </cell>
          <cell r="R208">
            <v>-0.26801322736492761</v>
          </cell>
          <cell r="S208">
            <v>-0.27481230382945121</v>
          </cell>
        </row>
        <row r="209">
          <cell r="A209">
            <v>40847</v>
          </cell>
          <cell r="B209">
            <v>1.2684</v>
          </cell>
          <cell r="C209">
            <v>0.68049999999999999</v>
          </cell>
          <cell r="D209">
            <v>0.97929999999999995</v>
          </cell>
          <cell r="E209">
            <v>0.44209999999999999</v>
          </cell>
          <cell r="F209">
            <v>1.8278000000000001</v>
          </cell>
          <cell r="G209">
            <v>1.0689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-4.3024932364706503E-2</v>
          </cell>
          <cell r="O209">
            <v>-6.9239304990902917E-2</v>
          </cell>
          <cell r="P209">
            <v>-6.6798229121269093E-2</v>
          </cell>
          <cell r="Q209">
            <v>-3.1585241998654534E-2</v>
          </cell>
          <cell r="R209">
            <v>-0.13810984833694528</v>
          </cell>
          <cell r="S209">
            <v>-0.14724405006078822</v>
          </cell>
        </row>
        <row r="210">
          <cell r="A210">
            <v>40877</v>
          </cell>
          <cell r="B210">
            <v>1.2253000000000001</v>
          </cell>
          <cell r="C210">
            <v>0.65480000000000005</v>
          </cell>
          <cell r="D210">
            <v>0.96240000000000003</v>
          </cell>
          <cell r="E210">
            <v>0.4098</v>
          </cell>
          <cell r="F210">
            <v>1.6890000000000001</v>
          </cell>
          <cell r="G210">
            <v>1.0738000000000001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-7.0939168489148052E-2</v>
          </cell>
          <cell r="O210">
            <v>-9.0530250511262511E-2</v>
          </cell>
          <cell r="P210">
            <v>-7.4234074010078532E-2</v>
          </cell>
          <cell r="Q210">
            <v>-8.8488760930813481E-2</v>
          </cell>
          <cell r="R210">
            <v>-0.1826005526247092</v>
          </cell>
          <cell r="S210">
            <v>-0.12381258287795482</v>
          </cell>
        </row>
        <row r="211">
          <cell r="A211">
            <v>40908</v>
          </cell>
          <cell r="B211">
            <v>1.2353000000000001</v>
          </cell>
          <cell r="C211">
            <v>0.65290000000000004</v>
          </cell>
          <cell r="D211">
            <v>0.97399999999999998</v>
          </cell>
          <cell r="E211">
            <v>0.40949999999999998</v>
          </cell>
          <cell r="F211">
            <v>1.6704000000000001</v>
          </cell>
          <cell r="G211">
            <v>1.0580000000000001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-5.9591975617011017E-2</v>
          </cell>
          <cell r="O211">
            <v>-7.9707134784151035E-2</v>
          </cell>
          <cell r="P211">
            <v>-5.5971836220295224E-2</v>
          </cell>
          <cell r="Q211">
            <v>-7.5912856369812376E-2</v>
          </cell>
          <cell r="R211">
            <v>-0.17032189645899454</v>
          </cell>
          <cell r="S211">
            <v>-0.11677465120172448</v>
          </cell>
        </row>
        <row r="212">
          <cell r="A212">
            <v>40939</v>
          </cell>
          <cell r="B212">
            <v>1.2896000000000001</v>
          </cell>
          <cell r="C212">
            <v>0.68969999999999998</v>
          </cell>
          <cell r="D212">
            <v>0.93710000000000004</v>
          </cell>
          <cell r="E212">
            <v>0.42459999999999998</v>
          </cell>
          <cell r="F212">
            <v>1.9015</v>
          </cell>
          <cell r="G212">
            <v>1.1821999999999999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-1.9227051076748491E-2</v>
          </cell>
          <cell r="O212">
            <v>-2.0602993094614996E-2</v>
          </cell>
          <cell r="P212">
            <v>-7.8153791172688503E-2</v>
          </cell>
          <cell r="Q212">
            <v>-3.2899191672852712E-2</v>
          </cell>
          <cell r="R212">
            <v>-4.6972206155908802E-2</v>
          </cell>
          <cell r="S212">
            <v>-4.3790092920737989E-3</v>
          </cell>
        </row>
        <row r="213">
          <cell r="A213">
            <v>40968</v>
          </cell>
          <cell r="B213">
            <v>1.3304</v>
          </cell>
          <cell r="C213">
            <v>0.69620000000000004</v>
          </cell>
          <cell r="D213">
            <v>0.95899999999999996</v>
          </cell>
          <cell r="E213">
            <v>0.48130000000000001</v>
          </cell>
          <cell r="F213">
            <v>1.9677</v>
          </cell>
          <cell r="G213">
            <v>1.2438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7.2727275878332609E-3</v>
          </cell>
          <cell r="O213">
            <v>-5.8240331898697928E-3</v>
          </cell>
          <cell r="P213">
            <v>-4.7824998076858916E-2</v>
          </cell>
          <cell r="Q213">
            <v>8.83889460207401E-2</v>
          </cell>
          <cell r="R213">
            <v>-8.4491134818146518E-3</v>
          </cell>
          <cell r="S213">
            <v>5.0151107178736165E-2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0.95320000000000005</v>
          </cell>
          <cell r="E214">
            <v>0.49170000000000003</v>
          </cell>
          <cell r="F214">
            <v>1.8289</v>
          </cell>
          <cell r="G214">
            <v>1.1889000000000001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3.0853468623836644E-2</v>
          </cell>
          <cell r="O214">
            <v>-1.0829123073028746E-2</v>
          </cell>
          <cell r="P214">
            <v>-4.4920400388198556E-2</v>
          </cell>
          <cell r="Q214">
            <v>0.10110270496035301</v>
          </cell>
          <cell r="R214">
            <v>-6.5561525361752415E-2</v>
          </cell>
          <cell r="S214">
            <v>1.056327904205201E-2</v>
          </cell>
        </row>
        <row r="215">
          <cell r="A215">
            <v>41029</v>
          </cell>
          <cell r="B215">
            <v>1.3613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1.8581000000000001</v>
          </cell>
          <cell r="G215">
            <v>1.1713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1.6491846567278534E-2</v>
          </cell>
          <cell r="O215">
            <v>-4.9926777037530679E-2</v>
          </cell>
          <cell r="P215">
            <v>-1.6140105984957076E-2</v>
          </cell>
          <cell r="Q215">
            <v>3.4033649786412878E-2</v>
          </cell>
          <cell r="R215">
            <v>-4.0152617169921023E-2</v>
          </cell>
          <cell r="S215">
            <v>3.3021418963408156E-3</v>
          </cell>
        </row>
        <row r="216">
          <cell r="A216">
            <v>41060</v>
          </cell>
          <cell r="B216">
            <v>1.2301</v>
          </cell>
          <cell r="C216">
            <v>0.60429999999999995</v>
          </cell>
          <cell r="D216">
            <v>0.91769999999999996</v>
          </cell>
          <cell r="E216">
            <v>0.4017</v>
          </cell>
          <cell r="F216">
            <v>1.6215999999999999</v>
          </cell>
          <cell r="G216">
            <v>0.96160000000000001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-7.5585738653528689E-2</v>
          </cell>
          <cell r="O216">
            <v>-0.10370021931427476</v>
          </cell>
          <cell r="P216">
            <v>-6.556063665776346E-2</v>
          </cell>
          <cell r="Q216">
            <v>-8.8054198570649223E-2</v>
          </cell>
          <cell r="R216">
            <v>-0.14099726887126651</v>
          </cell>
          <cell r="S216">
            <v>-0.15240923431760833</v>
          </cell>
        </row>
        <row r="217">
          <cell r="A217">
            <v>41090</v>
          </cell>
          <cell r="B217">
            <v>1.2789999999999999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1.7208000000000001</v>
          </cell>
          <cell r="G217">
            <v>0.99339999999999995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-3.7133214539083137E-2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-7.2581860435791734E-2</v>
          </cell>
          <cell r="S217">
            <v>-0.10336555749502119</v>
          </cell>
        </row>
        <row r="218">
          <cell r="A218">
            <v>41121</v>
          </cell>
          <cell r="B218">
            <v>1.2937000000000001</v>
          </cell>
          <cell r="C218">
            <v>0.66069999999999995</v>
          </cell>
          <cell r="D218">
            <v>0.95199999999999996</v>
          </cell>
          <cell r="E218">
            <v>0.41120000000000001</v>
          </cell>
          <cell r="F218">
            <v>1.841</v>
          </cell>
          <cell r="G218">
            <v>1.0155000000000001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-2.5575856970863176E-2</v>
          </cell>
          <cell r="O218">
            <v>-1.1451274296914171E-3</v>
          </cell>
          <cell r="P218">
            <v>-1.8589266867212517E-2</v>
          </cell>
          <cell r="Q218">
            <v>-5.0224290225880153E-2</v>
          </cell>
          <cell r="R218">
            <v>-1.3013649087711965E-3</v>
          </cell>
          <cell r="S218">
            <v>-6.5218188790355236E-2</v>
          </cell>
        </row>
        <row r="219">
          <cell r="A219">
            <v>41152</v>
          </cell>
          <cell r="B219">
            <v>1.3229</v>
          </cell>
          <cell r="C219">
            <v>0.67320000000000002</v>
          </cell>
          <cell r="D219">
            <v>0.93310000000000004</v>
          </cell>
          <cell r="E219">
            <v>0.4153</v>
          </cell>
          <cell r="F219">
            <v>1.8090999999999999</v>
          </cell>
          <cell r="G219">
            <v>0.96109999999999995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-5.5969029840798878E-3</v>
          </cell>
          <cell r="O219">
            <v>2.1852408832378156E-2</v>
          </cell>
          <cell r="P219">
            <v>-2.9535982958150186E-2</v>
          </cell>
          <cell r="Q219">
            <v>-3.2160498209854782E-2</v>
          </cell>
          <cell r="R219">
            <v>-9.3245640920944783E-3</v>
          </cell>
          <cell r="S219">
            <v>-9.3826495003676902E-2</v>
          </cell>
        </row>
        <row r="220">
          <cell r="A220">
            <v>41182</v>
          </cell>
          <cell r="B220">
            <v>1.355</v>
          </cell>
          <cell r="C220">
            <v>0.67979999999999996</v>
          </cell>
          <cell r="D220">
            <v>0.9405</v>
          </cell>
          <cell r="E220">
            <v>0.41849999999999998</v>
          </cell>
          <cell r="F220">
            <v>1.871</v>
          </cell>
          <cell r="G220">
            <v>1.0254000000000001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1.3788765278927917E-2</v>
          </cell>
          <cell r="O220">
            <v>3.4099952323290772E-2</v>
          </cell>
          <cell r="P220">
            <v>-1.4788461039680456E-2</v>
          </cell>
          <cell r="Q220">
            <v>-1.7582826850527256E-2</v>
          </cell>
          <cell r="R220">
            <v>2.889095124383223E-2</v>
          </cell>
          <cell r="S220">
            <v>-1.8765198710382736E-2</v>
          </cell>
        </row>
        <row r="221">
          <cell r="A221">
            <v>41213</v>
          </cell>
          <cell r="B221">
            <v>1.3283</v>
          </cell>
          <cell r="C221">
            <v>0.69420000000000004</v>
          </cell>
          <cell r="D221">
            <v>0.95199999999999996</v>
          </cell>
          <cell r="E221">
            <v>0.42059999999999997</v>
          </cell>
          <cell r="F221">
            <v>1.9205000000000001</v>
          </cell>
          <cell r="G221">
            <v>1.0223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-7.9412136275621714E-3</v>
          </cell>
          <cell r="O221">
            <v>5.4927393132833791E-2</v>
          </cell>
          <cell r="P221">
            <v>6.3498484815793788E-4</v>
          </cell>
          <cell r="Q221">
            <v>-6.7654974803855739E-3</v>
          </cell>
          <cell r="R221">
            <v>5.630275765059567E-2</v>
          </cell>
          <cell r="S221">
            <v>-8.2032286627838902E-3</v>
          </cell>
        </row>
        <row r="222">
          <cell r="A222">
            <v>41243</v>
          </cell>
          <cell r="B222">
            <v>1.3431</v>
          </cell>
          <cell r="C222">
            <v>0.71319999999999995</v>
          </cell>
          <cell r="D222">
            <v>0.96550000000000002</v>
          </cell>
          <cell r="E222">
            <v>0.43240000000000001</v>
          </cell>
          <cell r="F222">
            <v>1.9422999999999999</v>
          </cell>
          <cell r="G222">
            <v>1.0522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6.3183850280501552E-4</v>
          </cell>
          <cell r="O222">
            <v>7.8597261059912826E-2</v>
          </cell>
          <cell r="P222">
            <v>1.6654348201529556E-2</v>
          </cell>
          <cell r="Q222">
            <v>2.3089042990529718E-2</v>
          </cell>
          <cell r="R222">
            <v>6.6444329894947307E-2</v>
          </cell>
          <cell r="S222">
            <v>3.0331288851398908E-2</v>
          </cell>
        </row>
        <row r="223">
          <cell r="A223">
            <v>41274</v>
          </cell>
          <cell r="B223">
            <v>1.3525</v>
          </cell>
          <cell r="C223">
            <v>0.72919999999999996</v>
          </cell>
          <cell r="D223">
            <v>0.97240000000000004</v>
          </cell>
          <cell r="E223">
            <v>0.47570000000000001</v>
          </cell>
          <cell r="F223">
            <v>1.9863999999999999</v>
          </cell>
          <cell r="G223">
            <v>1.1019000000000001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4.5679136575109691E-3</v>
          </cell>
          <cell r="O223">
            <v>9.4297652118306763E-2</v>
          </cell>
          <cell r="P223">
            <v>2.4508169420191406E-2</v>
          </cell>
          <cell r="Q223">
            <v>0.11342526394515806</v>
          </cell>
          <cell r="R223">
            <v>8.5260418389638826E-2</v>
          </cell>
          <cell r="S223">
            <v>8.1226002636942685E-2</v>
          </cell>
        </row>
        <row r="224">
          <cell r="A224">
            <v>41305</v>
          </cell>
          <cell r="B224">
            <v>1.3985000000000001</v>
          </cell>
          <cell r="C224">
            <v>0.75280000000000002</v>
          </cell>
          <cell r="D224">
            <v>1.0036</v>
          </cell>
          <cell r="E224">
            <v>0.52010000000000001</v>
          </cell>
          <cell r="F224">
            <v>2.0988000000000002</v>
          </cell>
          <cell r="G224">
            <v>1.0878000000000001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3.1434474336321294E-2</v>
          </cell>
          <cell r="O224">
            <v>0.11653981401119373</v>
          </cell>
          <cell r="P224">
            <v>5.5326548434811995E-2</v>
          </cell>
          <cell r="Q224">
            <v>0.19005297399256782</v>
          </cell>
          <cell r="R224">
            <v>0.13042000572120238</v>
          </cell>
          <cell r="S224">
            <v>7.0705194777711977E-2</v>
          </cell>
        </row>
        <row r="225">
          <cell r="A225">
            <v>41333</v>
          </cell>
          <cell r="B225">
            <v>1.3937999999999999</v>
          </cell>
          <cell r="C225">
            <v>0.72799999999999998</v>
          </cell>
          <cell r="D225">
            <v>1.0719000000000001</v>
          </cell>
          <cell r="E225">
            <v>0.55349999999999999</v>
          </cell>
          <cell r="F225">
            <v>2.1000999999999999</v>
          </cell>
          <cell r="G225">
            <v>1.0689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2.1835170677782845E-2</v>
          </cell>
          <cell r="O225">
            <v>7.2567902254902839E-2</v>
          </cell>
          <cell r="P225">
            <v>0.11314717051920553</v>
          </cell>
          <cell r="Q225">
            <v>0.22901985950435111</v>
          </cell>
          <cell r="R225">
            <v>0.11748822735643949</v>
          </cell>
          <cell r="S225">
            <v>5.7029829571465518E-2</v>
          </cell>
        </row>
        <row r="226">
          <cell r="A226">
            <v>41364</v>
          </cell>
          <cell r="B226">
            <v>1.4449000000000001</v>
          </cell>
          <cell r="C226">
            <v>0.71709999999999996</v>
          </cell>
          <cell r="D226">
            <v>1.0448999999999999</v>
          </cell>
          <cell r="E226">
            <v>0.58699999999999997</v>
          </cell>
          <cell r="F226">
            <v>2.0577999999999999</v>
          </cell>
          <cell r="G226">
            <v>1.0161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4.885921760455636E-2</v>
          </cell>
          <cell r="O226">
            <v>5.1804493523581963E-2</v>
          </cell>
          <cell r="P226">
            <v>7.7415495990844407E-2</v>
          </cell>
          <cell r="Q226">
            <v>0.25714816358234027</v>
          </cell>
          <cell r="R226">
            <v>8.582119447535641E-2</v>
          </cell>
          <cell r="S226">
            <v>1.4354355923443363E-2</v>
          </cell>
        </row>
        <row r="227">
          <cell r="A227">
            <v>41394</v>
          </cell>
          <cell r="B227">
            <v>1.4706999999999999</v>
          </cell>
          <cell r="C227">
            <v>0.73499999999999999</v>
          </cell>
          <cell r="D227">
            <v>1.0513999999999999</v>
          </cell>
          <cell r="E227">
            <v>0.66020000000000001</v>
          </cell>
          <cell r="F227">
            <v>2.1364000000000001</v>
          </cell>
          <cell r="G227">
            <v>1.03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5.5637651091125617E-2</v>
          </cell>
          <cell r="O227">
            <v>7.0035263551408322E-2</v>
          </cell>
          <cell r="P227">
            <v>7.4729237452313413E-2</v>
          </cell>
          <cell r="Q227">
            <v>0.34381389108653626</v>
          </cell>
          <cell r="R227">
            <v>0.11277571382008622</v>
          </cell>
          <cell r="S227">
            <v>3.4959321917161779E-2</v>
          </cell>
        </row>
        <row r="228">
          <cell r="A228">
            <v>41425</v>
          </cell>
          <cell r="B228">
            <v>1.4837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5.2979996730669443E-2</v>
          </cell>
          <cell r="O228">
            <v>9.3854051703843533E-2</v>
          </cell>
          <cell r="P228">
            <v>0.10176170141172292</v>
          </cell>
          <cell r="Q228">
            <v>0.21454551902218988</v>
          </cell>
          <cell r="R228">
            <v>6.6518659385852441E-3</v>
          </cell>
          <cell r="S228">
            <v>5.0968026916131004E-2</v>
          </cell>
        </row>
        <row r="229">
          <cell r="A229">
            <v>41455</v>
          </cell>
          <cell r="B229">
            <v>1.4614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0.96840000000000004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2.8516160447158434E-2</v>
          </cell>
          <cell r="O229">
            <v>2.8647388994226919E-2</v>
          </cell>
          <cell r="P229">
            <v>3.4988718092632487E-2</v>
          </cell>
          <cell r="Q229">
            <v>0.17463112864777686</v>
          </cell>
          <cell r="R229">
            <v>-4.7083522043401604E-2</v>
          </cell>
          <cell r="S229">
            <v>-1.168056460137934E-2</v>
          </cell>
        </row>
        <row r="230">
          <cell r="A230">
            <v>41486</v>
          </cell>
          <cell r="B230">
            <v>1.5335000000000001</v>
          </cell>
          <cell r="C230">
            <v>0.76249999999999996</v>
          </cell>
          <cell r="D230">
            <v>1.0577000000000001</v>
          </cell>
          <cell r="E230">
            <v>0.61550000000000005</v>
          </cell>
          <cell r="F230">
            <v>1.9187000000000001</v>
          </cell>
          <cell r="G230">
            <v>0.96899999999999997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6.4684187973392149E-2</v>
          </cell>
          <cell r="O230">
            <v>8.2067340281711365E-2</v>
          </cell>
          <cell r="P230">
            <v>5.3864759272835849E-2</v>
          </cell>
          <cell r="Q230">
            <v>0.14005709639910702</v>
          </cell>
          <cell r="R230">
            <v>7.3104058904398528E-3</v>
          </cell>
          <cell r="S230">
            <v>-6.395726452841366E-4</v>
          </cell>
        </row>
        <row r="231">
          <cell r="A231">
            <v>41517</v>
          </cell>
          <cell r="B231">
            <v>1.4784999999999999</v>
          </cell>
          <cell r="C231">
            <v>0.77180000000000004</v>
          </cell>
          <cell r="D231">
            <v>0.9496</v>
          </cell>
          <cell r="E231">
            <v>0.61180000000000001</v>
          </cell>
          <cell r="F231">
            <v>1.8501000000000001</v>
          </cell>
          <cell r="G231">
            <v>0.98150000000000004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1.8640801577154198E-2</v>
          </cell>
          <cell r="O231">
            <v>8.2528287373659914E-2</v>
          </cell>
          <cell r="P231">
            <v>-4.681919470154694E-2</v>
          </cell>
          <cell r="Q231">
            <v>0.10626332866944099</v>
          </cell>
          <cell r="R231">
            <v>-2.3639981016674083E-2</v>
          </cell>
          <cell r="S231">
            <v>1.967743000954103E-2</v>
          </cell>
        </row>
        <row r="232">
          <cell r="A232">
            <v>41547</v>
          </cell>
          <cell r="B232">
            <v>1.5225</v>
          </cell>
          <cell r="C232">
            <v>0.81789999999999996</v>
          </cell>
          <cell r="D232">
            <v>0.96030000000000004</v>
          </cell>
          <cell r="E232">
            <v>0.66010000000000002</v>
          </cell>
          <cell r="F232">
            <v>2.0764</v>
          </cell>
          <cell r="G232">
            <v>1.0437000000000001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3.8010971908229108E-2</v>
          </cell>
          <cell r="O232">
            <v>0.12613128749499936</v>
          </cell>
          <cell r="P232">
            <v>-3.0556931857450231E-2</v>
          </cell>
          <cell r="Q232">
            <v>0.15624610769544733</v>
          </cell>
          <cell r="R232">
            <v>8.5192911523793491E-2</v>
          </cell>
          <cell r="S232">
            <v>8.2370458973605176E-2</v>
          </cell>
        </row>
        <row r="233">
          <cell r="A233">
            <v>41578</v>
          </cell>
          <cell r="B233">
            <v>1.59</v>
          </cell>
          <cell r="C233">
            <v>0.86360000000000003</v>
          </cell>
          <cell r="D233">
            <v>1.0589999999999999</v>
          </cell>
          <cell r="E233">
            <v>0.65439999999999998</v>
          </cell>
          <cell r="F233">
            <v>2.1686999999999999</v>
          </cell>
          <cell r="G233">
            <v>1.1032999999999999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6.7969005754938916E-2</v>
          </cell>
          <cell r="O233">
            <v>0.16034659337954404</v>
          </cell>
          <cell r="P233">
            <v>6.1513979236602401E-2</v>
          </cell>
          <cell r="Q233">
            <v>0.11558901923959497</v>
          </cell>
          <cell r="R233">
            <v>0.11667516816310974</v>
          </cell>
          <cell r="S233">
            <v>0.13300629865891089</v>
          </cell>
        </row>
        <row r="234">
          <cell r="A234">
            <v>41608</v>
          </cell>
          <cell r="B234">
            <v>1.6068</v>
          </cell>
          <cell r="C234">
            <v>0.88339999999999996</v>
          </cell>
          <cell r="D234">
            <v>1.0461</v>
          </cell>
          <cell r="E234">
            <v>0.65459999999999996</v>
          </cell>
          <cell r="F234">
            <v>2.0973000000000002</v>
          </cell>
          <cell r="G234">
            <v>1.0542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6.3389627051024355E-2</v>
          </cell>
          <cell r="O234">
            <v>0.15721713892705313</v>
          </cell>
          <cell r="P234">
            <v>4.2187939553323561E-2</v>
          </cell>
          <cell r="Q234">
            <v>8.9284542321121485E-2</v>
          </cell>
          <cell r="R234">
            <v>6.9800998244518464E-2</v>
          </cell>
          <cell r="S234">
            <v>8.0324347691294262E-2</v>
          </cell>
        </row>
        <row r="235">
          <cell r="A235">
            <v>41639</v>
          </cell>
          <cell r="B235">
            <v>1.6495</v>
          </cell>
          <cell r="C235">
            <v>0.89</v>
          </cell>
          <cell r="D235">
            <v>1.0632999999999999</v>
          </cell>
          <cell r="E235">
            <v>0.67720000000000002</v>
          </cell>
          <cell r="F235">
            <v>2.0684</v>
          </cell>
          <cell r="G235">
            <v>1.038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7.3575420607788988E-2</v>
          </cell>
          <cell r="O235">
            <v>0.13821476996891757</v>
          </cell>
          <cell r="P235">
            <v>5.1159707748882122E-2</v>
          </cell>
          <cell r="Q235">
            <v>9.8080243306008619E-2</v>
          </cell>
          <cell r="R235">
            <v>4.7739053986194158E-2</v>
          </cell>
          <cell r="S235">
            <v>6.3202255235132121E-2</v>
          </cell>
        </row>
        <row r="236">
          <cell r="A236">
            <v>41670</v>
          </cell>
          <cell r="B236">
            <v>1.5924</v>
          </cell>
          <cell r="C236">
            <v>0.87050000000000005</v>
          </cell>
          <cell r="D236">
            <v>1.0777000000000001</v>
          </cell>
          <cell r="E236">
            <v>0.63470000000000004</v>
          </cell>
          <cell r="F236">
            <v>1.9769000000000001</v>
          </cell>
          <cell r="G236">
            <v>0.97940000000000005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2.5520430819079731E-2</v>
          </cell>
          <cell r="O236">
            <v>9.2625719770505599E-2</v>
          </cell>
          <cell r="P236">
            <v>5.686455465127449E-2</v>
          </cell>
          <cell r="Q236">
            <v>1.4070006125625811E-2</v>
          </cell>
          <cell r="R236">
            <v>-1.1256457564075006E-3</v>
          </cell>
          <cell r="S236">
            <v>9.6204860405324499E-3</v>
          </cell>
        </row>
        <row r="237">
          <cell r="A237">
            <v>41698</v>
          </cell>
          <cell r="B237">
            <v>1.6676</v>
          </cell>
          <cell r="C237">
            <v>0.92159999999999997</v>
          </cell>
          <cell r="D237">
            <v>1.1435</v>
          </cell>
          <cell r="E237">
            <v>0.61280000000000001</v>
          </cell>
          <cell r="F237">
            <v>2.0514999999999999</v>
          </cell>
          <cell r="G237">
            <v>1.0048999999999999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5.7725036093876803E-2</v>
          </cell>
          <cell r="O237">
            <v>0.12877539011655115</v>
          </cell>
          <cell r="P237">
            <v>0.10424129624833811</v>
          </cell>
          <cell r="Q237">
            <v>-2.9424405646377272E-2</v>
          </cell>
          <cell r="R237">
            <v>3.0701702790197238E-2</v>
          </cell>
          <cell r="S237">
            <v>3.8792724721438576E-2</v>
          </cell>
        </row>
        <row r="238">
          <cell r="A238">
            <v>41729</v>
          </cell>
          <cell r="B238">
            <v>1.6792</v>
          </cell>
          <cell r="C238">
            <v>0.92490000000000006</v>
          </cell>
          <cell r="D238">
            <v>1.0928</v>
          </cell>
          <cell r="E238">
            <v>0.60809999999999997</v>
          </cell>
          <cell r="F238">
            <v>2.1463999999999999</v>
          </cell>
          <cell r="G238">
            <v>1.0108999999999999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4.974329038234826E-2</v>
          </cell>
          <cell r="O238">
            <v>0.10760738715196472</v>
          </cell>
          <cell r="P238">
            <v>4.6798743217937977E-2</v>
          </cell>
          <cell r="Q238">
            <v>-4.3090334036407496E-2</v>
          </cell>
          <cell r="R238">
            <v>6.7127256786294165E-2</v>
          </cell>
          <cell r="S238">
            <v>4.5581854811754363E-2</v>
          </cell>
        </row>
        <row r="239">
          <cell r="A239">
            <v>41759</v>
          </cell>
          <cell r="B239">
            <v>1.6891</v>
          </cell>
          <cell r="C239">
            <v>0.93049999999999999</v>
          </cell>
          <cell r="D239">
            <v>1.1309</v>
          </cell>
          <cell r="E239">
            <v>0.58740000000000003</v>
          </cell>
          <cell r="F239">
            <v>2.1924999999999999</v>
          </cell>
          <cell r="G239">
            <v>1.0223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4.1563205198355213E-2</v>
          </cell>
          <cell r="O239">
            <v>9.1168739479263516E-2</v>
          </cell>
          <cell r="P239">
            <v>7.0923759310540513E-2</v>
          </cell>
          <cell r="Q239">
            <v>-7.6951063953186183E-2</v>
          </cell>
          <cell r="R239">
            <v>7.6618758190673431E-2</v>
          </cell>
          <cell r="S239">
            <v>5.6062797719803159E-2</v>
          </cell>
        </row>
        <row r="240">
          <cell r="A240">
            <v>41790</v>
          </cell>
          <cell r="B240">
            <v>1.7203999999999999</v>
          </cell>
          <cell r="C240">
            <v>0.96060000000000001</v>
          </cell>
          <cell r="D240">
            <v>1.1566000000000001</v>
          </cell>
          <cell r="E240">
            <v>0.59460000000000002</v>
          </cell>
          <cell r="F240">
            <v>2.2195</v>
          </cell>
          <cell r="G240">
            <v>1.0538000000000001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4.5544456682403922E-2</v>
          </cell>
          <cell r="O240">
            <v>0.10087866019982128</v>
          </cell>
          <cell r="P240">
            <v>7.9192209455015705E-2</v>
          </cell>
          <cell r="Q240">
            <v>-6.7495672292670728E-2</v>
          </cell>
          <cell r="R240">
            <v>7.585731387808492E-2</v>
          </cell>
          <cell r="S240">
            <v>8.264598743489926E-2</v>
          </cell>
        </row>
        <row r="241">
          <cell r="A241">
            <v>41820</v>
          </cell>
          <cell r="B241">
            <v>1.7532000000000001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1.0802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4.9260278651136025E-2</v>
          </cell>
          <cell r="O241">
            <v>6.8040042139602797E-2</v>
          </cell>
          <cell r="P241">
            <v>5.13558428510279E-2</v>
          </cell>
          <cell r="Q241">
            <v>-2.7867072348321975E-2</v>
          </cell>
          <cell r="R241">
            <v>6.1329116986976517E-2</v>
          </cell>
          <cell r="S241">
            <v>0.10011463384958064</v>
          </cell>
        </row>
        <row r="242">
          <cell r="A242">
            <v>41851</v>
          </cell>
          <cell r="B242">
            <v>1.7250000000000001</v>
          </cell>
          <cell r="C242">
            <v>0.91759999999999997</v>
          </cell>
          <cell r="D242">
            <v>1.1009</v>
          </cell>
          <cell r="E242">
            <v>0.63739999999999997</v>
          </cell>
          <cell r="F242">
            <v>2.2961</v>
          </cell>
          <cell r="G242">
            <v>1.1065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2.0425103264663846E-2</v>
          </cell>
          <cell r="O242">
            <v>1.8741222326312368E-2</v>
          </cell>
          <cell r="P242">
            <v>2.6518726825737193E-3</v>
          </cell>
          <cell r="Q242">
            <v>-1.5274876343830845E-2</v>
          </cell>
          <cell r="R242">
            <v>8.1939877527232197E-2</v>
          </cell>
          <cell r="S242">
            <v>0.11387181972637572</v>
          </cell>
        </row>
        <row r="243">
          <cell r="A243">
            <v>41882</v>
          </cell>
          <cell r="B243">
            <v>1.7649999999999999</v>
          </cell>
          <cell r="C243">
            <v>0.94910000000000005</v>
          </cell>
          <cell r="D243">
            <v>1.1214999999999999</v>
          </cell>
          <cell r="E243">
            <v>0.63349999999999995</v>
          </cell>
          <cell r="F243">
            <v>2.2404999999999999</v>
          </cell>
          <cell r="G243">
            <v>1.1077999999999999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3.0455501591970968E-2</v>
          </cell>
          <cell r="O243">
            <v>3.7689829478689152E-2</v>
          </cell>
          <cell r="P243">
            <v>1.5830238192713786E-2</v>
          </cell>
          <cell r="Q243">
            <v>-2.7468239043504039E-2</v>
          </cell>
          <cell r="R243">
            <v>4.4718531495938407E-2</v>
          </cell>
          <cell r="S243">
            <v>0.10161125609100585</v>
          </cell>
        </row>
        <row r="244">
          <cell r="A244">
            <v>41912</v>
          </cell>
          <cell r="B244">
            <v>1.7358</v>
          </cell>
          <cell r="C244">
            <v>0.95550000000000002</v>
          </cell>
          <cell r="D244">
            <v>1.0940000000000001</v>
          </cell>
          <cell r="E244">
            <v>0.65720000000000001</v>
          </cell>
          <cell r="F244">
            <v>2.0167999999999999</v>
          </cell>
          <cell r="G244">
            <v>1.0238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3.7293190292178036E-3</v>
          </cell>
          <cell r="O244">
            <v>2.974914800578965E-2</v>
          </cell>
          <cell r="P244">
            <v>-1.0977011203703868E-2</v>
          </cell>
          <cell r="Q244">
            <v>-8.0906127407098793E-4</v>
          </cell>
          <cell r="R244">
            <v>-5.6693919877678356E-2</v>
          </cell>
          <cell r="S244">
            <v>1.701122599988536E-2</v>
          </cell>
        </row>
        <row r="245">
          <cell r="A245">
            <v>41943</v>
          </cell>
          <cell r="B245">
            <v>1.776</v>
          </cell>
          <cell r="C245">
            <v>0.93159999999999998</v>
          </cell>
          <cell r="D245">
            <v>1.0854999999999999</v>
          </cell>
          <cell r="E245">
            <v>0.66049999999999998</v>
          </cell>
          <cell r="F245">
            <v>2.0969000000000002</v>
          </cell>
          <cell r="G245">
            <v>1.0443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1.5552108003299647E-2</v>
          </cell>
          <cell r="O245">
            <v>-5.6320960044009549E-3</v>
          </cell>
          <cell r="P245">
            <v>-1.9169993509441818E-2</v>
          </cell>
          <cell r="Q245">
            <v>-4.820372276063134E-3</v>
          </cell>
          <cell r="R245">
            <v>-2.0590048708401754E-2</v>
          </cell>
          <cell r="S245">
            <v>3.3712960774906708E-2</v>
          </cell>
        </row>
        <row r="246">
          <cell r="A246">
            <v>41973</v>
          </cell>
          <cell r="B246">
            <v>1.8053999999999999</v>
          </cell>
          <cell r="C246">
            <v>0.95879999999999999</v>
          </cell>
          <cell r="D246">
            <v>1.1192</v>
          </cell>
          <cell r="E246">
            <v>0.70079999999999998</v>
          </cell>
          <cell r="F246">
            <v>2.0106000000000002</v>
          </cell>
          <cell r="G246">
            <v>1.0729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2.0158468031242993E-2</v>
          </cell>
          <cell r="O246">
            <v>1.1367474876646577E-2</v>
          </cell>
          <cell r="P246">
            <v>6.0053632577499183E-3</v>
          </cell>
          <cell r="Q246">
            <v>4.0069788121076311E-2</v>
          </cell>
          <cell r="R246">
            <v>-5.7292839335363666E-2</v>
          </cell>
          <cell r="S246">
            <v>5.4873835100043511E-2</v>
          </cell>
        </row>
        <row r="247">
          <cell r="A247">
            <v>42004</v>
          </cell>
          <cell r="B247">
            <v>1.7979000000000001</v>
          </cell>
          <cell r="C247">
            <v>0.93589999999999995</v>
          </cell>
          <cell r="D247">
            <v>1.0952999999999999</v>
          </cell>
          <cell r="E247">
            <v>0.69920000000000004</v>
          </cell>
          <cell r="F247">
            <v>1.9576</v>
          </cell>
          <cell r="G247">
            <v>1.0205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5.8302288042419992E-3</v>
          </cell>
          <cell r="O247">
            <v>-2.0132854903112118E-2</v>
          </cell>
          <cell r="P247">
            <v>-1.7469800378672073E-2</v>
          </cell>
          <cell r="Q247">
            <v>2.4156815550505861E-2</v>
          </cell>
          <cell r="R247">
            <v>-7.5828303739850944E-2</v>
          </cell>
          <cell r="S247">
            <v>3.3217997824290801E-3</v>
          </cell>
        </row>
        <row r="248">
          <cell r="A248">
            <v>42035</v>
          </cell>
          <cell r="B248">
            <v>1.7402</v>
          </cell>
          <cell r="C248">
            <v>1.0022</v>
          </cell>
          <cell r="D248">
            <v>1.0620000000000001</v>
          </cell>
          <cell r="E248">
            <v>0.70299999999999996</v>
          </cell>
          <cell r="F248">
            <v>2.0798000000000001</v>
          </cell>
          <cell r="G248">
            <v>1.0377000000000001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-3.1152621794412472E-2</v>
          </cell>
          <cell r="O248">
            <v>3.3988019866930008E-2</v>
          </cell>
          <cell r="P248">
            <v>-5.3012351226327303E-2</v>
          </cell>
          <cell r="Q248">
            <v>1.7198706129235131E-2</v>
          </cell>
          <cell r="R248">
            <v>-1.9905965684969273E-2</v>
          </cell>
          <cell r="S248">
            <v>1.8061863827867564E-2</v>
          </cell>
        </row>
        <row r="249">
          <cell r="A249">
            <v>42063</v>
          </cell>
          <cell r="B249">
            <v>1.8248</v>
          </cell>
          <cell r="C249">
            <v>1.0575000000000001</v>
          </cell>
          <cell r="D249">
            <v>1.1438999999999999</v>
          </cell>
          <cell r="E249">
            <v>0.76090000000000002</v>
          </cell>
          <cell r="F249">
            <v>2.1576</v>
          </cell>
          <cell r="G249">
            <v>1.0595000000000001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6.2170145219762052E-3</v>
          </cell>
          <cell r="O249">
            <v>6.9662264759724035E-2</v>
          </cell>
          <cell r="P249">
            <v>6.2970747866297749E-3</v>
          </cell>
          <cell r="Q249">
            <v>7.8304105368122823E-2</v>
          </cell>
          <cell r="R249">
            <v>1.1666824955174127E-2</v>
          </cell>
          <cell r="S249">
            <v>3.4720200490995667E-2</v>
          </cell>
        </row>
        <row r="250">
          <cell r="A250">
            <v>42094</v>
          </cell>
          <cell r="B250">
            <v>1.7934000000000001</v>
          </cell>
          <cell r="C250">
            <v>1.0887</v>
          </cell>
          <cell r="D250">
            <v>1.0886</v>
          </cell>
          <cell r="E250">
            <v>0.76990000000000003</v>
          </cell>
          <cell r="F250">
            <v>2.1533000000000002</v>
          </cell>
          <cell r="G250">
            <v>1.0849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-1.7355901192615653E-2</v>
          </cell>
          <cell r="O250">
            <v>7.794891272394322E-2</v>
          </cell>
          <cell r="P250">
            <v>-3.9359234322126957E-2</v>
          </cell>
          <cell r="Q250">
            <v>6.9394202658151993E-2</v>
          </cell>
          <cell r="R250">
            <v>5.8599599563164961E-3</v>
          </cell>
          <cell r="S250">
            <v>5.1874199855364678E-2</v>
          </cell>
        </row>
        <row r="251">
          <cell r="A251">
            <v>42124</v>
          </cell>
          <cell r="B251">
            <v>1.8081</v>
          </cell>
          <cell r="C251">
            <v>1.0708</v>
          </cell>
          <cell r="D251">
            <v>1.1214999999999999</v>
          </cell>
          <cell r="E251">
            <v>0.79479999999999995</v>
          </cell>
          <cell r="F251">
            <v>2.2359</v>
          </cell>
          <cell r="G251">
            <v>1.1795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-1.5604244341863915E-2</v>
          </cell>
          <cell r="O251">
            <v>4.2467786694403431E-2</v>
          </cell>
          <cell r="P251">
            <v>-9.9516576510141341E-3</v>
          </cell>
          <cell r="Q251">
            <v>8.0036782101869708E-2</v>
          </cell>
          <cell r="R251">
            <v>3.6140148410832573E-2</v>
          </cell>
          <cell r="S251">
            <v>0.12394128922394154</v>
          </cell>
        </row>
        <row r="252">
          <cell r="A252">
            <v>42155</v>
          </cell>
          <cell r="B252">
            <v>1.8441000000000001</v>
          </cell>
          <cell r="C252">
            <v>1.0636000000000001</v>
          </cell>
          <cell r="D252">
            <v>1.1426000000000001</v>
          </cell>
          <cell r="E252">
            <v>0.84330000000000005</v>
          </cell>
          <cell r="F252">
            <v>2.1667999999999998</v>
          </cell>
          <cell r="G252">
            <v>1.1552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-3.7993011153638623E-3</v>
          </cell>
          <cell r="O252">
            <v>2.0958130678652376E-2</v>
          </cell>
          <cell r="P252">
            <v>3.7524237300330388E-3</v>
          </cell>
          <cell r="Q252">
            <v>0.11513839411983628</v>
          </cell>
          <cell r="R252">
            <v>7.2551594904957106E-4</v>
          </cell>
          <cell r="S252">
            <v>8.5736496559975617E-2</v>
          </cell>
        </row>
        <row r="253">
          <cell r="A253">
            <v>42185</v>
          </cell>
          <cell r="B253">
            <v>1.8053999999999999</v>
          </cell>
          <cell r="C253">
            <v>1.0199</v>
          </cell>
          <cell r="D253">
            <v>1.0667</v>
          </cell>
          <cell r="E253">
            <v>0.82040000000000002</v>
          </cell>
          <cell r="F253">
            <v>2.0813000000000001</v>
          </cell>
          <cell r="G253">
            <v>0.87839999999999996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-2.884234726966195E-2</v>
          </cell>
          <cell r="O253">
            <v>-2.8170360672805095E-2</v>
          </cell>
          <cell r="P253">
            <v>-5.9162291161796055E-2</v>
          </cell>
          <cell r="Q253">
            <v>6.2695157184209815E-2</v>
          </cell>
          <cell r="R253">
            <v>-3.7020452785544111E-2</v>
          </cell>
          <cell r="S253">
            <v>-0.15849202572964638</v>
          </cell>
        </row>
        <row r="254">
          <cell r="A254">
            <v>42216</v>
          </cell>
          <cell r="B254">
            <v>1.8406</v>
          </cell>
          <cell r="C254">
            <v>1.0672999999999999</v>
          </cell>
          <cell r="D254">
            <v>1.1044</v>
          </cell>
          <cell r="E254">
            <v>0.83440000000000003</v>
          </cell>
          <cell r="F254">
            <v>2.1869999999999998</v>
          </cell>
          <cell r="G254">
            <v>0.82269999999999999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-1.5631930849556053E-2</v>
          </cell>
          <cell r="O254">
            <v>5.2365309828465989E-3</v>
          </cell>
          <cell r="P254">
            <v>-3.3589297126880968E-2</v>
          </cell>
          <cell r="Q254">
            <v>5.8957544341297297E-2</v>
          </cell>
          <cell r="R254">
            <v>6.1642003386577215E-3</v>
          </cell>
          <cell r="S254">
            <v>-0.19191808974723679</v>
          </cell>
        </row>
        <row r="255">
          <cell r="A255">
            <v>42247</v>
          </cell>
          <cell r="B255">
            <v>1.7373000000000001</v>
          </cell>
          <cell r="C255">
            <v>0.9849</v>
          </cell>
          <cell r="D255">
            <v>1.1031</v>
          </cell>
          <cell r="E255">
            <v>0.76559999999999995</v>
          </cell>
          <cell r="F255">
            <v>1.9092</v>
          </cell>
          <cell r="G255">
            <v>0.62539999999999996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-6.9257928100175059E-2</v>
          </cell>
          <cell r="O255">
            <v>-7.3113528875296874E-2</v>
          </cell>
          <cell r="P255">
            <v>-3.1476553736571766E-2</v>
          </cell>
          <cell r="Q255">
            <v>-3.5765774467244826E-2</v>
          </cell>
          <cell r="R255">
            <v>-0.11102836648329817</v>
          </cell>
          <cell r="S255">
            <v>-0.35499336347588717</v>
          </cell>
        </row>
        <row r="256">
          <cell r="A256">
            <v>42277</v>
          </cell>
          <cell r="B256">
            <v>1.6913</v>
          </cell>
          <cell r="C256">
            <v>0.94</v>
          </cell>
          <cell r="D256">
            <v>1.0746</v>
          </cell>
          <cell r="E256">
            <v>0.70250000000000001</v>
          </cell>
          <cell r="F256">
            <v>1.8299000000000001</v>
          </cell>
          <cell r="G256">
            <v>0.60799999999999998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-8.929490995040279E-2</v>
          </cell>
          <cell r="O256">
            <v>-0.11093421074671006</v>
          </cell>
          <cell r="P256">
            <v>-5.0675012720458712E-2</v>
          </cell>
          <cell r="Q256">
            <v>-0.11240449519857332</v>
          </cell>
          <cell r="R256">
            <v>-0.13408633352401189</v>
          </cell>
          <cell r="S256">
            <v>-0.34069565298105575</v>
          </cell>
        </row>
        <row r="257">
          <cell r="A257">
            <v>42308</v>
          </cell>
          <cell r="B257">
            <v>1.8319000000000001</v>
          </cell>
          <cell r="C257">
            <v>1.0293000000000001</v>
          </cell>
          <cell r="D257">
            <v>1.1315999999999999</v>
          </cell>
          <cell r="E257">
            <v>0.77539999999999998</v>
          </cell>
          <cell r="F257">
            <v>1.9843</v>
          </cell>
          <cell r="G257">
            <v>0.65580000000000005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-1.7516343158155423E-2</v>
          </cell>
          <cell r="O257">
            <v>-3.1278297129162413E-2</v>
          </cell>
          <cell r="P257">
            <v>-3.2247007947205919E-4</v>
          </cell>
          <cell r="Q257">
            <v>-2.7560242092345644E-2</v>
          </cell>
          <cell r="R257">
            <v>-5.4789704056379174E-2</v>
          </cell>
          <cell r="S257">
            <v>-0.25801925076251109</v>
          </cell>
        </row>
        <row r="258">
          <cell r="A258">
            <v>42338</v>
          </cell>
          <cell r="B258">
            <v>1.8406</v>
          </cell>
          <cell r="C258">
            <v>1.0650999999999999</v>
          </cell>
          <cell r="D258">
            <v>1.1289</v>
          </cell>
          <cell r="E258">
            <v>0.78359999999999996</v>
          </cell>
          <cell r="F258">
            <v>1.9510000000000001</v>
          </cell>
          <cell r="G258">
            <v>0.69879999999999998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-1.6745589657159554E-2</v>
          </cell>
          <cell r="O258">
            <v>-5.714196279288708E-3</v>
          </cell>
          <cell r="P258">
            <v>-4.3842258451377569E-3</v>
          </cell>
          <cell r="Q258">
            <v>-2.4624149270306428E-2</v>
          </cell>
          <cell r="R258">
            <v>-6.3069468063095657E-2</v>
          </cell>
          <cell r="S258">
            <v>-0.18116764683597941</v>
          </cell>
        </row>
        <row r="259">
          <cell r="A259">
            <v>42369</v>
          </cell>
          <cell r="B259">
            <v>1.8083</v>
          </cell>
          <cell r="C259">
            <v>1.0054000000000001</v>
          </cell>
          <cell r="D259">
            <v>1.1096999999999999</v>
          </cell>
          <cell r="E259">
            <v>0.7671</v>
          </cell>
          <cell r="F259">
            <v>1.9905999999999999</v>
          </cell>
          <cell r="G259">
            <v>0.6825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-3.5210902666470978E-2</v>
          </cell>
          <cell r="O259">
            <v>-6.1754883514727466E-2</v>
          </cell>
          <cell r="P259">
            <v>-2.1006271861065073E-2</v>
          </cell>
          <cell r="Q259">
            <v>-4.8863487979540432E-2</v>
          </cell>
          <cell r="R259">
            <v>-3.8901599372455853E-2</v>
          </cell>
          <cell r="S259">
            <v>-0.17121150191697954</v>
          </cell>
        </row>
        <row r="260">
          <cell r="A260">
            <v>42400</v>
          </cell>
          <cell r="B260">
            <v>1.7154</v>
          </cell>
          <cell r="C260">
            <v>0.94069999999999998</v>
          </cell>
          <cell r="D260">
            <v>1.0748</v>
          </cell>
          <cell r="E260">
            <v>0.71</v>
          </cell>
          <cell r="F260">
            <v>1.905</v>
          </cell>
          <cell r="G260">
            <v>0.64870000000000005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-7.9953979079428916E-2</v>
          </cell>
          <cell r="O260">
            <v>-0.11549306355323807</v>
          </cell>
          <cell r="P260">
            <v>-5.6239709426084583E-2</v>
          </cell>
          <cell r="Q260">
            <v>-0.11473449377509093</v>
          </cell>
          <cell r="R260">
            <v>-7.2075584930940795E-2</v>
          </cell>
          <cell r="S260">
            <v>-0.18100259830546339</v>
          </cell>
        </row>
        <row r="261">
          <cell r="A261">
            <v>42429</v>
          </cell>
          <cell r="B261">
            <v>1.7116</v>
          </cell>
          <cell r="C261">
            <v>0.90429999999999999</v>
          </cell>
          <cell r="D261">
            <v>1.1172</v>
          </cell>
          <cell r="E261">
            <v>0.64290000000000003</v>
          </cell>
          <cell r="F261">
            <v>1.8824000000000001</v>
          </cell>
          <cell r="G261">
            <v>0.64680000000000004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-7.6935365215028195E-2</v>
          </cell>
          <cell r="O261">
            <v>-0.1396557287141923</v>
          </cell>
          <cell r="P261">
            <v>-2.7416151754919849E-2</v>
          </cell>
          <cell r="Q261">
            <v>-0.18541632961108734</v>
          </cell>
          <cell r="R261">
            <v>-7.3471700391540606E-2</v>
          </cell>
          <cell r="S261">
            <v>-0.15229205766689247</v>
          </cell>
        </row>
        <row r="262">
          <cell r="A262">
            <v>42460</v>
          </cell>
          <cell r="B262">
            <v>1.8245</v>
          </cell>
          <cell r="C262">
            <v>0.92520000000000002</v>
          </cell>
          <cell r="D262">
            <v>1.1961999999999999</v>
          </cell>
          <cell r="E262">
            <v>0.6673</v>
          </cell>
          <cell r="F262">
            <v>1.954</v>
          </cell>
          <cell r="G262">
            <v>1.1363000000000001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-1.7941504682242981E-2</v>
          </cell>
          <cell r="O262">
            <v>-0.11170318040908989</v>
          </cell>
          <cell r="P262">
            <v>3.6169519853471055E-2</v>
          </cell>
          <cell r="Q262">
            <v>-0.14428751923785432</v>
          </cell>
          <cell r="R262">
            <v>-3.2258167069912802E-2</v>
          </cell>
          <cell r="S262">
            <v>0.42721153085148078</v>
          </cell>
        </row>
        <row r="263">
          <cell r="A263">
            <v>42490</v>
          </cell>
          <cell r="B263">
            <v>1.829</v>
          </cell>
          <cell r="C263">
            <v>0.93159999999999998</v>
          </cell>
          <cell r="D263">
            <v>1.2239</v>
          </cell>
          <cell r="E263">
            <v>0.66420000000000001</v>
          </cell>
          <cell r="F263">
            <v>2.0661</v>
          </cell>
          <cell r="G263">
            <v>1.1603000000000001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-1.7330648089866618E-2</v>
          </cell>
          <cell r="O263">
            <v>-9.8177957120983317E-2</v>
          </cell>
          <cell r="P263">
            <v>5.1943603788478621E-2</v>
          </cell>
          <cell r="Q263">
            <v>-0.13772273425864578</v>
          </cell>
          <cell r="R263">
            <v>2.223241076064042E-2</v>
          </cell>
          <cell r="S263">
            <v>0.3966480182254819</v>
          </cell>
        </row>
        <row r="264">
          <cell r="A264">
            <v>42521</v>
          </cell>
          <cell r="B264">
            <v>1.8549</v>
          </cell>
          <cell r="C264">
            <v>0.9647</v>
          </cell>
          <cell r="D264">
            <v>1.2408999999999999</v>
          </cell>
          <cell r="E264">
            <v>0.68840000000000001</v>
          </cell>
          <cell r="F264">
            <v>2.0522</v>
          </cell>
          <cell r="G264">
            <v>0.88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-6.5804997032314905E-3</v>
          </cell>
          <cell r="O264">
            <v>-6.2256686572761399E-2</v>
          </cell>
          <cell r="P264">
            <v>5.4364488475713291E-2</v>
          </cell>
          <cell r="Q264">
            <v>-9.895333776132853E-2</v>
          </cell>
          <cell r="R264">
            <v>1.4957442441734026E-2</v>
          </cell>
          <cell r="S264">
            <v>6.0206509492684246E-2</v>
          </cell>
        </row>
        <row r="265">
          <cell r="A265">
            <v>42551</v>
          </cell>
          <cell r="B265">
            <v>1.8568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0.91049999999999998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-8.4088159447137656E-3</v>
          </cell>
          <cell r="O265">
            <v>-0.112107640618483</v>
          </cell>
          <cell r="P265">
            <v>8.4793603306880572E-2</v>
          </cell>
          <cell r="Q265">
            <v>-0.17145088434309597</v>
          </cell>
          <cell r="R265">
            <v>1.9732202539001209E-2</v>
          </cell>
          <cell r="S265">
            <v>9.2463181409718764E-2</v>
          </cell>
        </row>
        <row r="266">
          <cell r="A266">
            <v>42582</v>
          </cell>
          <cell r="B266">
            <v>1.9224000000000001</v>
          </cell>
          <cell r="C266">
            <v>0.94920000000000004</v>
          </cell>
          <cell r="D266">
            <v>1.3275999999999999</v>
          </cell>
          <cell r="E266">
            <v>0.65890000000000004</v>
          </cell>
          <cell r="F266">
            <v>2.1855000000000002</v>
          </cell>
          <cell r="G266">
            <v>0.96389999999999998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1.980975861666634E-2</v>
          </cell>
          <cell r="O266">
            <v>-6.1509874511407436E-2</v>
          </cell>
          <cell r="P266">
            <v>9.1245178848674779E-2</v>
          </cell>
          <cell r="Q266">
            <v>-0.11053054602169565</v>
          </cell>
          <cell r="R266">
            <v>6.9168527548855385E-2</v>
          </cell>
          <cell r="S266">
            <v>0.1427235726244751</v>
          </cell>
        </row>
        <row r="267">
          <cell r="A267">
            <v>42613</v>
          </cell>
          <cell r="B267">
            <v>1.9296</v>
          </cell>
          <cell r="C267">
            <v>0.95889999999999997</v>
          </cell>
          <cell r="D267">
            <v>1.2919</v>
          </cell>
          <cell r="E267">
            <v>0.67200000000000004</v>
          </cell>
          <cell r="F267">
            <v>2.1162999999999998</v>
          </cell>
          <cell r="G267">
            <v>1.1977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1.7049063895133054E-2</v>
          </cell>
          <cell r="O267">
            <v>-4.7932500312824589E-2</v>
          </cell>
          <cell r="P267">
            <v>5.4301807262153723E-2</v>
          </cell>
          <cell r="Q267">
            <v>-8.4307613945614257E-2</v>
          </cell>
          <cell r="R267">
            <v>3.1601071560571237E-2</v>
          </cell>
          <cell r="S267">
            <v>0.35844486593206493</v>
          </cell>
        </row>
        <row r="268">
          <cell r="A268">
            <v>42643</v>
          </cell>
          <cell r="B268">
            <v>1.9274</v>
          </cell>
          <cell r="C268">
            <v>0.95750000000000002</v>
          </cell>
          <cell r="D268">
            <v>1.319</v>
          </cell>
          <cell r="E268">
            <v>0.66810000000000003</v>
          </cell>
          <cell r="F268">
            <v>2.0918000000000001</v>
          </cell>
          <cell r="G268">
            <v>1.2161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1.0188550330348267E-2</v>
          </cell>
          <cell r="O268">
            <v>-4.5275880607429375E-2</v>
          </cell>
          <cell r="P268">
            <v>6.6910485612699189E-2</v>
          </cell>
          <cell r="Q268">
            <v>-8.080753598972179E-2</v>
          </cell>
          <cell r="R268">
            <v>1.7864841843197254E-2</v>
          </cell>
          <cell r="S268">
            <v>0.32149138033621627</v>
          </cell>
        </row>
        <row r="269">
          <cell r="A269">
            <v>42674</v>
          </cell>
          <cell r="B269">
            <v>1.8895</v>
          </cell>
          <cell r="C269">
            <v>0.96960000000000002</v>
          </cell>
          <cell r="D269">
            <v>1.3375999999999999</v>
          </cell>
          <cell r="E269">
            <v>0.70340000000000003</v>
          </cell>
          <cell r="F269">
            <v>2.1776</v>
          </cell>
          <cell r="G269">
            <v>1.2329000000000001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-1.2237274604954607E-2</v>
          </cell>
          <cell r="O269">
            <v>-3.0658781927639822E-2</v>
          </cell>
          <cell r="P269">
            <v>7.1220615130523024E-2</v>
          </cell>
          <cell r="Q269">
            <v>-2.9096328669883542E-2</v>
          </cell>
          <cell r="R269">
            <v>5.2506615946394719E-2</v>
          </cell>
          <cell r="S269">
            <v>0.28631172437277264</v>
          </cell>
        </row>
        <row r="270">
          <cell r="A270">
            <v>42704</v>
          </cell>
          <cell r="B270">
            <v>1.9432</v>
          </cell>
          <cell r="C270">
            <v>0.9718</v>
          </cell>
          <cell r="D270">
            <v>1.3154999999999999</v>
          </cell>
          <cell r="E270">
            <v>0.76029999999999998</v>
          </cell>
          <cell r="F270">
            <v>2.165</v>
          </cell>
          <cell r="G270">
            <v>1.1322000000000001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1.0205430777649793E-2</v>
          </cell>
          <cell r="O270">
            <v>-2.6226435103405721E-2</v>
          </cell>
          <cell r="P270">
            <v>4.1508774639024359E-2</v>
          </cell>
          <cell r="Q270">
            <v>4.276788967493772E-2</v>
          </cell>
          <cell r="R270">
            <v>4.0361702543544986E-2</v>
          </cell>
          <cell r="S270">
            <v>0.15262174085281144</v>
          </cell>
        </row>
        <row r="271">
          <cell r="A271">
            <v>42735</v>
          </cell>
          <cell r="B271">
            <v>1.9785999999999999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1.1333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2.1276080546621667E-2</v>
          </cell>
          <cell r="O271">
            <v>3.6885503921832319E-2</v>
          </cell>
          <cell r="P271">
            <v>7.954461895752285E-2</v>
          </cell>
          <cell r="Q271">
            <v>6.6546087110802787E-2</v>
          </cell>
          <cell r="R271">
            <v>2.8539171501009042E-2</v>
          </cell>
          <cell r="S271">
            <v>0.12769606864479432</v>
          </cell>
        </row>
        <row r="272">
          <cell r="A272">
            <v>42766</v>
          </cell>
          <cell r="B272">
            <v>2.0167999999999999</v>
          </cell>
          <cell r="C272">
            <v>1.0294000000000001</v>
          </cell>
          <cell r="D272">
            <v>1.2972999999999999</v>
          </cell>
          <cell r="E272">
            <v>0.78700000000000003</v>
          </cell>
          <cell r="F272">
            <v>2.3161</v>
          </cell>
          <cell r="G272">
            <v>1.2063999999999999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3.1885681736832039E-2</v>
          </cell>
          <cell r="O272">
            <v>2.0765506387357746E-2</v>
          </cell>
          <cell r="P272">
            <v>1.6791626276144722E-3</v>
          </cell>
          <cell r="Q272">
            <v>5.8459727025004904E-2</v>
          </cell>
          <cell r="R272">
            <v>9.2550355432113651E-2</v>
          </cell>
          <cell r="S272">
            <v>0.16568587940127766</v>
          </cell>
        </row>
        <row r="273">
          <cell r="A273">
            <v>42794</v>
          </cell>
          <cell r="B273">
            <v>2.0615999999999999</v>
          </cell>
          <cell r="C273">
            <v>1.0673999999999999</v>
          </cell>
          <cell r="D273">
            <v>1.3728</v>
          </cell>
          <cell r="E273">
            <v>0.8</v>
          </cell>
          <cell r="F273">
            <v>2.3557000000000001</v>
          </cell>
          <cell r="G273">
            <v>1.2462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4.3630676014660086E-2</v>
          </cell>
          <cell r="O273">
            <v>4.9554036021189463E-2</v>
          </cell>
          <cell r="P273">
            <v>4.5681157435473407E-2</v>
          </cell>
          <cell r="Q273">
            <v>6.4341884470592969E-2</v>
          </cell>
          <cell r="R273">
            <v>9.4246587944602167E-2</v>
          </cell>
          <cell r="S273">
            <v>0.16760116517353252</v>
          </cell>
        </row>
        <row r="274">
          <cell r="A274">
            <v>42825</v>
          </cell>
          <cell r="B274">
            <v>2.0611000000000002</v>
          </cell>
          <cell r="C274">
            <v>1.1285000000000001</v>
          </cell>
          <cell r="D274">
            <v>1.3374999999999999</v>
          </cell>
          <cell r="E274">
            <v>0.78800000000000003</v>
          </cell>
          <cell r="F274">
            <v>2.4302000000000001</v>
          </cell>
          <cell r="G274">
            <v>1.3066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3.3433430842615852E-2</v>
          </cell>
          <cell r="O274">
            <v>9.3180574912526737E-2</v>
          </cell>
          <cell r="P274">
            <v>1.3755003274164457E-2</v>
          </cell>
          <cell r="Q274">
            <v>3.9993179461038197E-2</v>
          </cell>
          <cell r="R274">
            <v>0.10942773802253458</v>
          </cell>
          <cell r="S274">
            <v>0.18379051740138541</v>
          </cell>
        </row>
        <row r="275">
          <cell r="A275">
            <v>42855</v>
          </cell>
          <cell r="B275">
            <v>2.0798000000000001</v>
          </cell>
          <cell r="C275">
            <v>1.1516</v>
          </cell>
          <cell r="D275">
            <v>1.3227</v>
          </cell>
          <cell r="E275">
            <v>0.79790000000000005</v>
          </cell>
          <cell r="F275">
            <v>2.5337999999999998</v>
          </cell>
          <cell r="G275">
            <v>1.3494999999999999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3.2716666335566691E-2</v>
          </cell>
          <cell r="O275">
            <v>9.7482951474421764E-2</v>
          </cell>
          <cell r="P275">
            <v>-5.9669945212670328E-4</v>
          </cell>
          <cell r="Q275">
            <v>4.374436006374105E-2</v>
          </cell>
          <cell r="R275">
            <v>0.13215650294787507</v>
          </cell>
          <cell r="S275">
            <v>0.18150147457200627</v>
          </cell>
        </row>
        <row r="276">
          <cell r="A276">
            <v>42886</v>
          </cell>
          <cell r="B276">
            <v>2.0560999999999998</v>
          </cell>
          <cell r="C276">
            <v>1.1554</v>
          </cell>
          <cell r="D276">
            <v>1.3859999999999999</v>
          </cell>
          <cell r="E276">
            <v>0.81</v>
          </cell>
          <cell r="F276">
            <v>2.5470999999999999</v>
          </cell>
          <cell r="G276">
            <v>1.2965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1.351354185248832E-2</v>
          </cell>
          <cell r="O276">
            <v>8.436216270201724E-2</v>
          </cell>
          <cell r="P276">
            <v>3.4643721518392345E-2</v>
          </cell>
          <cell r="Q276">
            <v>4.9062723350355331E-2</v>
          </cell>
          <cell r="R276">
            <v>0.11502841693838639</v>
          </cell>
          <cell r="S276">
            <v>0.10600379422179174</v>
          </cell>
        </row>
        <row r="277">
          <cell r="A277">
            <v>42916</v>
          </cell>
          <cell r="B277">
            <v>2.0655999999999999</v>
          </cell>
          <cell r="C277">
            <v>1.1226</v>
          </cell>
          <cell r="D277">
            <v>1.3479000000000001</v>
          </cell>
          <cell r="E277">
            <v>0.83289999999999997</v>
          </cell>
          <cell r="F277">
            <v>2.5943000000000001</v>
          </cell>
          <cell r="G277">
            <v>1.3044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1.1045205979000494E-2</v>
          </cell>
          <cell r="O277">
            <v>4.2845454849327336E-2</v>
          </cell>
          <cell r="P277">
            <v>-5.9849896219610343E-4</v>
          </cell>
          <cell r="Q277">
            <v>6.5200036994036648E-2</v>
          </cell>
          <cell r="R277">
            <v>0.11209514219443406</v>
          </cell>
          <cell r="S277">
            <v>8.6414029331685072E-2</v>
          </cell>
        </row>
        <row r="278">
          <cell r="A278">
            <v>42947</v>
          </cell>
          <cell r="B278">
            <v>2.1044999999999998</v>
          </cell>
          <cell r="C278">
            <v>1.1306</v>
          </cell>
          <cell r="D278">
            <v>1.3595999999999999</v>
          </cell>
          <cell r="E278">
            <v>0.83640000000000003</v>
          </cell>
          <cell r="F278">
            <v>2.6181999999999999</v>
          </cell>
          <cell r="G278">
            <v>1.3917999999999999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2.1337203519487868E-2</v>
          </cell>
          <cell r="O278">
            <v>3.968441813129675E-2</v>
          </cell>
          <cell r="P278">
            <v>4.9359300584672638E-4</v>
          </cell>
          <cell r="Q278">
            <v>5.6921610339626394E-2</v>
          </cell>
          <cell r="R278">
            <v>9.9748688455995715E-2</v>
          </cell>
          <cell r="S278">
            <v>0.12501712507195828</v>
          </cell>
        </row>
        <row r="279">
          <cell r="A279">
            <v>42978</v>
          </cell>
          <cell r="B279">
            <v>2.0817000000000001</v>
          </cell>
          <cell r="C279">
            <v>1.1160000000000001</v>
          </cell>
          <cell r="D279">
            <v>1.2901</v>
          </cell>
          <cell r="E279">
            <v>0.82969999999999999</v>
          </cell>
          <cell r="F279">
            <v>2.5575000000000001</v>
          </cell>
          <cell r="G279">
            <v>1.3631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3.9748207414465053E-3</v>
          </cell>
          <cell r="O279">
            <v>1.8571159486509892E-2</v>
          </cell>
          <cell r="P279">
            <v>-4.8530643563874709E-2</v>
          </cell>
          <cell r="Q279">
            <v>3.8179080319036274E-2</v>
          </cell>
          <cell r="R279">
            <v>5.8244694887765069E-2</v>
          </cell>
          <cell r="S279">
            <v>7.5948802872431997E-2</v>
          </cell>
        </row>
        <row r="280">
          <cell r="A280">
            <v>43008</v>
          </cell>
          <cell r="B280">
            <v>2.1234999999999999</v>
          </cell>
          <cell r="C280">
            <v>1.1656</v>
          </cell>
          <cell r="D280">
            <v>1.2807999999999999</v>
          </cell>
          <cell r="E280">
            <v>0.85809999999999997</v>
          </cell>
          <cell r="F280">
            <v>2.4317000000000002</v>
          </cell>
          <cell r="G280">
            <v>1.3573999999999999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1.6056329962477633E-2</v>
          </cell>
          <cell r="O280">
            <v>5.1005327574278114E-2</v>
          </cell>
          <cell r="P280">
            <v>-5.236568382301432E-2</v>
          </cell>
          <cell r="Q280">
            <v>5.9708726936401613E-2</v>
          </cell>
          <cell r="R280">
            <v>-6.8124198750307841E-4</v>
          </cell>
          <cell r="S280">
            <v>4.9375990861783459E-2</v>
          </cell>
        </row>
        <row r="281">
          <cell r="A281">
            <v>43039</v>
          </cell>
          <cell r="B281">
            <v>2.1701000000000001</v>
          </cell>
          <cell r="C281">
            <v>1.1911</v>
          </cell>
          <cell r="D281">
            <v>1.3063</v>
          </cell>
          <cell r="E281">
            <v>0.90429999999999999</v>
          </cell>
          <cell r="F281">
            <v>2.4706000000000001</v>
          </cell>
          <cell r="G281">
            <v>1.4168000000000001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2.8319494968600978E-2</v>
          </cell>
          <cell r="O281">
            <v>5.9391674876147826E-2</v>
          </cell>
          <cell r="P281">
            <v>-3.2642033378174728E-2</v>
          </cell>
          <cell r="Q281">
            <v>9.6093021339165974E-2</v>
          </cell>
          <cell r="R281">
            <v>7.3274888341547939E-3</v>
          </cell>
          <cell r="S281">
            <v>6.9559727328749599E-2</v>
          </cell>
        </row>
        <row r="282">
          <cell r="A282">
            <v>43069</v>
          </cell>
          <cell r="B282">
            <v>2.2103000000000002</v>
          </cell>
          <cell r="C282">
            <v>1.1483000000000001</v>
          </cell>
          <cell r="D282">
            <v>1.2804</v>
          </cell>
          <cell r="E282">
            <v>0.9052</v>
          </cell>
          <cell r="F282">
            <v>2.5453999999999999</v>
          </cell>
          <cell r="G282">
            <v>1.3685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3.5981104997979241E-2</v>
          </cell>
          <cell r="O282">
            <v>1.3415107990962349E-2</v>
          </cell>
          <cell r="P282">
            <v>-5.0243008555998392E-2</v>
          </cell>
          <cell r="Q282">
            <v>7.8699516311977247E-2</v>
          </cell>
          <cell r="R282">
            <v>2.6463787661183957E-2</v>
          </cell>
          <cell r="S282">
            <v>1.603743839089633E-2</v>
          </cell>
        </row>
        <row r="283">
          <cell r="A283">
            <v>43100</v>
          </cell>
          <cell r="B283">
            <v>2.2324999999999999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2.6371000000000002</v>
          </cell>
          <cell r="G283">
            <v>1.4247000000000001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3.4899295994899271E-2</v>
          </cell>
          <cell r="O283">
            <v>-2.8644319903723403E-3</v>
          </cell>
          <cell r="P283">
            <v>-6.3797508591887375E-3</v>
          </cell>
          <cell r="Q283">
            <v>7.5382274493606349E-2</v>
          </cell>
          <cell r="R283">
            <v>4.8441780642989984E-2</v>
          </cell>
          <cell r="S283">
            <v>3.6829630545216929E-2</v>
          </cell>
        </row>
        <row r="284">
          <cell r="A284">
            <v>43131</v>
          </cell>
          <cell r="B284">
            <v>2.3567999999999998</v>
          </cell>
          <cell r="C284">
            <v>1.1755</v>
          </cell>
          <cell r="D284">
            <v>1.3003</v>
          </cell>
          <cell r="E284">
            <v>0.92759999999999998</v>
          </cell>
          <cell r="F284">
            <v>2.7715000000000001</v>
          </cell>
          <cell r="G284">
            <v>1.5621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7.4340620150338932E-2</v>
          </cell>
          <cell r="O284">
            <v>2.235775490581049E-2</v>
          </cell>
          <cell r="P284">
            <v>-4.6081006102644539E-2</v>
          </cell>
          <cell r="Q284">
            <v>6.8600371883304145E-2</v>
          </cell>
          <cell r="R284">
            <v>8.2892855399818721E-2</v>
          </cell>
          <cell r="S284">
            <v>0.10391882286784049</v>
          </cell>
        </row>
        <row r="285">
          <cell r="A285">
            <v>43159</v>
          </cell>
          <cell r="B285">
            <v>2.2222</v>
          </cell>
          <cell r="C285">
            <v>1.1436999999999999</v>
          </cell>
          <cell r="D285">
            <v>1.2910999999999999</v>
          </cell>
          <cell r="E285">
            <v>0.87880000000000003</v>
          </cell>
          <cell r="F285">
            <v>2.6246999999999998</v>
          </cell>
          <cell r="G285">
            <v>1.4910000000000001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5.1514276033570727E-3</v>
          </cell>
          <cell r="O285">
            <v>-9.9714753105265563E-3</v>
          </cell>
          <cell r="P285">
            <v>-5.6138853886734452E-2</v>
          </cell>
          <cell r="Q285">
            <v>4.0434112106915165E-3</v>
          </cell>
          <cell r="R285">
            <v>1.5391538358014101E-2</v>
          </cell>
          <cell r="S285">
            <v>3.2876693109345601E-2</v>
          </cell>
        </row>
        <row r="286">
          <cell r="A286">
            <v>43190</v>
          </cell>
          <cell r="B286">
            <v>2.1619999999999999</v>
          </cell>
          <cell r="C286">
            <v>1.1182000000000001</v>
          </cell>
          <cell r="D286">
            <v>1.1974</v>
          </cell>
          <cell r="E286">
            <v>0.8528</v>
          </cell>
          <cell r="F286">
            <v>2.4510999999999998</v>
          </cell>
          <cell r="G286">
            <v>1.4182999999999999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-2.5524802239775823E-2</v>
          </cell>
          <cell r="O286">
            <v>-3.3375020973835601E-2</v>
          </cell>
          <cell r="P286">
            <v>-0.11378290557829074</v>
          </cell>
          <cell r="Q286">
            <v>-2.9226538511652023E-2</v>
          </cell>
          <cell r="R286">
            <v>-5.2372939248925499E-2</v>
          </cell>
          <cell r="S286">
            <v>-2.8415897615140295E-2</v>
          </cell>
        </row>
        <row r="287">
          <cell r="A287">
            <v>43220</v>
          </cell>
          <cell r="B287">
            <v>2.1663999999999999</v>
          </cell>
          <cell r="C287">
            <v>1.1658999999999999</v>
          </cell>
          <cell r="D287">
            <v>1.2763</v>
          </cell>
          <cell r="E287">
            <v>0.88300000000000001</v>
          </cell>
          <cell r="F287">
            <v>2.5362</v>
          </cell>
          <cell r="G287">
            <v>1.4238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-2.6591288367576404E-2</v>
          </cell>
          <cell r="O287">
            <v>1.9055009403790013E-3</v>
          </cell>
          <cell r="P287">
            <v>-5.093458011350771E-2</v>
          </cell>
          <cell r="Q287">
            <v>-1.9863838379240439E-3</v>
          </cell>
          <cell r="R287">
            <v>-2.353124189404654E-2</v>
          </cell>
          <cell r="S287">
            <v>-2.6723398548748278E-2</v>
          </cell>
        </row>
        <row r="288">
          <cell r="A288">
            <v>43251</v>
          </cell>
          <cell r="B288">
            <v>2.1821000000000002</v>
          </cell>
          <cell r="C288">
            <v>1.1445000000000001</v>
          </cell>
          <cell r="D288">
            <v>1.3083</v>
          </cell>
          <cell r="E288">
            <v>0.86119999999999997</v>
          </cell>
          <cell r="F288">
            <v>2.5630999999999999</v>
          </cell>
          <cell r="G288">
            <v>1.3019000000000001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-2.2840588917075855E-2</v>
          </cell>
          <cell r="O288">
            <v>-1.9405013023439555E-2</v>
          </cell>
          <cell r="P288">
            <v>-2.665739664620459E-2</v>
          </cell>
          <cell r="Q288">
            <v>-2.9769506737297169E-2</v>
          </cell>
          <cell r="R288">
            <v>-1.81536050155231E-2</v>
          </cell>
          <cell r="S288">
            <v>-0.1070163353841217</v>
          </cell>
        </row>
        <row r="289">
          <cell r="A289">
            <v>43281</v>
          </cell>
          <cell r="B289">
            <v>2.1886999999999999</v>
          </cell>
          <cell r="C289">
            <v>1.1331</v>
          </cell>
          <cell r="D289">
            <v>1.3037000000000001</v>
          </cell>
          <cell r="E289">
            <v>0.85260000000000002</v>
          </cell>
          <cell r="F289">
            <v>2.5215000000000001</v>
          </cell>
          <cell r="G289">
            <v>1.2418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-2.2953167541200026E-2</v>
          </cell>
          <cell r="O289">
            <v>-3.0408496618911429E-2</v>
          </cell>
          <cell r="P289">
            <v>-2.9052339988960063E-2</v>
          </cell>
          <cell r="Q289">
            <v>-4.0831753053215625E-2</v>
          </cell>
          <cell r="R289">
            <v>-3.636532098691303E-2</v>
          </cell>
          <cell r="S289">
            <v>-0.14062356079262128</v>
          </cell>
        </row>
        <row r="290">
          <cell r="A290">
            <v>43312</v>
          </cell>
          <cell r="B290">
            <v>2.2652999999999999</v>
          </cell>
          <cell r="C290">
            <v>1.1718999999999999</v>
          </cell>
          <cell r="D290">
            <v>1.3205</v>
          </cell>
          <cell r="E290">
            <v>0.86350000000000005</v>
          </cell>
          <cell r="F290">
            <v>2.5777999999999999</v>
          </cell>
          <cell r="G290">
            <v>1.2719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4.5028016715047414E-3</v>
          </cell>
          <cell r="O290">
            <v>-2.1009310937908365E-3</v>
          </cell>
          <cell r="P290">
            <v>-2.8745264683532112E-2</v>
          </cell>
          <cell r="Q290">
            <v>-3.0917702519696721E-2</v>
          </cell>
          <cell r="R290">
            <v>-1.7428365010084712E-2</v>
          </cell>
          <cell r="S290">
            <v>-0.11386551116401311</v>
          </cell>
        </row>
        <row r="291">
          <cell r="A291">
            <v>43343</v>
          </cell>
          <cell r="B291">
            <v>2.2909999999999999</v>
          </cell>
          <cell r="C291">
            <v>1.1389</v>
          </cell>
          <cell r="D291">
            <v>1.2230000000000001</v>
          </cell>
          <cell r="E291">
            <v>0.83960000000000001</v>
          </cell>
          <cell r="F291">
            <v>2.4828999999999999</v>
          </cell>
          <cell r="G291">
            <v>1.2524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8.5493101842797348E-3</v>
          </cell>
          <cell r="O291">
            <v>-3.1042074298263889E-2</v>
          </cell>
          <cell r="P291">
            <v>-0.10653326519488227</v>
          </cell>
          <cell r="Q291">
            <v>-5.6450574283731125E-2</v>
          </cell>
          <cell r="R291">
            <v>-5.1138993247153985E-2</v>
          </cell>
          <cell r="S291">
            <v>-0.1202160121189555</v>
          </cell>
        </row>
        <row r="292">
          <cell r="A292">
            <v>43373</v>
          </cell>
          <cell r="B292">
            <v>2.2965</v>
          </cell>
          <cell r="C292">
            <v>1.1353</v>
          </cell>
          <cell r="D292">
            <v>1.238</v>
          </cell>
          <cell r="E292">
            <v>0.879</v>
          </cell>
          <cell r="F292">
            <v>2.4580000000000002</v>
          </cell>
          <cell r="G292">
            <v>1.244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4.2238952933224549E-3</v>
          </cell>
          <cell r="O292">
            <v>-3.4248276037204151E-2</v>
          </cell>
          <cell r="P292">
            <v>-0.10217783742213349</v>
          </cell>
          <cell r="Q292">
            <v>-1.5834353472927942E-2</v>
          </cell>
          <cell r="R292">
            <v>-5.7243926595360262E-2</v>
          </cell>
          <cell r="S292">
            <v>-0.11812583084625317</v>
          </cell>
        </row>
        <row r="293">
          <cell r="A293">
            <v>43404</v>
          </cell>
          <cell r="B293">
            <v>2.1368999999999998</v>
          </cell>
          <cell r="C293">
            <v>1.0601</v>
          </cell>
          <cell r="D293">
            <v>1.1789000000000001</v>
          </cell>
          <cell r="E293">
            <v>0.79620000000000002</v>
          </cell>
          <cell r="F293">
            <v>2.2433000000000001</v>
          </cell>
          <cell r="G293">
            <v>1.1532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-6.3170860073100132E-2</v>
          </cell>
          <cell r="O293">
            <v>-9.1048677325315186E-2</v>
          </cell>
          <cell r="P293">
            <v>-0.14551893112479541</v>
          </cell>
          <cell r="Q293">
            <v>-0.10126322163480439</v>
          </cell>
          <cell r="R293">
            <v>-0.12775044660405321</v>
          </cell>
          <cell r="S293">
            <v>-0.16856639964282405</v>
          </cell>
        </row>
        <row r="294">
          <cell r="A294">
            <v>43434</v>
          </cell>
          <cell r="B294">
            <v>2.1086</v>
          </cell>
          <cell r="C294">
            <v>1.0479000000000001</v>
          </cell>
          <cell r="D294">
            <v>1.1627000000000001</v>
          </cell>
          <cell r="E294">
            <v>0.7954</v>
          </cell>
          <cell r="F294">
            <v>2.3252000000000002</v>
          </cell>
          <cell r="G294">
            <v>1.1903999999999999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-7.1627256794372873E-2</v>
          </cell>
          <cell r="O294">
            <v>-9.3381053680535286E-2</v>
          </cell>
          <cell r="P294">
            <v>-0.15663115072628375</v>
          </cell>
          <cell r="Q294">
            <v>-9.4857167792328556E-2</v>
          </cell>
          <cell r="R294">
            <v>-8.8820594689691612E-2</v>
          </cell>
          <cell r="S294">
            <v>-0.13033298428588735</v>
          </cell>
        </row>
        <row r="295">
          <cell r="A295">
            <v>43465</v>
          </cell>
          <cell r="B295">
            <v>1.9151</v>
          </cell>
          <cell r="C295">
            <v>0.98699999999999999</v>
          </cell>
          <cell r="D295">
            <v>1.1206</v>
          </cell>
          <cell r="E295">
            <v>0.71230000000000004</v>
          </cell>
          <cell r="F295">
            <v>2.2765</v>
          </cell>
          <cell r="G295">
            <v>1.1553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-0.14429623749790932</v>
          </cell>
          <cell r="O295">
            <v>-0.13301050804182513</v>
          </cell>
          <cell r="P295">
            <v>-0.18288771902141754</v>
          </cell>
          <cell r="Q295">
            <v>-0.17342642223827465</v>
          </cell>
          <cell r="R295">
            <v>-9.899080372293878E-2</v>
          </cell>
          <cell r="S295">
            <v>-0.14237400080525697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1.1246</v>
          </cell>
          <cell r="E296">
            <v>0.74639999999999995</v>
          </cell>
          <cell r="F296">
            <v>2.5093000000000001</v>
          </cell>
          <cell r="G296">
            <v>1.2625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-7.2158843854487564E-2</v>
          </cell>
          <cell r="O296">
            <v>-7.1464441520815769E-2</v>
          </cell>
          <cell r="P296">
            <v>-0.17251056762588302</v>
          </cell>
          <cell r="Q296">
            <v>-0.12164291912171843</v>
          </cell>
          <cell r="R296">
            <v>-6.8151542470543669E-3</v>
          </cell>
          <cell r="S296">
            <v>-5.7372953580327679E-2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1.0563</v>
          </cell>
          <cell r="E297">
            <v>0.75729999999999997</v>
          </cell>
          <cell r="F297">
            <v>2.5476999999999999</v>
          </cell>
          <cell r="G297">
            <v>1.2667999999999999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-0.20183989828353066</v>
          </cell>
          <cell r="Q297">
            <v>-9.8185061296456433E-2</v>
          </cell>
          <cell r="R297">
            <v>7.2193509109488296E-3</v>
          </cell>
          <cell r="S297">
            <v>-4.9208843487120735E-2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1.1306</v>
          </cell>
          <cell r="E298">
            <v>0.74950000000000006</v>
          </cell>
          <cell r="F298">
            <v>2.5609000000000002</v>
          </cell>
          <cell r="G298">
            <v>1.2693000000000001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-0.12958649224912711</v>
          </cell>
          <cell r="Q298">
            <v>-9.6289171876801416E-2</v>
          </cell>
          <cell r="R298">
            <v>1.0463885432476339E-2</v>
          </cell>
          <cell r="S298">
            <v>-4.4172444552116108E-2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1.1531</v>
          </cell>
          <cell r="E299">
            <v>0.76190000000000002</v>
          </cell>
          <cell r="F299">
            <v>2.6055000000000001</v>
          </cell>
          <cell r="G299">
            <v>1.2968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-9.8231269009607325E-2</v>
          </cell>
          <cell r="Q299">
            <v>-7.2101756924769611E-2</v>
          </cell>
          <cell r="R299">
            <v>2.4179290056280944E-2</v>
          </cell>
          <cell r="S299">
            <v>-2.2594388197217485E-2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1.1235999999999999</v>
          </cell>
          <cell r="E300">
            <v>0.71160000000000001</v>
          </cell>
          <cell r="F300">
            <v>2.5084</v>
          </cell>
          <cell r="G300">
            <v>1.1693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-6.5710704556333543E-2</v>
          </cell>
          <cell r="O300">
            <v>-4.9703117563053456E-2</v>
          </cell>
          <cell r="P300">
            <v>-0.10656967972239861</v>
          </cell>
          <cell r="Q300">
            <v>-0.11853387000614979</v>
          </cell>
          <cell r="R300">
            <v>-1.3099653866524341E-2</v>
          </cell>
          <cell r="S300">
            <v>-0.1076819624037274</v>
          </cell>
        </row>
        <row r="301">
          <cell r="A301">
            <v>43646</v>
          </cell>
          <cell r="B301">
            <v>2.206</v>
          </cell>
          <cell r="C301">
            <v>1.1212</v>
          </cell>
          <cell r="D301">
            <v>1.1672</v>
          </cell>
          <cell r="E301">
            <v>0.72929999999999995</v>
          </cell>
          <cell r="F301">
            <v>2.6635</v>
          </cell>
          <cell r="G301">
            <v>1.2372000000000001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-2.9530799260074625E-3</v>
          </cell>
          <cell r="O301">
            <v>-2.3972154090419195E-3</v>
          </cell>
          <cell r="P301">
            <v>-6.1230552035615116E-2</v>
          </cell>
          <cell r="Q301">
            <v>-8.4426507544171137E-2</v>
          </cell>
          <cell r="R301">
            <v>3.977068842061704E-2</v>
          </cell>
          <cell r="S301">
            <v>-5.0618536420091287E-2</v>
          </cell>
        </row>
        <row r="302">
          <cell r="A302">
            <v>43677</v>
          </cell>
          <cell r="B302">
            <v>2.2353999999999998</v>
          </cell>
          <cell r="C302">
            <v>1.123</v>
          </cell>
          <cell r="D302">
            <v>1.1615</v>
          </cell>
          <cell r="E302">
            <v>0.73540000000000005</v>
          </cell>
          <cell r="F302">
            <v>2.6901000000000002</v>
          </cell>
          <cell r="G302">
            <v>1.2222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7.3018326841336467E-3</v>
          </cell>
          <cell r="O302">
            <v>-1.2445434917660592E-3</v>
          </cell>
          <cell r="P302">
            <v>-6.1010981792559482E-2</v>
          </cell>
          <cell r="Q302">
            <v>-6.5949386758547557E-2</v>
          </cell>
          <cell r="R302">
            <v>4.446788884820263E-2</v>
          </cell>
          <cell r="S302">
            <v>-5.6027371414524407E-2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1.0888</v>
          </cell>
          <cell r="E303">
            <v>0.70889999999999997</v>
          </cell>
          <cell r="F303">
            <v>2.4893999999999998</v>
          </cell>
          <cell r="G303">
            <v>1.1576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-1.8486540141121721E-2</v>
          </cell>
          <cell r="O303">
            <v>-1.8705588843440757E-2</v>
          </cell>
          <cell r="P303">
            <v>-0.10283999888429285</v>
          </cell>
          <cell r="Q303">
            <v>-8.5982122004683248E-2</v>
          </cell>
          <cell r="R303">
            <v>-3.0072320549190512E-2</v>
          </cell>
          <cell r="S303">
            <v>-9.4750564144579275E-2</v>
          </cell>
        </row>
        <row r="304">
          <cell r="A304">
            <v>43738</v>
          </cell>
          <cell r="B304">
            <v>2.2147999999999999</v>
          </cell>
          <cell r="C304">
            <v>1.141</v>
          </cell>
          <cell r="D304">
            <v>1.1214999999999999</v>
          </cell>
          <cell r="E304">
            <v>0.74409999999999998</v>
          </cell>
          <cell r="F304">
            <v>2.5129000000000001</v>
          </cell>
          <cell r="G304">
            <v>1.1772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-2.969294928859223E-3</v>
          </cell>
          <cell r="O304">
            <v>1.4304678916425173E-2</v>
          </cell>
          <cell r="P304">
            <v>-6.1929090588525026E-2</v>
          </cell>
          <cell r="Q304">
            <v>-3.239788898432383E-2</v>
          </cell>
          <cell r="R304">
            <v>-1.8916233248087444E-2</v>
          </cell>
          <cell r="S304">
            <v>-7.0295623823132147E-2</v>
          </cell>
        </row>
        <row r="305">
          <cell r="A305">
            <v>43769</v>
          </cell>
          <cell r="B305">
            <v>2.2595000000000001</v>
          </cell>
          <cell r="C305">
            <v>1.1556999999999999</v>
          </cell>
          <cell r="D305">
            <v>1.0951</v>
          </cell>
          <cell r="E305">
            <v>0.78359999999999996</v>
          </cell>
          <cell r="F305">
            <v>2.5895000000000001</v>
          </cell>
          <cell r="G305">
            <v>1.2338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1.3385699522884487E-2</v>
          </cell>
          <cell r="O305">
            <v>2.3464960710079641E-2</v>
          </cell>
          <cell r="P305">
            <v>-6.8798851989459009E-2</v>
          </cell>
          <cell r="Q305">
            <v>2.0540183278353386E-2</v>
          </cell>
          <cell r="R305">
            <v>9.4620202337951653E-3</v>
          </cell>
          <cell r="S305">
            <v>-2.1794797659790532E-2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1.1147</v>
          </cell>
          <cell r="E306">
            <v>0.79610000000000003</v>
          </cell>
          <cell r="F306">
            <v>2.5832999999999999</v>
          </cell>
          <cell r="G306">
            <v>1.2636000000000001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3.1860332348347287E-2</v>
          </cell>
          <cell r="O306">
            <v>3.9845578671193982E-2</v>
          </cell>
          <cell r="P306">
            <v>-4.0745458372779653E-2</v>
          </cell>
          <cell r="Q306">
            <v>3.6001086633905333E-2</v>
          </cell>
          <cell r="R306">
            <v>4.3423882636433042E-3</v>
          </cell>
          <cell r="S306">
            <v>1.6384716862460902E-3</v>
          </cell>
        </row>
        <row r="307">
          <cell r="A307">
            <v>43830</v>
          </cell>
          <cell r="B307">
            <v>2.3816999999999999</v>
          </cell>
          <cell r="C307">
            <v>1.1960999999999999</v>
          </cell>
          <cell r="D307">
            <v>1.1443000000000001</v>
          </cell>
          <cell r="E307">
            <v>0.80600000000000005</v>
          </cell>
          <cell r="F307">
            <v>2.6442000000000001</v>
          </cell>
          <cell r="G307">
            <v>1.3546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5.1515912356881799E-2</v>
          </cell>
          <cell r="O307">
            <v>4.4911939170780402E-2</v>
          </cell>
          <cell r="P307">
            <v>-7.5419782523021839E-3</v>
          </cell>
          <cell r="Q307">
            <v>4.6231039273375352E-2</v>
          </cell>
          <cell r="R307">
            <v>2.2639070125958671E-2</v>
          </cell>
          <cell r="S307">
            <v>6.4127827283731342E-2</v>
          </cell>
        </row>
        <row r="308">
          <cell r="A308">
            <v>43861</v>
          </cell>
          <cell r="B308">
            <v>2.3601000000000001</v>
          </cell>
          <cell r="C308">
            <v>1.1785000000000001</v>
          </cell>
          <cell r="D308">
            <v>1.1096999999999999</v>
          </cell>
          <cell r="E308">
            <v>0.79110000000000003</v>
          </cell>
          <cell r="F308">
            <v>2.6972999999999998</v>
          </cell>
          <cell r="G308">
            <v>1.2996000000000001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3.4408096901399343E-2</v>
          </cell>
          <cell r="O308">
            <v>2.4504133177475351E-2</v>
          </cell>
          <cell r="P308">
            <v>-2.8544841318662528E-2</v>
          </cell>
          <cell r="Q308">
            <v>2.6642442820191237E-2</v>
          </cell>
          <cell r="R308">
            <v>3.764068606442339E-2</v>
          </cell>
          <cell r="S308">
            <v>1.8340300599918535E-2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1.0274000000000001</v>
          </cell>
          <cell r="E309">
            <v>0.71330000000000005</v>
          </cell>
          <cell r="F309">
            <v>2.4655999999999998</v>
          </cell>
          <cell r="G309">
            <v>1.2302999999999999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-5.8897250859250683E-2</v>
          </cell>
          <cell r="O309">
            <v>-4.8756465403149041E-2</v>
          </cell>
          <cell r="P309">
            <v>-8.1704584925272328E-2</v>
          </cell>
          <cell r="Q309">
            <v>-6.3256901735745497E-2</v>
          </cell>
          <cell r="R309">
            <v>-4.7297277169579321E-2</v>
          </cell>
          <cell r="S309">
            <v>-3.1831770932190584E-2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0.8962</v>
          </cell>
          <cell r="E310">
            <v>0.66210000000000002</v>
          </cell>
          <cell r="F310">
            <v>1.8731</v>
          </cell>
          <cell r="G310">
            <v>1.0193000000000001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-0.16044807404482675</v>
          </cell>
          <cell r="O310">
            <v>-0.19229814868241757</v>
          </cell>
          <cell r="P310">
            <v>-0.17162799260890105</v>
          </cell>
          <cell r="Q310">
            <v>-0.11352349652496607</v>
          </cell>
          <cell r="R310">
            <v>-0.25181003342415176</v>
          </cell>
          <cell r="S310">
            <v>-0.1780003012786775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0.92230000000000001</v>
          </cell>
          <cell r="E311">
            <v>0.69079999999999997</v>
          </cell>
          <cell r="F311">
            <v>2.089</v>
          </cell>
          <cell r="G311">
            <v>1.1180000000000001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-4.8772422043383168E-2</v>
          </cell>
          <cell r="O311">
            <v>-0.12738863813056156</v>
          </cell>
          <cell r="P311">
            <v>-0.1228468101999548</v>
          </cell>
          <cell r="Q311">
            <v>-6.2548979079033007E-2</v>
          </cell>
          <cell r="R311">
            <v>-0.14735535846656145</v>
          </cell>
          <cell r="S311">
            <v>-8.6003430440678819E-2</v>
          </cell>
        </row>
        <row r="312">
          <cell r="A312">
            <v>43982</v>
          </cell>
          <cell r="B312">
            <v>2.2267000000000001</v>
          </cell>
          <cell r="C312">
            <v>1.0235000000000001</v>
          </cell>
          <cell r="D312">
            <v>0.95399999999999996</v>
          </cell>
          <cell r="E312">
            <v>0.749</v>
          </cell>
          <cell r="F312">
            <v>2.0722999999999998</v>
          </cell>
          <cell r="G312">
            <v>1.2151000000000001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4.6121563153493916E-3</v>
          </cell>
          <cell r="O312">
            <v>-5.7968317963784433E-2</v>
          </cell>
          <cell r="P312">
            <v>-7.1599920042901277E-2</v>
          </cell>
          <cell r="Q312">
            <v>1.9329960845490435E-2</v>
          </cell>
          <cell r="R312">
            <v>-0.13583157554997038</v>
          </cell>
          <cell r="S312">
            <v>-4.2996756687132542E-3</v>
          </cell>
        </row>
        <row r="313">
          <cell r="A313">
            <v>44012</v>
          </cell>
          <cell r="B313">
            <v>2.2667999999999999</v>
          </cell>
          <cell r="C313">
            <v>1.0705</v>
          </cell>
          <cell r="D313">
            <v>0.96779999999999999</v>
          </cell>
          <cell r="E313">
            <v>0.74619999999999997</v>
          </cell>
          <cell r="F313">
            <v>2.2313999999999998</v>
          </cell>
          <cell r="G313">
            <v>1.2983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1.9302334446117841E-2</v>
          </cell>
          <cell r="O313">
            <v>-1.1172485515200781E-2</v>
          </cell>
          <cell r="P313">
            <v>-4.0565418982863144E-2</v>
          </cell>
          <cell r="Q313">
            <v>1.8388037231213072E-2</v>
          </cell>
          <cell r="R313">
            <v>-5.9156951575714656E-2</v>
          </cell>
          <cell r="S313">
            <v>5.7371350641018282E-2</v>
          </cell>
        </row>
        <row r="314">
          <cell r="A314">
            <v>44043</v>
          </cell>
          <cell r="B314">
            <v>2.3815</v>
          </cell>
          <cell r="C314">
            <v>1.0579000000000001</v>
          </cell>
          <cell r="D314">
            <v>0.9446</v>
          </cell>
          <cell r="E314">
            <v>0.71519999999999995</v>
          </cell>
          <cell r="F314">
            <v>2.5426000000000002</v>
          </cell>
          <cell r="G314">
            <v>1.4135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6.0988236476938074E-2</v>
          </cell>
          <cell r="O314">
            <v>-1.8243890000175012E-2</v>
          </cell>
          <cell r="P314">
            <v>-4.0404112873507869E-2</v>
          </cell>
          <cell r="Q314">
            <v>-1.6578818664880979E-2</v>
          </cell>
          <cell r="R314">
            <v>6.7998426886009433E-2</v>
          </cell>
          <cell r="S314">
            <v>0.13168959026575222</v>
          </cell>
        </row>
        <row r="315">
          <cell r="A315">
            <v>44074</v>
          </cell>
          <cell r="B315">
            <v>2.6008</v>
          </cell>
          <cell r="C315">
            <v>1.1894</v>
          </cell>
          <cell r="D315">
            <v>1.0823</v>
          </cell>
          <cell r="E315">
            <v>0.80559999999999998</v>
          </cell>
          <cell r="F315">
            <v>2.6356000000000002</v>
          </cell>
          <cell r="G315">
            <v>1.5024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0.13549108975700475</v>
          </cell>
          <cell r="O315">
            <v>9.2284303724623706E-2</v>
          </cell>
          <cell r="P315">
            <v>0.10339021853257568</v>
          </cell>
          <cell r="Q315">
            <v>9.8583106752406113E-2</v>
          </cell>
          <cell r="R315">
            <v>9.6740272313396991E-2</v>
          </cell>
          <cell r="S315">
            <v>0.17411482759410268</v>
          </cell>
        </row>
        <row r="316">
          <cell r="A316">
            <v>44104</v>
          </cell>
          <cell r="B316">
            <v>2.4979</v>
          </cell>
          <cell r="C316">
            <v>1.1688000000000001</v>
          </cell>
          <cell r="D316">
            <v>1.0649</v>
          </cell>
          <cell r="E316">
            <v>0.80859999999999999</v>
          </cell>
          <cell r="F316">
            <v>2.4756</v>
          </cell>
          <cell r="G316">
            <v>1.4731000000000001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7.6346419241884567E-2</v>
          </cell>
          <cell r="O316">
            <v>6.5279917666072551E-2</v>
          </cell>
          <cell r="P316">
            <v>9.0293350201407607E-2</v>
          </cell>
          <cell r="Q316">
            <v>9.336101981285716E-2</v>
          </cell>
          <cell r="R316">
            <v>2.9514179738265645E-2</v>
          </cell>
          <cell r="S316">
            <v>0.12924654522848988</v>
          </cell>
        </row>
        <row r="317">
          <cell r="A317">
            <v>44135</v>
          </cell>
          <cell r="B317">
            <v>2.4285000000000001</v>
          </cell>
          <cell r="C317">
            <v>1.1011</v>
          </cell>
          <cell r="D317">
            <v>1.0127999999999999</v>
          </cell>
          <cell r="E317">
            <v>0.78549999999999998</v>
          </cell>
          <cell r="F317">
            <v>2.4897999999999998</v>
          </cell>
          <cell r="G317">
            <v>1.5071000000000001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3.7692244249873053E-2</v>
          </cell>
          <cell r="O317">
            <v>3.9220862915625432E-3</v>
          </cell>
          <cell r="P317">
            <v>4.6114056017028338E-2</v>
          </cell>
          <cell r="Q317">
            <v>5.7506963084123397E-2</v>
          </cell>
          <cell r="R317">
            <v>3.3951266293924753E-2</v>
          </cell>
          <cell r="S317">
            <v>0.13168313129331755</v>
          </cell>
        </row>
        <row r="318">
          <cell r="A318">
            <v>44165</v>
          </cell>
          <cell r="B318">
            <v>2.7063999999999999</v>
          </cell>
          <cell r="C318">
            <v>1.3218000000000001</v>
          </cell>
          <cell r="D318">
            <v>1.1518999999999999</v>
          </cell>
          <cell r="E318">
            <v>0.89710000000000001</v>
          </cell>
          <cell r="F318">
            <v>2.8496999999999999</v>
          </cell>
          <cell r="G318">
            <v>1.6398999999999999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0.1315065515054521</v>
          </cell>
          <cell r="O318">
            <v>0.17677647479216385</v>
          </cell>
          <cell r="P318">
            <v>0.17605894365106889</v>
          </cell>
          <cell r="Q318">
            <v>0.18122492806101387</v>
          </cell>
          <cell r="R318">
            <v>0.1594450359048738</v>
          </cell>
          <cell r="S318">
            <v>0.19219154105687997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1.1894</v>
          </cell>
          <cell r="E319">
            <v>0.92220000000000002</v>
          </cell>
          <cell r="F319">
            <v>2.9981</v>
          </cell>
          <cell r="G319">
            <v>1.7573000000000001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0.14479951874301378</v>
          </cell>
          <cell r="O319">
            <v>0.17199567746833089</v>
          </cell>
          <cell r="P319">
            <v>0.19503828523068778</v>
          </cell>
          <cell r="Q319">
            <v>0.18497933491633023</v>
          </cell>
          <cell r="R319">
            <v>0.18849856908011331</v>
          </cell>
          <cell r="S319">
            <v>0.22823244780933516</v>
          </cell>
        </row>
        <row r="320">
          <cell r="A320">
            <v>44227</v>
          </cell>
          <cell r="B320">
            <v>2.7764000000000002</v>
          </cell>
          <cell r="C320">
            <v>1.329</v>
          </cell>
          <cell r="D320">
            <v>1.2316</v>
          </cell>
          <cell r="E320">
            <v>0.92430000000000001</v>
          </cell>
          <cell r="F320">
            <v>3.0646</v>
          </cell>
          <cell r="G320">
            <v>1.8224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0.10896824863926557</v>
          </cell>
          <cell r="O320">
            <v>0.13090189293400889</v>
          </cell>
          <cell r="P320">
            <v>0.21042954208908538</v>
          </cell>
          <cell r="Q320">
            <v>0.16100507563242172</v>
          </cell>
          <cell r="R320">
            <v>0.19522364801778491</v>
          </cell>
          <cell r="S320">
            <v>0.22346803814247806</v>
          </cell>
        </row>
        <row r="321">
          <cell r="A321">
            <v>44255</v>
          </cell>
          <cell r="B321">
            <v>2.8744999999999998</v>
          </cell>
          <cell r="C321">
            <v>1.3601000000000001</v>
          </cell>
          <cell r="D321">
            <v>1.2647999999999999</v>
          </cell>
          <cell r="E321">
            <v>0.95299999999999996</v>
          </cell>
          <cell r="F321">
            <v>3.0491999999999999</v>
          </cell>
          <cell r="G321">
            <v>1.8309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0.12149362951603471</v>
          </cell>
          <cell r="O321">
            <v>0.13242259073422891</v>
          </cell>
          <cell r="P321">
            <v>0.21207369253921304</v>
          </cell>
          <cell r="Q321">
            <v>0.16742953103063329</v>
          </cell>
          <cell r="R321">
            <v>0.16212920172191048</v>
          </cell>
          <cell r="S321">
            <v>0.18513232252390988</v>
          </cell>
        </row>
        <row r="322">
          <cell r="A322">
            <v>44286</v>
          </cell>
          <cell r="B322">
            <v>2.9965999999999999</v>
          </cell>
          <cell r="C322">
            <v>1.4558</v>
          </cell>
          <cell r="D322">
            <v>1.3988</v>
          </cell>
          <cell r="E322">
            <v>0.99829999999999997</v>
          </cell>
          <cell r="F322">
            <v>2.9975999999999998</v>
          </cell>
          <cell r="G322">
            <v>1.7372000000000001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0.13825485682484007</v>
          </cell>
          <cell r="O322">
            <v>0.17722279919407313</v>
          </cell>
          <cell r="P322">
            <v>0.29591986611824472</v>
          </cell>
          <cell r="Q322">
            <v>0.18755532571557443</v>
          </cell>
          <cell r="R322">
            <v>0.12086377239618207</v>
          </cell>
          <cell r="S322">
            <v>9.746863158128205E-2</v>
          </cell>
        </row>
        <row r="323">
          <cell r="A323">
            <v>44316</v>
          </cell>
          <cell r="B323">
            <v>3.1524999999999999</v>
          </cell>
          <cell r="C323">
            <v>1.4838</v>
          </cell>
          <cell r="D323">
            <v>1.5065</v>
          </cell>
          <cell r="E323">
            <v>0.96960000000000002</v>
          </cell>
          <cell r="F323">
            <v>3.1236999999999999</v>
          </cell>
          <cell r="G323">
            <v>1.7867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0.16094457011621599</v>
          </cell>
          <cell r="O323">
            <v>0.16557631400902384</v>
          </cell>
          <cell r="P323">
            <v>0.33551773845982269</v>
          </cell>
          <cell r="Q323">
            <v>0.12776321282572489</v>
          </cell>
          <cell r="R323">
            <v>0.14158148086237299</v>
          </cell>
          <cell r="S323">
            <v>0.10087124557973626</v>
          </cell>
        </row>
        <row r="324">
          <cell r="A324">
            <v>44347</v>
          </cell>
          <cell r="B324">
            <v>3.0979999999999999</v>
          </cell>
          <cell r="C324">
            <v>1.5098</v>
          </cell>
          <cell r="D324">
            <v>1.5222</v>
          </cell>
          <cell r="E324">
            <v>0.97109999999999996</v>
          </cell>
          <cell r="F324">
            <v>3.1726000000000001</v>
          </cell>
          <cell r="G324">
            <v>1.8596999999999999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0.11235915628217064</v>
          </cell>
          <cell r="O324">
            <v>0.15270690364771999</v>
          </cell>
          <cell r="P324">
            <v>0.29458307281577412</v>
          </cell>
          <cell r="Q324">
            <v>0.10654214835174192</v>
          </cell>
          <cell r="R324">
            <v>0.13330199387513986</v>
          </cell>
          <cell r="S324">
            <v>0.1122098886585976</v>
          </cell>
        </row>
        <row r="325">
          <cell r="A325">
            <v>44377</v>
          </cell>
          <cell r="B325">
            <v>3.1661000000000001</v>
          </cell>
          <cell r="C325">
            <v>1.5223</v>
          </cell>
          <cell r="D325">
            <v>1.532</v>
          </cell>
          <cell r="E325">
            <v>0.98119999999999996</v>
          </cell>
          <cell r="F325">
            <v>3.1179999999999999</v>
          </cell>
          <cell r="G325">
            <v>1.8575999999999999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0.10821220552463129</v>
          </cell>
          <cell r="O325">
            <v>0.13167249030755745</v>
          </cell>
          <cell r="P325">
            <v>0.25354540816292892</v>
          </cell>
          <cell r="Q325">
            <v>9.602529369844448E-2</v>
          </cell>
          <cell r="R325">
            <v>9.2446608770420546E-2</v>
          </cell>
          <cell r="S325">
            <v>8.2389721140776029E-2</v>
          </cell>
        </row>
        <row r="326">
          <cell r="A326">
            <v>44408</v>
          </cell>
          <cell r="B326">
            <v>3.2363</v>
          </cell>
          <cell r="C326">
            <v>1.5437000000000001</v>
          </cell>
          <cell r="D326">
            <v>1.5828</v>
          </cell>
          <cell r="E326">
            <v>0.95920000000000005</v>
          </cell>
          <cell r="F326">
            <v>3.0257999999999998</v>
          </cell>
          <cell r="G326">
            <v>1.7350000000000001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0.10415164873354521</v>
          </cell>
          <cell r="O326">
            <v>0.1184152967146519</v>
          </cell>
          <cell r="P326">
            <v>0.24512519507124053</v>
          </cell>
          <cell r="Q326">
            <v>5.5526918569272832E-2</v>
          </cell>
          <cell r="R326">
            <v>5.1394869111112129E-2</v>
          </cell>
          <cell r="S326">
            <v>-3.6398110386273164E-3</v>
          </cell>
        </row>
        <row r="327">
          <cell r="A327">
            <v>44439</v>
          </cell>
          <cell r="B327">
            <v>3.1455000000000002</v>
          </cell>
          <cell r="C327">
            <v>1.4877</v>
          </cell>
          <cell r="D327">
            <v>1.4776</v>
          </cell>
          <cell r="E327">
            <v>0.94610000000000005</v>
          </cell>
          <cell r="F327">
            <v>3.0413000000000001</v>
          </cell>
          <cell r="G327">
            <v>1.6800999999999999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5.2879316107503183E-2</v>
          </cell>
          <cell r="O327">
            <v>5.8425635413748012E-2</v>
          </cell>
          <cell r="P327">
            <v>0.13359233726332564</v>
          </cell>
          <cell r="Q327">
            <v>2.9021731980100496E-2</v>
          </cell>
          <cell r="R327">
            <v>4.3644404231752087E-2</v>
          </cell>
          <cell r="S327">
            <v>-4.2648302549154971E-2</v>
          </cell>
        </row>
        <row r="328">
          <cell r="A328">
            <v>44469</v>
          </cell>
          <cell r="B328">
            <v>2.9946999999999999</v>
          </cell>
          <cell r="C328">
            <v>1.4372</v>
          </cell>
          <cell r="D328">
            <v>1.4695</v>
          </cell>
          <cell r="E328">
            <v>0.97940000000000005</v>
          </cell>
          <cell r="F328">
            <v>2.9102000000000001</v>
          </cell>
          <cell r="G328">
            <v>1.6087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-8.4218815624919063E-3</v>
          </cell>
          <cell r="O328">
            <v>1.0436609752174641E-2</v>
          </cell>
          <cell r="P328">
            <v>0.10291971601586214</v>
          </cell>
          <cell r="Q328">
            <v>4.969755830219702E-2</v>
          </cell>
          <cell r="R328">
            <v>-6.8165059643162662E-3</v>
          </cell>
          <cell r="S328">
            <v>-8.4534152814355279E-2</v>
          </cell>
        </row>
        <row r="329">
          <cell r="A329">
            <v>44500</v>
          </cell>
          <cell r="B329">
            <v>3.2010999999999998</v>
          </cell>
          <cell r="C329">
            <v>1.4984999999999999</v>
          </cell>
          <cell r="D329">
            <v>1.5004999999999999</v>
          </cell>
          <cell r="E329">
            <v>0.96519999999999995</v>
          </cell>
          <cell r="F329">
            <v>3.0030999999999999</v>
          </cell>
          <cell r="G329">
            <v>1.6283000000000001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4.1480745139760078E-2</v>
          </cell>
          <cell r="O329">
            <v>3.7280713525093212E-2</v>
          </cell>
          <cell r="P329">
            <v>0.10124980687440766</v>
          </cell>
          <cell r="Q329">
            <v>2.2838750959112142E-2</v>
          </cell>
          <cell r="R329">
            <v>1.6283744566063962E-2</v>
          </cell>
          <cell r="S329">
            <v>-7.507414201779572E-2</v>
          </cell>
        </row>
        <row r="330">
          <cell r="A330">
            <v>44530</v>
          </cell>
          <cell r="B330">
            <v>3.0703</v>
          </cell>
          <cell r="C330">
            <v>1.4244000000000001</v>
          </cell>
          <cell r="D330">
            <v>1.4728000000000001</v>
          </cell>
          <cell r="E330">
            <v>0.90910000000000002</v>
          </cell>
          <cell r="F330">
            <v>2.7995999999999999</v>
          </cell>
          <cell r="G330">
            <v>1.5448999999999999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-1.141279571663445E-2</v>
          </cell>
          <cell r="O330">
            <v>-2.1483606350073847E-2</v>
          </cell>
          <cell r="P330">
            <v>6.1482313394586541E-2</v>
          </cell>
          <cell r="Q330">
            <v>-3.9362970502513361E-2</v>
          </cell>
          <cell r="R330">
            <v>-5.2664922644791612E-2</v>
          </cell>
          <cell r="S330">
            <v>-0.1190722827224181</v>
          </cell>
        </row>
        <row r="331">
          <cell r="A331">
            <v>44561</v>
          </cell>
          <cell r="B331">
            <v>3.2040000000000002</v>
          </cell>
          <cell r="C331">
            <v>1.494</v>
          </cell>
          <cell r="D331">
            <v>1.5414000000000001</v>
          </cell>
          <cell r="E331">
            <v>0.93879999999999997</v>
          </cell>
          <cell r="F331">
            <v>2.8889</v>
          </cell>
          <cell r="G331">
            <v>1.5711999999999999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1.7170894211369081E-2</v>
          </cell>
          <cell r="O331">
            <v>1.3874552860728917E-2</v>
          </cell>
          <cell r="P331">
            <v>8.6718040741740943E-2</v>
          </cell>
          <cell r="Q331">
            <v>-1.3913198453836095E-2</v>
          </cell>
          <cell r="R331">
            <v>-2.5687455435306483E-2</v>
          </cell>
          <cell r="S331">
            <v>-0.10190995212724219</v>
          </cell>
        </row>
        <row r="332">
          <cell r="A332">
            <v>44592</v>
          </cell>
          <cell r="B332">
            <v>3.0491000000000001</v>
          </cell>
          <cell r="C332">
            <v>1.4377</v>
          </cell>
          <cell r="D332">
            <v>1.5031000000000001</v>
          </cell>
          <cell r="E332">
            <v>0.89290000000000003</v>
          </cell>
          <cell r="F332">
            <v>2.7404999999999999</v>
          </cell>
          <cell r="G332">
            <v>1.5437000000000001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-3.7494545237307886E-2</v>
          </cell>
          <cell r="O332">
            <v>-3.0290798295872112E-2</v>
          </cell>
          <cell r="P332">
            <v>4.3351796640959783E-2</v>
          </cell>
          <cell r="Q332">
            <v>-6.1475765807852523E-2</v>
          </cell>
          <cell r="R332">
            <v>-6.8792153891161778E-2</v>
          </cell>
          <cell r="S332">
            <v>-0.11340572318254982</v>
          </cell>
        </row>
        <row r="333">
          <cell r="A333">
            <v>44620</v>
          </cell>
          <cell r="B333">
            <v>2.8443999999999998</v>
          </cell>
          <cell r="C333">
            <v>1.2899</v>
          </cell>
          <cell r="D333">
            <v>1.4935</v>
          </cell>
          <cell r="E333">
            <v>0.86329999999999996</v>
          </cell>
          <cell r="F333">
            <v>2.7761999999999998</v>
          </cell>
          <cell r="G333">
            <v>1.4928999999999999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-9.9336506394770319E-2</v>
          </cell>
          <cell r="O333">
            <v>-0.12389349430263796</v>
          </cell>
          <cell r="P333">
            <v>2.3625489109169173E-2</v>
          </cell>
          <cell r="Q333">
            <v>-8.8159123488786961E-2</v>
          </cell>
          <cell r="R333">
            <v>-5.3839755950337076E-2</v>
          </cell>
          <cell r="S333">
            <v>-0.13523359337335239</v>
          </cell>
        </row>
        <row r="334">
          <cell r="A334">
            <v>44651</v>
          </cell>
          <cell r="B334">
            <v>2.9462000000000002</v>
          </cell>
          <cell r="C334">
            <v>1.2788999999999999</v>
          </cell>
          <cell r="D334">
            <v>1.4347000000000001</v>
          </cell>
          <cell r="E334">
            <v>0.8901</v>
          </cell>
          <cell r="F334">
            <v>2.9943</v>
          </cell>
          <cell r="G334">
            <v>1.4005000000000001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-6.7424198024580995E-2</v>
          </cell>
          <cell r="O334">
            <v>-0.12434090776391638</v>
          </cell>
          <cell r="P334">
            <v>-2.2713355501043586E-2</v>
          </cell>
          <cell r="Q334">
            <v>-5.83824538898019E-2</v>
          </cell>
          <cell r="R334">
            <v>1.4251425894711067E-2</v>
          </cell>
          <cell r="S334">
            <v>-0.1760014083565814</v>
          </cell>
        </row>
        <row r="335">
          <cell r="A335">
            <v>44681</v>
          </cell>
          <cell r="B335">
            <v>2.6867999999999999</v>
          </cell>
          <cell r="C335">
            <v>1.2546999999999999</v>
          </cell>
          <cell r="D335">
            <v>1.4408000000000001</v>
          </cell>
          <cell r="E335">
            <v>0.85950000000000004</v>
          </cell>
          <cell r="F335">
            <v>2.8201000000000001</v>
          </cell>
          <cell r="G335">
            <v>1.3239000000000001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-0.14081125892609692</v>
          </cell>
          <cell r="O335">
            <v>-0.13215816795322488</v>
          </cell>
          <cell r="P335">
            <v>-2.2114505797909079E-2</v>
          </cell>
          <cell r="Q335">
            <v>-8.5505176922275328E-2</v>
          </cell>
          <cell r="R335">
            <v>-4.3154080964316832E-2</v>
          </cell>
          <cell r="S335">
            <v>-0.20467467908978854</v>
          </cell>
        </row>
        <row r="336">
          <cell r="A336">
            <v>44712</v>
          </cell>
          <cell r="B336">
            <v>2.5760999999999998</v>
          </cell>
          <cell r="C336">
            <v>1.1942999999999999</v>
          </cell>
          <cell r="D336">
            <v>1.4549000000000001</v>
          </cell>
          <cell r="E336">
            <v>0.85260000000000002</v>
          </cell>
          <cell r="F336">
            <v>2.7894000000000001</v>
          </cell>
          <cell r="G336">
            <v>1.3765000000000001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-0.16468950046687791</v>
          </cell>
          <cell r="O336">
            <v>-0.16131504371434968</v>
          </cell>
          <cell r="P336">
            <v>-1.9629587591483366E-2</v>
          </cell>
          <cell r="Q336">
            <v>-8.6780727881937803E-2</v>
          </cell>
          <cell r="R336">
            <v>-5.0613151501958442E-2</v>
          </cell>
          <cell r="S336">
            <v>-0.15887877608177514</v>
          </cell>
        </row>
        <row r="337">
          <cell r="A337">
            <v>44742</v>
          </cell>
          <cell r="B337">
            <v>2.3595999999999999</v>
          </cell>
          <cell r="C337">
            <v>1.0806</v>
          </cell>
          <cell r="D337">
            <v>1.3765000000000001</v>
          </cell>
          <cell r="E337">
            <v>0.83330000000000004</v>
          </cell>
          <cell r="F337">
            <v>2.5531000000000001</v>
          </cell>
          <cell r="G337">
            <v>1.28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-0.21761282165733875</v>
          </cell>
          <cell r="O337">
            <v>-0.22221266926900829</v>
          </cell>
          <cell r="P337">
            <v>-7.2207231553787943E-2</v>
          </cell>
          <cell r="Q337">
            <v>-9.9305134482094881E-2</v>
          </cell>
          <cell r="R337">
            <v>-0.12040418113343621</v>
          </cell>
          <cell r="S337">
            <v>-0.19902238507141923</v>
          </cell>
        </row>
        <row r="338">
          <cell r="A338">
            <v>44773</v>
          </cell>
          <cell r="B338">
            <v>2.5701000000000001</v>
          </cell>
          <cell r="C338">
            <v>1.1629</v>
          </cell>
          <cell r="D338">
            <v>1.3606</v>
          </cell>
          <cell r="E338">
            <v>0.86360000000000003</v>
          </cell>
          <cell r="F338">
            <v>2.5728</v>
          </cell>
          <cell r="G338">
            <v>1.2744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-0.13651295924087747</v>
          </cell>
          <cell r="O338">
            <v>-0.14893042285558333</v>
          </cell>
          <cell r="P338">
            <v>-8.0624963485587231E-2</v>
          </cell>
          <cell r="Q338">
            <v>-6.2024253522289352E-2</v>
          </cell>
          <cell r="R338">
            <v>-0.10347516371811694</v>
          </cell>
          <cell r="S338">
            <v>-0.1836440427789795</v>
          </cell>
        </row>
        <row r="339">
          <cell r="A339">
            <v>44804</v>
          </cell>
          <cell r="B339">
            <v>2.3815</v>
          </cell>
          <cell r="C339">
            <v>1.0355000000000001</v>
          </cell>
          <cell r="D339">
            <v>1.2512000000000001</v>
          </cell>
          <cell r="E339">
            <v>0.85229999999999995</v>
          </cell>
          <cell r="F339">
            <v>2.5467</v>
          </cell>
          <cell r="G339">
            <v>1.2857000000000001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-0.18321525750945766</v>
          </cell>
          <cell r="O339">
            <v>-0.22097394936672554</v>
          </cell>
          <cell r="P339">
            <v>-0.14398557300847359</v>
          </cell>
          <cell r="Q339">
            <v>-6.8476245511351341E-2</v>
          </cell>
          <cell r="R339">
            <v>-0.10174658496871614</v>
          </cell>
          <cell r="S339">
            <v>-0.15858228280622833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1.1834</v>
          </cell>
          <cell r="E340">
            <v>0.79659999999999997</v>
          </cell>
          <cell r="F340">
            <v>2.2555999999999998</v>
          </cell>
          <cell r="G340">
            <v>1.1304000000000001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-0.23752425341977501</v>
          </cell>
          <cell r="O340">
            <v>-0.24534753676634546</v>
          </cell>
          <cell r="P340">
            <v>-0.17557944022527017</v>
          </cell>
          <cell r="Q340">
            <v>-0.11749552642238847</v>
          </cell>
          <cell r="R340">
            <v>-0.1846736299664502</v>
          </cell>
          <cell r="S340">
            <v>-0.23521161617181185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1.2153</v>
          </cell>
          <cell r="E341">
            <v>0.83689999999999998</v>
          </cell>
          <cell r="F341">
            <v>2.2595000000000001</v>
          </cell>
          <cell r="G341">
            <v>1.0974999999999999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-0.15843435588403498</v>
          </cell>
          <cell r="O341">
            <v>-0.16282240936006231</v>
          </cell>
          <cell r="P341">
            <v>-0.14060894788743272</v>
          </cell>
          <cell r="Q341">
            <v>-6.5863380466913868E-2</v>
          </cell>
          <cell r="R341">
            <v>-0.1639172530840628</v>
          </cell>
          <cell r="S341">
            <v>-0.23117716979307168</v>
          </cell>
        </row>
        <row r="342">
          <cell r="A342">
            <v>44895</v>
          </cell>
          <cell r="B342">
            <v>2.3925999999999998</v>
          </cell>
          <cell r="C342">
            <v>1.0971</v>
          </cell>
          <cell r="D342">
            <v>1.3041</v>
          </cell>
          <cell r="E342">
            <v>0.81930000000000003</v>
          </cell>
          <cell r="F342">
            <v>2.5777000000000001</v>
          </cell>
          <cell r="G342">
            <v>1.2978000000000001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-0.12206000741070833</v>
          </cell>
          <cell r="O342">
            <v>-0.11051884217230157</v>
          </cell>
          <cell r="P342">
            <v>-7.2407394987438423E-2</v>
          </cell>
          <cell r="Q342">
            <v>-7.672157417841452E-2</v>
          </cell>
          <cell r="R342">
            <v>-3.9349460562347005E-2</v>
          </cell>
          <cell r="S342">
            <v>-7.6468549516854223E-2</v>
          </cell>
        </row>
        <row r="343">
          <cell r="A343">
            <v>44926</v>
          </cell>
          <cell r="B343">
            <v>2.2513999999999998</v>
          </cell>
          <cell r="C343">
            <v>1.0579000000000001</v>
          </cell>
          <cell r="D343">
            <v>1.2795000000000001</v>
          </cell>
          <cell r="E343">
            <v>0.78</v>
          </cell>
          <cell r="F343">
            <v>2.5867</v>
          </cell>
          <cell r="G343">
            <v>1.2762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-0.15479596391820838</v>
          </cell>
          <cell r="O343">
            <v>-0.12399623297665807</v>
          </cell>
          <cell r="P343">
            <v>-8.2775199268895094E-2</v>
          </cell>
          <cell r="Q343">
            <v>-0.10815851531510634</v>
          </cell>
          <cell r="R343">
            <v>-2.9992125707312911E-2</v>
          </cell>
          <cell r="S343">
            <v>-7.6759096360227042E-2</v>
          </cell>
        </row>
        <row r="344">
          <cell r="A344">
            <v>44957</v>
          </cell>
          <cell r="B344">
            <v>2.4005999999999998</v>
          </cell>
          <cell r="C344">
            <v>1.159</v>
          </cell>
          <cell r="D344">
            <v>1.1288</v>
          </cell>
          <cell r="E344">
            <v>0.81410000000000005</v>
          </cell>
          <cell r="F344">
            <v>2.8856000000000002</v>
          </cell>
          <cell r="G344">
            <v>1.3819999999999999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-8.4731962277083239E-2</v>
          </cell>
          <cell r="O344">
            <v>-3.0994684155215002E-2</v>
          </cell>
          <cell r="P344">
            <v>-0.1706743954600044</v>
          </cell>
          <cell r="Q344">
            <v>-6.0744051333165627E-2</v>
          </cell>
          <cell r="R344">
            <v>7.4824862044596596E-2</v>
          </cell>
          <cell r="S344">
            <v>6.1097423116869276E-3</v>
          </cell>
        </row>
        <row r="345">
          <cell r="A345">
            <v>44985</v>
          </cell>
          <cell r="B345">
            <v>2.2641</v>
          </cell>
          <cell r="C345">
            <v>1.1541999999999999</v>
          </cell>
          <cell r="D345">
            <v>1.1549</v>
          </cell>
          <cell r="E345">
            <v>0.79690000000000005</v>
          </cell>
          <cell r="F345">
            <v>2.5133000000000001</v>
          </cell>
          <cell r="G345">
            <v>1.2904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-0.11909887727160817</v>
          </cell>
          <cell r="O345">
            <v>-2.6017273838221167E-2</v>
          </cell>
          <cell r="P345">
            <v>-0.13608747022416345</v>
          </cell>
          <cell r="Q345">
            <v>-7.0505902324066172E-2</v>
          </cell>
          <cell r="R345">
            <v>-5.369929126217643E-2</v>
          </cell>
          <cell r="S345">
            <v>-4.7624456659214331E-2</v>
          </cell>
        </row>
        <row r="346">
          <cell r="A346">
            <v>45016</v>
          </cell>
          <cell r="B346">
            <v>2.3433000000000002</v>
          </cell>
          <cell r="C346">
            <v>1.1257999999999999</v>
          </cell>
          <cell r="D346">
            <v>1.165</v>
          </cell>
          <cell r="E346">
            <v>0.80049999999999999</v>
          </cell>
          <cell r="F346">
            <v>2.5649999999999999</v>
          </cell>
          <cell r="G346">
            <v>1.2602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-7.4218886647400284E-2</v>
          </cell>
          <cell r="O346">
            <v>-3.913013569796453E-2</v>
          </cell>
          <cell r="P346">
            <v>-0.11426170190246177</v>
          </cell>
          <cell r="Q346">
            <v>-5.7193333048494943E-2</v>
          </cell>
          <cell r="R346">
            <v>-2.7452657334019026E-2</v>
          </cell>
          <cell r="S346">
            <v>-5.5641437282006989E-2</v>
          </cell>
        </row>
        <row r="347">
          <cell r="A347">
            <v>45046</v>
          </cell>
          <cell r="B347">
            <v>2.3765999999999998</v>
          </cell>
          <cell r="C347">
            <v>1.1387</v>
          </cell>
          <cell r="D347">
            <v>1.2000999999999999</v>
          </cell>
          <cell r="E347">
            <v>0.8216</v>
          </cell>
          <cell r="F347">
            <v>2.5625</v>
          </cell>
          <cell r="G347">
            <v>1.2443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-4.9134995797449177E-2</v>
          </cell>
          <cell r="O347">
            <v>-1.9282245278170573E-2</v>
          </cell>
          <cell r="P347">
            <v>-7.6403897366822626E-2</v>
          </cell>
          <cell r="Q347">
            <v>-2.648736503660476E-2</v>
          </cell>
          <cell r="R347">
            <v>-2.1991761138224653E-2</v>
          </cell>
          <cell r="S347">
            <v>-5.285781943867307E-2</v>
          </cell>
        </row>
        <row r="348">
          <cell r="A348">
            <v>45077</v>
          </cell>
          <cell r="B348">
            <v>2.3485</v>
          </cell>
          <cell r="C348">
            <v>1.0547</v>
          </cell>
          <cell r="D348">
            <v>1.1380999999999999</v>
          </cell>
          <cell r="E348">
            <v>0.83320000000000005</v>
          </cell>
          <cell r="F348">
            <v>2.3914</v>
          </cell>
          <cell r="G348">
            <v>1.2161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-4.8088050905466306E-2</v>
          </cell>
          <cell r="O348">
            <v>-7.6005910207683769E-2</v>
          </cell>
          <cell r="P348">
            <v>-0.10909193582067722</v>
          </cell>
          <cell r="Q348">
            <v>-8.9176446755419025E-3</v>
          </cell>
          <cell r="R348">
            <v>-7.5116512717974482E-2</v>
          </cell>
          <cell r="S348">
            <v>-5.8589240620844807E-2</v>
          </cell>
        </row>
        <row r="349">
          <cell r="A349">
            <v>45107</v>
          </cell>
          <cell r="B349">
            <v>2.5005000000000002</v>
          </cell>
          <cell r="C349">
            <v>1.0926</v>
          </cell>
          <cell r="D349">
            <v>1.1516999999999999</v>
          </cell>
          <cell r="E349">
            <v>0.89449999999999996</v>
          </cell>
          <cell r="F349">
            <v>2.4885000000000002</v>
          </cell>
          <cell r="G349">
            <v>1.2558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1.8007277161581792E-2</v>
          </cell>
          <cell r="O349">
            <v>-3.1485067789140952E-2</v>
          </cell>
          <cell r="P349">
            <v>-8.5105087598954632E-2</v>
          </cell>
          <cell r="Q349">
            <v>5.8326062817355417E-2</v>
          </cell>
          <cell r="R349">
            <v>-3.0032942765538473E-2</v>
          </cell>
          <cell r="S349">
            <v>-1.6288895413696158E-2</v>
          </cell>
        </row>
        <row r="350">
          <cell r="A350">
            <v>45138</v>
          </cell>
          <cell r="B350">
            <v>2.5741999999999998</v>
          </cell>
          <cell r="C350">
            <v>1.1204000000000001</v>
          </cell>
          <cell r="D350">
            <v>1.1583000000000001</v>
          </cell>
          <cell r="E350">
            <v>0.90439999999999998</v>
          </cell>
          <cell r="F350">
            <v>2.5878000000000001</v>
          </cell>
          <cell r="G350">
            <v>1.3440000000000001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4.8131252368099897E-2</v>
          </cell>
          <cell r="O350">
            <v>8.1567811534721812E-4</v>
          </cell>
          <cell r="P350">
            <v>-6.7844027771451043E-2</v>
          </cell>
          <cell r="Q350">
            <v>6.3065824132857662E-2</v>
          </cell>
          <cell r="R350">
            <v>1.198257034476824E-2</v>
          </cell>
          <cell r="S350">
            <v>5.4976728711885858E-2</v>
          </cell>
        </row>
        <row r="351">
          <cell r="A351">
            <v>45169</v>
          </cell>
          <cell r="B351">
            <v>2.5297000000000001</v>
          </cell>
          <cell r="C351">
            <v>1.0983000000000001</v>
          </cell>
          <cell r="D351">
            <v>1.1373</v>
          </cell>
          <cell r="E351">
            <v>0.89859999999999995</v>
          </cell>
          <cell r="F351">
            <v>2.3666999999999998</v>
          </cell>
          <cell r="G351">
            <v>1.2839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3.1992726639701319E-2</v>
          </cell>
          <cell r="O351">
            <v>-9.8539240451563925E-3</v>
          </cell>
          <cell r="P351">
            <v>-7.127985559167338E-2</v>
          </cell>
          <cell r="Q351">
            <v>5.0596188409143483E-2</v>
          </cell>
          <cell r="R351">
            <v>-6.2628995379154895E-2</v>
          </cell>
          <cell r="S351">
            <v>1.5155569575518557E-2</v>
          </cell>
        </row>
        <row r="352">
          <cell r="A352">
            <v>45199</v>
          </cell>
          <cell r="B352">
            <v>2.4062000000000001</v>
          </cell>
          <cell r="C352">
            <v>1.0617000000000001</v>
          </cell>
          <cell r="D352">
            <v>1.1346000000000001</v>
          </cell>
          <cell r="E352">
            <v>0.89490000000000003</v>
          </cell>
          <cell r="F352">
            <v>2.2804000000000002</v>
          </cell>
          <cell r="G352">
            <v>1.2441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-1.0927850883539314E-2</v>
          </cell>
          <cell r="O352">
            <v>-3.1027486176453123E-2</v>
          </cell>
          <cell r="P352">
            <v>-6.0224169227299895E-2</v>
          </cell>
          <cell r="Q352">
            <v>4.1492767154819088E-2</v>
          </cell>
          <cell r="R352">
            <v>-8.1844725173928046E-2</v>
          </cell>
          <cell r="S352">
            <v>-6.191403933115236E-3</v>
          </cell>
        </row>
        <row r="353">
          <cell r="A353">
            <v>45230</v>
          </cell>
          <cell r="B353">
            <v>2.3531</v>
          </cell>
          <cell r="C353">
            <v>1.03</v>
          </cell>
          <cell r="D353">
            <v>1.0919000000000001</v>
          </cell>
          <cell r="E353">
            <v>0.86750000000000005</v>
          </cell>
          <cell r="F353">
            <v>2.1756000000000002</v>
          </cell>
          <cell r="G353">
            <v>1.1984999999999999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-2.3566483600633514E-2</v>
          </cell>
          <cell r="O353">
            <v>-4.6028347363935351E-2</v>
          </cell>
          <cell r="P353">
            <v>-7.9607933221917837E-2</v>
          </cell>
          <cell r="Q353">
            <v>9.126215259628756E-3</v>
          </cell>
          <cell r="R353">
            <v>-0.10582541866266892</v>
          </cell>
          <cell r="S353">
            <v>-2.9514255704382264E-2</v>
          </cell>
        </row>
        <row r="354">
          <cell r="A354">
            <v>45260</v>
          </cell>
          <cell r="B354">
            <v>2.5604</v>
          </cell>
          <cell r="C354">
            <v>1.1164000000000001</v>
          </cell>
          <cell r="D354">
            <v>1.1093999999999999</v>
          </cell>
          <cell r="E354">
            <v>0.90990000000000004</v>
          </cell>
          <cell r="F354">
            <v>2.3172999999999999</v>
          </cell>
          <cell r="G354">
            <v>1.3595999999999999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6.045071995903406E-2</v>
          </cell>
          <cell r="O354">
            <v>3.7821932437622552E-2</v>
          </cell>
          <cell r="P354">
            <v>-5.1931221434083241E-2</v>
          </cell>
          <cell r="Q354">
            <v>5.1651460740122834E-2</v>
          </cell>
          <cell r="R354">
            <v>-3.6541911405619243E-2</v>
          </cell>
          <cell r="S354">
            <v>9.5479894845383884E-2</v>
          </cell>
        </row>
        <row r="355">
          <cell r="A355">
            <v>45291</v>
          </cell>
          <cell r="B355">
            <v>2.6736</v>
          </cell>
          <cell r="C355">
            <v>1.1517999999999999</v>
          </cell>
          <cell r="D355">
            <v>1.1480999999999999</v>
          </cell>
          <cell r="E355">
            <v>0.90610000000000002</v>
          </cell>
          <cell r="F355">
            <v>2.5243000000000002</v>
          </cell>
          <cell r="G355">
            <v>1.4103000000000001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9.8754497781870176E-2</v>
          </cell>
          <cell r="O355">
            <v>6.9629690971234615E-2</v>
          </cell>
          <cell r="P355">
            <v>-1.0441005194295028E-2</v>
          </cell>
          <cell r="Q355">
            <v>4.1515528670013069E-2</v>
          </cell>
          <cell r="R355">
            <v>4.9574550240225612E-2</v>
          </cell>
          <cell r="S355">
            <v>0.12484122193615388</v>
          </cell>
        </row>
        <row r="356">
          <cell r="A356">
            <v>45322</v>
          </cell>
          <cell r="B356">
            <v>2.7132999999999998</v>
          </cell>
          <cell r="C356">
            <v>1.1749000000000001</v>
          </cell>
          <cell r="D356">
            <v>1.1718999999999999</v>
          </cell>
          <cell r="E356">
            <v>0.97619999999999996</v>
          </cell>
          <cell r="F356">
            <v>2.4851999999999999</v>
          </cell>
          <cell r="G356">
            <v>1.3416999999999999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0.10451253163965224</v>
          </cell>
          <cell r="O356">
            <v>8.6684661858124956E-2</v>
          </cell>
          <cell r="P356">
            <v>1.8108156418950472E-2</v>
          </cell>
          <cell r="Q356">
            <v>0.10561096240473233</v>
          </cell>
          <cell r="R356">
            <v>3.557527443220887E-2</v>
          </cell>
          <cell r="S356">
            <v>6.6727893675498029E-2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1.1704000000000001</v>
          </cell>
          <cell r="E357">
            <v>1.0150999999999999</v>
          </cell>
          <cell r="F357">
            <v>2.3527999999999998</v>
          </cell>
          <cell r="G357">
            <v>1.4036999999999999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2.2874873843139465E-2</v>
          </cell>
          <cell r="Q357">
            <v>0.12815290127167978</v>
          </cell>
          <cell r="R357">
            <v>-1.0788810006516436E-2</v>
          </cell>
          <cell r="S357">
            <v>0.1056999414401476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1.2870999999999999</v>
          </cell>
          <cell r="E358">
            <v>1.0495000000000001</v>
          </cell>
          <cell r="F358">
            <v>2.4556</v>
          </cell>
          <cell r="G358">
            <v>1.3934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0.11710474337841692</v>
          </cell>
          <cell r="Q358">
            <v>0.14118698332272239</v>
          </cell>
          <cell r="R358">
            <v>3.4906621049172193E-2</v>
          </cell>
          <cell r="S358">
            <v>8.986716206239187E-2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1.3089</v>
          </cell>
          <cell r="E359">
            <v>1.0389999999999999</v>
          </cell>
          <cell r="F359">
            <v>2.4207999999999998</v>
          </cell>
          <cell r="G359">
            <v>1.3906000000000001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0.12583447924029811</v>
          </cell>
          <cell r="Q359">
            <v>0.10902508342493378</v>
          </cell>
          <cell r="R359">
            <v>2.397706996805371E-2</v>
          </cell>
          <cell r="S359">
            <v>8.0512356344053515E-2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1.3357000000000001</v>
          </cell>
          <cell r="E360">
            <v>1.0354000000000001</v>
          </cell>
          <cell r="F360">
            <v>2.4864999999999999</v>
          </cell>
          <cell r="G360">
            <v>1.4351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0.11177691354629871</v>
          </cell>
          <cell r="O360">
            <v>0.11589958247106669</v>
          </cell>
          <cell r="P360">
            <v>0.1343059957009527</v>
          </cell>
          <cell r="Q360">
            <v>8.7217927330514478E-2</v>
          </cell>
          <cell r="R360">
            <v>5.0745322661587489E-2</v>
          </cell>
          <cell r="S360">
            <v>9.9449573795686863E-2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1.3148</v>
          </cell>
          <cell r="E361">
            <v>1.0492999999999999</v>
          </cell>
          <cell r="F361">
            <v>2.4902000000000002</v>
          </cell>
          <cell r="G361">
            <v>1.4861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0.12951180200849444</v>
          </cell>
          <cell r="O361">
            <v>8.2038845897764778E-2</v>
          </cell>
          <cell r="P361">
            <v>0.10485196737293068</v>
          </cell>
          <cell r="Q361">
            <v>8.3678042644487638E-2</v>
          </cell>
          <cell r="R361">
            <v>5.0795659587337116E-2</v>
          </cell>
          <cell r="S361">
            <v>0.11825385989627346</v>
          </cell>
        </row>
        <row r="362">
          <cell r="A362">
            <v>45504</v>
          </cell>
          <cell r="B362">
            <v>3.0238</v>
          </cell>
          <cell r="C362">
            <v>1.2496</v>
          </cell>
          <cell r="D362">
            <v>1.3422000000000001</v>
          </cell>
          <cell r="E362">
            <v>1.0411999999999999</v>
          </cell>
          <cell r="F362">
            <v>2.5851999999999999</v>
          </cell>
          <cell r="G362">
            <v>1.4861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0.11937633905153522</v>
          </cell>
          <cell r="O362">
            <v>7.6316484838614196E-2</v>
          </cell>
          <cell r="P362">
            <v>0.11358344433295642</v>
          </cell>
          <cell r="Q362">
            <v>6.0355510729314554E-2</v>
          </cell>
          <cell r="R362">
            <v>8.4315133592147484E-2</v>
          </cell>
          <cell r="S362">
            <v>9.9749576575657972E-2</v>
          </cell>
        </row>
        <row r="363">
          <cell r="A363">
            <v>45535</v>
          </cell>
          <cell r="B363">
            <v>3.0547</v>
          </cell>
          <cell r="C363">
            <v>1.2522</v>
          </cell>
          <cell r="D363">
            <v>1.3334999999999999</v>
          </cell>
          <cell r="E363">
            <v>0.99390000000000001</v>
          </cell>
          <cell r="F363">
            <v>2.6985999999999999</v>
          </cell>
          <cell r="G363">
            <v>1.5299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0.11068338327957661</v>
          </cell>
          <cell r="O363">
            <v>6.9069761569143351E-2</v>
          </cell>
          <cell r="P363">
            <v>9.5805778025492616E-2</v>
          </cell>
          <cell r="Q363">
            <v>5.2890681379549331E-3</v>
          </cell>
          <cell r="R363">
            <v>0.11877962552657717</v>
          </cell>
          <cell r="S363">
            <v>0.11443506901294187</v>
          </cell>
        </row>
        <row r="364">
          <cell r="A364">
            <v>45565</v>
          </cell>
          <cell r="B364">
            <v>3.1164000000000001</v>
          </cell>
          <cell r="C364">
            <v>1.2649999999999999</v>
          </cell>
          <cell r="D364">
            <v>1.3105</v>
          </cell>
          <cell r="E364">
            <v>0.96879999999999999</v>
          </cell>
          <cell r="F364">
            <v>2.8784999999999998</v>
          </cell>
          <cell r="G364">
            <v>1.6264000000000001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0.11174012691158008</v>
          </cell>
          <cell r="O364">
            <v>6.9735572108332144E-2</v>
          </cell>
          <cell r="P364">
            <v>6.9670743247023825E-2</v>
          </cell>
          <cell r="Q364">
            <v>-2.2983988903090502E-2</v>
          </cell>
          <cell r="R364">
            <v>0.16986315735496782</v>
          </cell>
          <cell r="S364">
            <v>0.15824384895856802</v>
          </cell>
        </row>
        <row r="365">
          <cell r="A365">
            <v>45596</v>
          </cell>
          <cell r="B365">
            <v>3.0855000000000001</v>
          </cell>
          <cell r="C365">
            <v>1.2202999999999999</v>
          </cell>
          <cell r="D365">
            <v>1.2844</v>
          </cell>
          <cell r="E365">
            <v>0.98680000000000001</v>
          </cell>
          <cell r="F365">
            <v>2.6959</v>
          </cell>
          <cell r="G365">
            <v>1.5558000000000001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8.3257312006094431E-2</v>
          </cell>
          <cell r="O365">
            <v>2.7500656520525579E-2</v>
          </cell>
          <cell r="P365">
            <v>4.4413454992077162E-2</v>
          </cell>
          <cell r="Q365">
            <v>-9.3956059101347744E-3</v>
          </cell>
          <cell r="R365">
            <v>8.5187296153060865E-2</v>
          </cell>
          <cell r="S365">
            <v>9.1804900013259028E-2</v>
          </cell>
        </row>
        <row r="366">
          <cell r="A366">
            <v>45626</v>
          </cell>
          <cell r="B366">
            <v>3.2321</v>
          </cell>
          <cell r="C366">
            <v>1.2353000000000001</v>
          </cell>
          <cell r="D366">
            <v>1.3171999999999999</v>
          </cell>
          <cell r="E366">
            <v>0.97740000000000005</v>
          </cell>
          <cell r="F366">
            <v>2.7593000000000001</v>
          </cell>
          <cell r="G366">
            <v>1.4497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0.11157568678984897</v>
          </cell>
          <cell r="O366">
            <v>3.441881327817109E-2</v>
          </cell>
          <cell r="P366">
            <v>6.2299981732180321E-2</v>
          </cell>
          <cell r="Q366">
            <v>-2.1585242208203348E-2</v>
          </cell>
          <cell r="R366">
            <v>9.6962926407179184E-2</v>
          </cell>
          <cell r="S366">
            <v>9.9937414487454301E-3</v>
          </cell>
        </row>
        <row r="367">
          <cell r="A367">
            <v>45657</v>
          </cell>
          <cell r="B367">
            <v>3.1513</v>
          </cell>
          <cell r="C367">
            <v>1.2634000000000001</v>
          </cell>
          <cell r="D367">
            <v>1.2991999999999999</v>
          </cell>
          <cell r="E367">
            <v>1.0147999999999999</v>
          </cell>
          <cell r="F367">
            <v>2.6015000000000001</v>
          </cell>
          <cell r="G367">
            <v>1.4454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6.7313512115189988E-2</v>
          </cell>
          <cell r="O367">
            <v>4.960916441519303E-2</v>
          </cell>
          <cell r="P367">
            <v>4.1656984723307922E-2</v>
          </cell>
          <cell r="Q367">
            <v>8.9589179001046126E-3</v>
          </cell>
          <cell r="R367">
            <v>3.0075245408403894E-2</v>
          </cell>
          <cell r="S367">
            <v>7.5388522516783851E-4</v>
          </cell>
        </row>
        <row r="368">
          <cell r="A368">
            <v>45688</v>
          </cell>
          <cell r="B368">
            <v>3.2374999999999998</v>
          </cell>
          <cell r="C368">
            <v>1.3524</v>
          </cell>
          <cell r="D368">
            <v>1.4119999999999999</v>
          </cell>
          <cell r="E368">
            <v>1.0154000000000001</v>
          </cell>
          <cell r="F368">
            <v>2.5545</v>
          </cell>
          <cell r="G368">
            <v>1.4736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7.7732886896761721E-2</v>
          </cell>
          <cell r="O368">
            <v>0.10555716353152844</v>
          </cell>
          <cell r="P368">
            <v>0.11388115014991107</v>
          </cell>
          <cell r="Q368">
            <v>3.4274726626852825E-3</v>
          </cell>
          <cell r="R368">
            <v>7.6667410153599125E-3</v>
          </cell>
          <cell r="S368">
            <v>1.2131165573439073E-2</v>
          </cell>
        </row>
        <row r="369">
          <cell r="A369">
            <v>45716</v>
          </cell>
          <cell r="B369">
            <v>3.1619999999999999</v>
          </cell>
          <cell r="C369">
            <v>1.3836999999999999</v>
          </cell>
          <cell r="D369">
            <v>1.4502999999999999</v>
          </cell>
          <cell r="E369">
            <v>0.96809999999999996</v>
          </cell>
          <cell r="F369">
            <v>2.7721</v>
          </cell>
          <cell r="G369">
            <v>1.4793000000000001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3.9490690826912145E-2</v>
          </cell>
          <cell r="O369">
            <v>0.11114616560604351</v>
          </cell>
          <cell r="P369">
            <v>0.12302371285344815</v>
          </cell>
          <cell r="Q369">
            <v>-4.3060583843620881E-2</v>
          </cell>
          <cell r="R369">
            <v>8.1340189810193975E-2</v>
          </cell>
          <cell r="S369">
            <v>8.5970944341433597E-3</v>
          </cell>
        </row>
        <row r="370">
          <cell r="A370">
            <v>45747</v>
          </cell>
          <cell r="B370">
            <v>2.9823</v>
          </cell>
          <cell r="C370">
            <v>1.3492999999999999</v>
          </cell>
          <cell r="D370">
            <v>1.3654999999999999</v>
          </cell>
          <cell r="E370">
            <v>0.95920000000000005</v>
          </cell>
          <cell r="F370">
            <v>2.7082999999999999</v>
          </cell>
          <cell r="G370">
            <v>1.5670999999999999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-2.3584545624372844E-2</v>
          </cell>
          <cell r="O370">
            <v>6.9554629800924861E-2</v>
          </cell>
          <cell r="P370">
            <v>4.9484832056310157E-2</v>
          </cell>
          <cell r="Q370">
            <v>-5.0318088104324921E-2</v>
          </cell>
          <cell r="R370">
            <v>4.8714677865255629E-2</v>
          </cell>
          <cell r="S370">
            <v>5.6339668547403132E-2</v>
          </cell>
        </row>
        <row r="371">
          <cell r="A371">
            <v>45777</v>
          </cell>
          <cell r="B371">
            <v>2.9596</v>
          </cell>
          <cell r="C371">
            <v>1.3431</v>
          </cell>
          <cell r="D371">
            <v>1.3521000000000001</v>
          </cell>
          <cell r="E371">
            <v>0.96260000000000001</v>
          </cell>
          <cell r="F371">
            <v>2.8212000000000002</v>
          </cell>
          <cell r="G371">
            <v>1.5896999999999999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-3.3433779248834172E-2</v>
          </cell>
          <cell r="O371">
            <v>5.2767984108593291E-2</v>
          </cell>
          <cell r="P371">
            <v>3.3595052493337496E-2</v>
          </cell>
          <cell r="Q371">
            <v>-4.5606588029804884E-2</v>
          </cell>
          <cell r="R371">
            <v>7.9397987976101314E-2</v>
          </cell>
          <cell r="S371">
            <v>5.8644647685795581E-2</v>
          </cell>
        </row>
        <row r="372">
          <cell r="A372">
            <v>45808</v>
          </cell>
          <cell r="B372">
            <v>3.1040000000000001</v>
          </cell>
          <cell r="C372">
            <v>1.3991</v>
          </cell>
          <cell r="D372">
            <v>1.3974</v>
          </cell>
          <cell r="E372">
            <v>1.0014000000000001</v>
          </cell>
          <cell r="F372">
            <v>2.9607999999999999</v>
          </cell>
          <cell r="G372">
            <v>1.6314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6.0346255937240301E-3</v>
          </cell>
          <cell r="O372">
            <v>7.9891508471003903E-2</v>
          </cell>
          <cell r="P372">
            <v>5.6713292497966306E-2</v>
          </cell>
          <cell r="Q372">
            <v>-1.0125717458562944E-2</v>
          </cell>
          <cell r="R372">
            <v>0.11279348298474856</v>
          </cell>
          <cell r="S372">
            <v>7.1010498365079222E-2</v>
          </cell>
        </row>
        <row r="373">
          <cell r="A373">
            <v>45838</v>
          </cell>
          <cell r="B373">
            <v>3.2536</v>
          </cell>
          <cell r="C373">
            <v>1.3885000000000001</v>
          </cell>
          <cell r="D373">
            <v>1.3956</v>
          </cell>
          <cell r="E373">
            <v>1.0199</v>
          </cell>
          <cell r="F373">
            <v>3.0632999999999999</v>
          </cell>
          <cell r="G373">
            <v>1.7238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4.1411120085871556E-2</v>
          </cell>
          <cell r="O373">
            <v>5.788018409119311E-2</v>
          </cell>
          <cell r="P373">
            <v>4.5163616664883888E-2</v>
          </cell>
          <cell r="Q373">
            <v>3.3636697070233978E-3</v>
          </cell>
          <cell r="R373">
            <v>0.12754936298473019</v>
          </cell>
          <cell r="S373">
            <v>0.10910779423154926</v>
          </cell>
        </row>
        <row r="374">
          <cell r="A374">
            <v>45869</v>
          </cell>
          <cell r="B374">
            <v>3.3241000000000001</v>
          </cell>
          <cell r="C374">
            <v>1.3992</v>
          </cell>
          <cell r="D374">
            <v>1.4679</v>
          </cell>
          <cell r="E374">
            <v>1.0484</v>
          </cell>
          <cell r="F374">
            <v>3.0287000000000002</v>
          </cell>
          <cell r="G374">
            <v>1.7532000000000001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4.9303716101145811E-2</v>
          </cell>
          <cell r="O374">
            <v>5.2579560882857201E-2</v>
          </cell>
          <cell r="P374">
            <v>8.2639397315989793E-2</v>
          </cell>
          <cell r="Q374">
            <v>2.3616517657357949E-2</v>
          </cell>
          <cell r="R374">
            <v>9.2937630320700348E-2</v>
          </cell>
          <cell r="S374">
            <v>0.1051984627867053</v>
          </cell>
        </row>
        <row r="375">
          <cell r="A375">
            <v>45900</v>
          </cell>
          <cell r="B375">
            <v>3.3409</v>
          </cell>
          <cell r="C375">
            <v>1.3973</v>
          </cell>
          <cell r="D375">
            <v>1.5299</v>
          </cell>
          <cell r="E375">
            <v>1.0969</v>
          </cell>
          <cell r="F375">
            <v>3.1456</v>
          </cell>
          <cell r="G375">
            <v>1.6486000000000001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4.0933053118330953E-2</v>
          </cell>
          <cell r="O375">
            <v>3.9375957267750783E-2</v>
          </cell>
          <cell r="P375">
            <v>0.10664538861225981</v>
          </cell>
          <cell r="Q375">
            <v>5.7690617997069094E-2</v>
          </cell>
          <cell r="R375">
            <v>0.11192347859622753</v>
          </cell>
          <cell r="S375">
            <v>2.8278035444597061E-2</v>
          </cell>
        </row>
        <row r="376">
          <cell r="A376">
            <v>45930</v>
          </cell>
          <cell r="B376">
            <v>3.4588000000000001</v>
          </cell>
          <cell r="C376">
            <v>1.4391</v>
          </cell>
          <cell r="D376">
            <v>1.5553999999999999</v>
          </cell>
          <cell r="E376">
            <v>1.1187</v>
          </cell>
          <cell r="F376">
            <v>3.1305999999999998</v>
          </cell>
          <cell r="G376">
            <v>1.7639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6.0524617283093551E-2</v>
          </cell>
          <cell r="O376">
            <v>5.5773563099405399E-2</v>
          </cell>
          <cell r="P376">
            <v>0.10303714596999058</v>
          </cell>
          <cell r="Q376">
            <v>6.3916245800508031E-2</v>
          </cell>
          <cell r="R376">
            <v>8.68413589686583E-2</v>
          </cell>
          <cell r="S376">
            <v>8.0603649637702501E-2</v>
          </cell>
        </row>
        <row r="377">
          <cell r="A377">
            <v>45961</v>
          </cell>
          <cell r="B377">
            <v>3.5362</v>
          </cell>
          <cell r="C377">
            <v>1.4710000000000001</v>
          </cell>
          <cell r="D377">
            <v>1.6149</v>
          </cell>
          <cell r="E377">
            <v>1.1876</v>
          </cell>
          <cell r="F377">
            <v>3.1105999999999998</v>
          </cell>
          <cell r="G377">
            <v>1.8393999999999999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6.579318315860827E-2</v>
          </cell>
          <cell r="O377">
            <v>6.2867282077875508E-2</v>
          </cell>
          <cell r="P377">
            <v>0.11930975371461328</v>
          </cell>
          <cell r="Q377">
            <v>0.10677423245603657</v>
          </cell>
          <cell r="R377">
            <v>6.3171100085174459E-2</v>
          </cell>
          <cell r="S377">
            <v>0.10170865356132275</v>
          </cell>
        </row>
        <row r="378">
          <cell r="A378">
            <v>45991</v>
          </cell>
          <cell r="B378">
            <v>3.5177999999999998</v>
          </cell>
          <cell r="C378">
            <v>1.4686999999999999</v>
          </cell>
          <cell r="D378">
            <v>1.6160000000000001</v>
          </cell>
          <cell r="E378">
            <v>1.1919</v>
          </cell>
          <cell r="F378">
            <v>3.048</v>
          </cell>
          <cell r="G378">
            <v>1.8146</v>
          </cell>
          <cell r="H378">
            <v>3.366591793619488</v>
          </cell>
          <cell r="I378">
            <v>1.402752371979388</v>
          </cell>
          <cell r="J378">
            <v>1.4746587302632199</v>
          </cell>
          <cell r="K378">
            <v>1.093292166296546</v>
          </cell>
          <cell r="L378">
            <v>2.9494641900731069</v>
          </cell>
          <cell r="M378">
            <v>1.693191149895767</v>
          </cell>
          <cell r="N378">
            <v>4.4914327500912954E-2</v>
          </cell>
          <cell r="O378">
            <v>4.7013021925997434E-2</v>
          </cell>
          <cell r="P378">
            <v>9.584676565238337E-2</v>
          </cell>
          <cell r="Q378">
            <v>9.0193487837273434E-2</v>
          </cell>
          <cell r="R378">
            <v>3.3408037384732747E-2</v>
          </cell>
          <cell r="S378">
            <v>7.1704160579688203E-2</v>
          </cell>
        </row>
        <row r="379">
          <cell r="A379"/>
        </row>
        <row r="380">
          <cell r="A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H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H5"/>
          <cell r="M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5.2389000000000001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5.6924999999999999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5.6875999999999998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5.5791000000000004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5.7971000000000004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6.0392000000000001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6.1875999999999998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6.0377000000000001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9.5547000000000004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6.0579999999999998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5.8254000000000001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5.9345999999999997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5.6844999999999999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5.5037000000000003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6.0148000000000001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9.5714000000000006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6.1891999999999996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6.2850000000000001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6.2788000000000004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6.7417999999999996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6.6978999999999997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6.2984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6.7229000000000001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6.5179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6.9630000000000001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7.5541999999999998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6.8571999999999997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7.4032999999999998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8.5443999999999996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7.1664000000000003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6.9013999999999998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7.2385000000000002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7.3486000000000002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7.7877000000000001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8.4247999999999994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8.6150000000000002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7.8502000000000001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8.3500999999999994</v>
          </cell>
          <cell r="C49" t="e">
            <v>#N/A</v>
          </cell>
          <cell r="D49" t="e">
            <v>#N/A</v>
          </cell>
          <cell r="E49">
            <v>6.3783000000000003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8.2904999999999998</v>
          </cell>
          <cell r="C50" t="e">
            <v>#N/A</v>
          </cell>
          <cell r="D50" t="e">
            <v>#N/A</v>
          </cell>
          <cell r="E50">
            <v>6.5444000000000004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6.7356999999999996</v>
          </cell>
          <cell r="C51" t="e">
            <v>#N/A</v>
          </cell>
          <cell r="D51" t="e">
            <v>#N/A</v>
          </cell>
          <cell r="E51">
            <v>5.7382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7.4412000000000003</v>
          </cell>
          <cell r="C52" t="e">
            <v>#N/A</v>
          </cell>
          <cell r="D52" t="e">
            <v>#N/A</v>
          </cell>
          <cell r="E52">
            <v>5.4118000000000004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8.0510999999999999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8.3888999999999996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9.1852999999999998</v>
          </cell>
          <cell r="C55" t="e">
            <v>#N/A</v>
          </cell>
          <cell r="D55" t="e">
            <v>#N/A</v>
          </cell>
          <cell r="E55">
            <v>5.5938999999999997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9.5694999999999997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9.1598000000000006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7.6902999999999997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8.2266999999999992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8.8186999999999998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9.6951999999999998</v>
          </cell>
          <cell r="C61" t="e">
            <v>#N/A</v>
          </cell>
          <cell r="D61" t="e">
            <v>#N/A</v>
          </cell>
          <cell r="E61">
            <v>8.0801999999999996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9.4238</v>
          </cell>
          <cell r="C62" t="e">
            <v>#N/A</v>
          </cell>
          <cell r="D62" t="e">
            <v>#N/A</v>
          </cell>
          <cell r="E62">
            <v>8.4413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8.7477999999999998</v>
          </cell>
          <cell r="C63" t="e">
            <v>#N/A</v>
          </cell>
          <cell r="D63" t="e">
            <v>#N/A</v>
          </cell>
          <cell r="E63">
            <v>8.3181999999999992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8.9114000000000004</v>
          </cell>
          <cell r="C64" t="e">
            <v>#N/A</v>
          </cell>
          <cell r="D64" t="e">
            <v>#N/A</v>
          </cell>
          <cell r="E64">
            <v>8.6018000000000008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9.4763000000000002</v>
          </cell>
          <cell r="C65" t="e">
            <v>#N/A</v>
          </cell>
          <cell r="D65" t="e">
            <v>#N/A</v>
          </cell>
          <cell r="E65">
            <v>8.9690999999999992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8.6958000000000002</v>
          </cell>
          <cell r="C66" t="e">
            <v>#N/A</v>
          </cell>
          <cell r="D66" t="e">
            <v>#N/A</v>
          </cell>
          <cell r="E66">
            <v>9.4184000000000001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9.8853000000000009</v>
          </cell>
          <cell r="C67" t="e">
            <v>#N/A</v>
          </cell>
          <cell r="D67" t="e">
            <v>#N/A</v>
          </cell>
          <cell r="E67">
            <v>9.8843999999999994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9.4878999999999998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9.2891999999999992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9.5294000000000008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9.3823000000000008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8.548</v>
          </cell>
          <cell r="C72" t="e">
            <v>#N/A</v>
          </cell>
          <cell r="D72" t="e">
            <v>#N/A</v>
          </cell>
          <cell r="E72">
            <v>7.8438999999999997</v>
          </cell>
          <cell r="F72" t="str">
            <v>#N/A N/A</v>
          </cell>
          <cell r="G72" t="str">
            <v>#N/A 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8.8501999999999992</v>
          </cell>
          <cell r="C73" t="e">
            <v>#N/A</v>
          </cell>
          <cell r="D73" t="e">
            <v>#N/A</v>
          </cell>
          <cell r="E73">
            <v>7.9927000000000001</v>
          </cell>
          <cell r="F73" t="str">
            <v>#N/A N/A</v>
          </cell>
          <cell r="G73" t="str">
            <v>#N/A 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8.7032000000000007</v>
          </cell>
          <cell r="C74" t="e">
            <v>#N/A</v>
          </cell>
          <cell r="D74" t="e">
            <v>#N/A</v>
          </cell>
          <cell r="E74">
            <v>7.2858000000000001</v>
          </cell>
          <cell r="F74" t="str">
            <v>#N/A N/A</v>
          </cell>
          <cell r="G74" t="str">
            <v>#N/A 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8.5897000000000006</v>
          </cell>
          <cell r="C75" t="e">
            <v>#N/A</v>
          </cell>
          <cell r="D75" t="e">
            <v>#N/A</v>
          </cell>
          <cell r="E75">
            <v>7.5952999999999999</v>
          </cell>
          <cell r="F75" t="str">
            <v>#N/A N/A</v>
          </cell>
          <cell r="G75" t="str">
            <v>#N/A 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8.5963999999999992</v>
          </cell>
          <cell r="C76" t="e">
            <v>#N/A</v>
          </cell>
          <cell r="D76" t="e">
            <v>#N/A</v>
          </cell>
          <cell r="E76">
            <v>7.3903999999999996</v>
          </cell>
          <cell r="F76">
            <v>10.9236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8.5046999999999997</v>
          </cell>
          <cell r="C77" t="e">
            <v>#N/A</v>
          </cell>
          <cell r="D77" t="e">
            <v>#N/A</v>
          </cell>
          <cell r="E77">
            <v>7.0884999999999998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7.4042000000000003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7.5854999999999997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8.1097000000000001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7.2962999999999996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6.8958000000000004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7.6306000000000003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7.6616</v>
          </cell>
          <cell r="C84" t="e">
            <v>#N/A</v>
          </cell>
          <cell r="D84" t="e">
            <v>#N/A</v>
          </cell>
          <cell r="E84">
            <v>6.3270999999999997</v>
          </cell>
          <cell r="F84" t="str">
            <v>#N/A N/A</v>
          </cell>
          <cell r="G84" t="str">
            <v>#N/A 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7.7302</v>
          </cell>
          <cell r="C85" t="e">
            <v>#N/A</v>
          </cell>
          <cell r="D85" t="e">
            <v>#N/A</v>
          </cell>
          <cell r="E85">
            <v>6.1538000000000004</v>
          </cell>
          <cell r="F85" t="str">
            <v>#N/A N/A</v>
          </cell>
          <cell r="G85" t="str">
            <v>#N/A 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7.6853999999999996</v>
          </cell>
          <cell r="C86" t="e">
            <v>#N/A</v>
          </cell>
          <cell r="D86" t="e">
            <v>#N/A</v>
          </cell>
          <cell r="E86">
            <v>5.6726999999999999</v>
          </cell>
          <cell r="F86" t="str">
            <v>#N/A N/A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6.8125999999999998</v>
          </cell>
          <cell r="C87" t="e">
            <v>#N/A</v>
          </cell>
          <cell r="D87" t="e">
            <v>#N/A</v>
          </cell>
          <cell r="E87">
            <v>5.2506000000000004</v>
          </cell>
          <cell r="F87" t="str">
            <v>#N/A N/A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6.5442999999999998</v>
          </cell>
          <cell r="C88" t="e">
            <v>#N/A</v>
          </cell>
          <cell r="D88" t="e">
            <v>#N/A</v>
          </cell>
          <cell r="E88">
            <v>4.8701999999999996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6.6417999999999999</v>
          </cell>
          <cell r="C89" t="e">
            <v>#N/A</v>
          </cell>
          <cell r="D89" t="e">
            <v>#N/A</v>
          </cell>
          <cell r="E89">
            <v>5.2629999999999999</v>
          </cell>
          <cell r="F89" t="str">
            <v>#N/A N/A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7.6782000000000004</v>
          </cell>
          <cell r="C90" t="e">
            <v>#N/A</v>
          </cell>
          <cell r="D90" t="e">
            <v>#N/A</v>
          </cell>
          <cell r="E90">
            <v>4.9215999999999998</v>
          </cell>
          <cell r="F90">
            <v>7.8372999999999999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7.9546999999999999</v>
          </cell>
          <cell r="C91" t="e">
            <v>#N/A</v>
          </cell>
          <cell r="D91" t="e">
            <v>#N/A</v>
          </cell>
          <cell r="E91">
            <v>4.8516000000000004</v>
          </cell>
          <cell r="F91">
            <v>8.1013000000000002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8.2133000000000003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7.5271999999999997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7.4569000000000001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6.3235999999999999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6.8802000000000003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7.085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6.9626000000000001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7.6005000000000003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7.3368000000000002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7.0735999999999999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7.2929000000000004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7.3813000000000004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7.0803000000000003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7.0171000000000001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7.1673999999999998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7.1673999999999998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7.1673999999999998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8.1300000000000008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8.3270999999999997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8.3641000000000005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8.4295000000000009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7.6536999999999997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7.5613999999999999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7.9885999999999999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8.0374999999999996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8.3125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7.8646000000000003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8.3495000000000008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8.0975999999999999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8.2980999999999998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8.423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9.0687999999999995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7.6576000000000004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7.8789999999999996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8.3216000000000001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7.827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7.9875999999999996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8.9634999999999998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7.0263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7.1871999999999998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7.4770000000000003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8.8874999999999993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9.1083999999999996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9.6280999999999999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0.13025401384879398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7.3150000000000004</v>
          </cell>
          <cell r="C153">
            <v>6.2319000000000004</v>
          </cell>
          <cell r="D153">
            <v>9.5840999999999994</v>
          </cell>
          <cell r="E153">
            <v>7.3314000000000004</v>
          </cell>
          <cell r="F153">
            <v>11.655200000000001</v>
          </cell>
          <cell r="G153">
            <v>7.8827999999999996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3.2997649952588581E-3</v>
          </cell>
          <cell r="O153">
            <v>2.1353492288782361E-2</v>
          </cell>
          <cell r="P153">
            <v>0.10382102921416436</v>
          </cell>
          <cell r="Q153">
            <v>3.0207980070412477E-2</v>
          </cell>
          <cell r="R153">
            <v>5.5925198499722661E-2</v>
          </cell>
          <cell r="S153">
            <v>9.9545634515297854E-2</v>
          </cell>
        </row>
        <row r="154">
          <cell r="A154">
            <v>39172</v>
          </cell>
          <cell r="B154">
            <v>7.14</v>
          </cell>
          <cell r="C154">
            <v>6.1231999999999998</v>
          </cell>
          <cell r="D154">
            <v>7.2389000000000001</v>
          </cell>
          <cell r="E154">
            <v>7.1776</v>
          </cell>
          <cell r="F154">
            <v>11.4224</v>
          </cell>
          <cell r="G154">
            <v>8.0051000000000005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-1.4028483214325482E-2</v>
          </cell>
          <cell r="O154">
            <v>-4.0335171327576802E-3</v>
          </cell>
          <cell r="P154">
            <v>-0.15311173456364824</v>
          </cell>
          <cell r="Q154">
            <v>8.0315337494152317E-4</v>
          </cell>
          <cell r="R154">
            <v>2.5957626881914608E-2</v>
          </cell>
          <cell r="S154">
            <v>8.6158583870552974E-2</v>
          </cell>
        </row>
        <row r="155">
          <cell r="A155">
            <v>39202</v>
          </cell>
          <cell r="B155">
            <v>7.4462000000000002</v>
          </cell>
          <cell r="C155">
            <v>6.3910999999999998</v>
          </cell>
          <cell r="D155">
            <v>7.5126999999999997</v>
          </cell>
          <cell r="E155">
            <v>6.9764999999999997</v>
          </cell>
          <cell r="F155">
            <v>12.1294</v>
          </cell>
          <cell r="G155">
            <v>7.6257000000000001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2.9255755237329595E-2</v>
          </cell>
          <cell r="O155">
            <v>2.7334819912179009E-2</v>
          </cell>
          <cell r="P155">
            <v>-0.11114939577869809</v>
          </cell>
          <cell r="Q155">
            <v>-3.0515906450690578E-2</v>
          </cell>
          <cell r="R155">
            <v>7.2894790572773482E-2</v>
          </cell>
          <cell r="S155">
            <v>1.6797200184196059E-2</v>
          </cell>
        </row>
        <row r="156">
          <cell r="A156">
            <v>39233</v>
          </cell>
          <cell r="B156">
            <v>7.6361999999999997</v>
          </cell>
          <cell r="C156">
            <v>6.7290000000000001</v>
          </cell>
          <cell r="D156">
            <v>8.4753000000000007</v>
          </cell>
          <cell r="E156">
            <v>7.1162999999999998</v>
          </cell>
          <cell r="F156">
            <v>12.3195</v>
          </cell>
          <cell r="G156">
            <v>8.0717999999999996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5.2825816178283524E-2</v>
          </cell>
          <cell r="O156">
            <v>6.3446538521784612E-2</v>
          </cell>
          <cell r="P156">
            <v>-2.5468398566552697E-4</v>
          </cell>
          <cell r="Q156">
            <v>-1.6088824720216333E-2</v>
          </cell>
          <cell r="R156">
            <v>7.2580222824891738E-2</v>
          </cell>
          <cell r="S156">
            <v>5.2642130474068738E-2</v>
          </cell>
        </row>
        <row r="157">
          <cell r="A157">
            <v>39263</v>
          </cell>
          <cell r="B157">
            <v>7.4969999999999999</v>
          </cell>
          <cell r="C157">
            <v>6.6605999999999996</v>
          </cell>
          <cell r="D157">
            <v>8.4763000000000002</v>
          </cell>
          <cell r="E157">
            <v>7.1859000000000002</v>
          </cell>
          <cell r="F157">
            <v>12.5746</v>
          </cell>
          <cell r="G157">
            <v>8.5488999999999997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3.329471439018894E-2</v>
          </cell>
          <cell r="O157">
            <v>3.812880641556804E-2</v>
          </cell>
          <cell r="P157">
            <v>-2.7641771329484088E-3</v>
          </cell>
          <cell r="Q157">
            <v>-1.1883125410699802E-2</v>
          </cell>
          <cell r="R157">
            <v>7.6411497311968724E-2</v>
          </cell>
          <cell r="S157">
            <v>8.5369391488709478E-2</v>
          </cell>
        </row>
        <row r="158">
          <cell r="A158">
            <v>39294</v>
          </cell>
          <cell r="B158">
            <v>7.2672999999999996</v>
          </cell>
          <cell r="C158">
            <v>6.4169</v>
          </cell>
          <cell r="D158">
            <v>8.1585999999999999</v>
          </cell>
          <cell r="E158">
            <v>6.9074</v>
          </cell>
          <cell r="F158">
            <v>11.2988</v>
          </cell>
          <cell r="G158">
            <v>9.5411000000000001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4.9413818613694982E-3</v>
          </cell>
          <cell r="O158">
            <v>-7.5999941225192158E-3</v>
          </cell>
          <cell r="P158">
            <v>-3.8489283176452616E-2</v>
          </cell>
          <cell r="Q158">
            <v>-5.0232061160818464E-2</v>
          </cell>
          <cell r="R158">
            <v>-3.5174379434406378E-2</v>
          </cell>
          <cell r="S158">
            <v>0.16428561125677565</v>
          </cell>
        </row>
        <row r="159">
          <cell r="A159">
            <v>39325</v>
          </cell>
          <cell r="B159">
            <v>7.0556999999999999</v>
          </cell>
          <cell r="C159">
            <v>6.4177</v>
          </cell>
          <cell r="D159">
            <v>7.6638999999999999</v>
          </cell>
          <cell r="E159">
            <v>6.4295999999999998</v>
          </cell>
          <cell r="F159">
            <v>11.1433</v>
          </cell>
          <cell r="G159">
            <v>9.3024000000000004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-1.8025879212884677E-2</v>
          </cell>
          <cell r="O159">
            <v>-1.4141698578796769E-2</v>
          </cell>
          <cell r="P159">
            <v>-8.8477839065704833E-2</v>
          </cell>
          <cell r="Q159">
            <v>-0.10853946449516605</v>
          </cell>
          <cell r="R159">
            <v>-4.8547841196109331E-2</v>
          </cell>
          <cell r="S159">
            <v>0.10006972837590933</v>
          </cell>
        </row>
        <row r="160">
          <cell r="A160">
            <v>39355</v>
          </cell>
          <cell r="B160">
            <v>7.3091999999999997</v>
          </cell>
          <cell r="C160">
            <v>6.5064000000000002</v>
          </cell>
          <cell r="D160">
            <v>7.8738000000000001</v>
          </cell>
          <cell r="E160">
            <v>6.4715999999999996</v>
          </cell>
          <cell r="F160">
            <v>13.253500000000001</v>
          </cell>
          <cell r="G160">
            <v>9.5558999999999994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1.8815878257398388E-2</v>
          </cell>
          <cell r="O160">
            <v>-7.8999858341893825E-3</v>
          </cell>
          <cell r="P160">
            <v>-5.8007659328781935E-2</v>
          </cell>
          <cell r="Q160">
            <v>-9.5956598750376654E-2</v>
          </cell>
          <cell r="R160">
            <v>0.10792746437667211</v>
          </cell>
          <cell r="S160">
            <v>9.7745025607527181E-2</v>
          </cell>
        </row>
        <row r="161">
          <cell r="A161">
            <v>39386</v>
          </cell>
          <cell r="B161">
            <v>7.4157999999999999</v>
          </cell>
          <cell r="C161">
            <v>6.7727000000000004</v>
          </cell>
          <cell r="D161">
            <v>8.2080000000000002</v>
          </cell>
          <cell r="E161">
            <v>6.3994</v>
          </cell>
          <cell r="F161">
            <v>14.3521</v>
          </cell>
          <cell r="G161">
            <v>10.608700000000001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3.3055037778436214E-2</v>
          </cell>
          <cell r="O161">
            <v>2.111308208392626E-2</v>
          </cell>
          <cell r="P161">
            <v>-1.8141141594951948E-2</v>
          </cell>
          <cell r="Q161">
            <v>-9.8268306569355479E-2</v>
          </cell>
          <cell r="R161">
            <v>0.16437538882530678</v>
          </cell>
          <cell r="S161">
            <v>0.17146750223358898</v>
          </cell>
        </row>
        <row r="162">
          <cell r="A162">
            <v>39416</v>
          </cell>
          <cell r="B162">
            <v>6.9542999999999999</v>
          </cell>
          <cell r="C162">
            <v>6.6496000000000004</v>
          </cell>
          <cell r="D162">
            <v>7.9119000000000002</v>
          </cell>
          <cell r="E162">
            <v>6.0621</v>
          </cell>
          <cell r="F162">
            <v>13.339600000000001</v>
          </cell>
          <cell r="G162">
            <v>9.9990000000000006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-2.4397014529235705E-2</v>
          </cell>
          <cell r="O162">
            <v>-5.1860923601997344E-3</v>
          </cell>
          <cell r="P162">
            <v>-4.8533878956400822E-2</v>
          </cell>
          <cell r="Q162">
            <v>-0.13345281405485965</v>
          </cell>
          <cell r="R162">
            <v>6.387836434077232E-2</v>
          </cell>
          <cell r="S162">
            <v>7.4905373288856936E-2</v>
          </cell>
        </row>
        <row r="163">
          <cell r="A163">
            <v>39447</v>
          </cell>
          <cell r="B163">
            <v>6.8925999999999998</v>
          </cell>
          <cell r="C163">
            <v>6.6174999999999997</v>
          </cell>
          <cell r="D163">
            <v>7.9442000000000004</v>
          </cell>
          <cell r="E163">
            <v>5.8403999999999998</v>
          </cell>
          <cell r="F163">
            <v>13.020200000000001</v>
          </cell>
          <cell r="G163">
            <v>9.9152000000000005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-2.5802969922154029E-2</v>
          </cell>
          <cell r="O163">
            <v>-1.6050931737283225E-2</v>
          </cell>
          <cell r="P163">
            <v>-4.0253257184284519E-2</v>
          </cell>
          <cell r="Q163">
            <v>-0.15019861703886073</v>
          </cell>
          <cell r="R163">
            <v>2.577279007011235E-2</v>
          </cell>
          <cell r="S163">
            <v>4.2144505357466722E-2</v>
          </cell>
        </row>
        <row r="164">
          <cell r="A164">
            <v>39478</v>
          </cell>
          <cell r="B164">
            <v>6.4709000000000003</v>
          </cell>
          <cell r="C164">
            <v>5.7519</v>
          </cell>
          <cell r="D164">
            <v>6.8133999999999997</v>
          </cell>
          <cell r="E164">
            <v>5.3175999999999997</v>
          </cell>
          <cell r="F164">
            <v>11.065200000000001</v>
          </cell>
          <cell r="G164">
            <v>8.1142000000000003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-7.2405728316922713E-2</v>
          </cell>
          <cell r="O164">
            <v>-0.13581668087179966</v>
          </cell>
          <cell r="P164">
            <v>-0.16201279385202694</v>
          </cell>
          <cell r="Q164">
            <v>-0.20556961115725925</v>
          </cell>
          <cell r="R164">
            <v>-0.12232129461788877</v>
          </cell>
          <cell r="S164">
            <v>-0.14620648366721745</v>
          </cell>
        </row>
        <row r="165">
          <cell r="A165">
            <v>39507</v>
          </cell>
          <cell r="B165">
            <v>6.2906000000000004</v>
          </cell>
          <cell r="C165">
            <v>5.6734</v>
          </cell>
          <cell r="D165">
            <v>7.0425000000000004</v>
          </cell>
          <cell r="E165">
            <v>5.3246000000000002</v>
          </cell>
          <cell r="F165">
            <v>11.12</v>
          </cell>
          <cell r="G165">
            <v>8.6951999999999998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-8.3412329209725855E-2</v>
          </cell>
          <cell r="O165">
            <v>-0.13754062556212299</v>
          </cell>
          <cell r="P165">
            <v>-0.12163534815224075</v>
          </cell>
          <cell r="Q165">
            <v>-0.18421109699090998</v>
          </cell>
          <cell r="R165">
            <v>-0.11231174778654751</v>
          </cell>
          <cell r="S165">
            <v>-8.9997028605961704E-2</v>
          </cell>
        </row>
        <row r="166">
          <cell r="A166">
            <v>39538</v>
          </cell>
          <cell r="B166">
            <v>6.2603</v>
          </cell>
          <cell r="C166">
            <v>5.3373999999999997</v>
          </cell>
          <cell r="D166">
            <v>6.6620999999999997</v>
          </cell>
          <cell r="E166">
            <v>4.8788</v>
          </cell>
          <cell r="F166">
            <v>9.9184000000000001</v>
          </cell>
          <cell r="G166">
            <v>7.2419000000000002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-7.3326531722454957E-2</v>
          </cell>
          <cell r="O166">
            <v>-0.17404283768945006</v>
          </cell>
          <cell r="P166">
            <v>-0.15028103553577155</v>
          </cell>
          <cell r="Q166">
            <v>-0.22768132549199782</v>
          </cell>
          <cell r="R166">
            <v>-0.19316315702637821</v>
          </cell>
          <cell r="S166">
            <v>-0.23282508145698888</v>
          </cell>
        </row>
        <row r="167">
          <cell r="A167">
            <v>39568</v>
          </cell>
          <cell r="B167">
            <v>6.5568</v>
          </cell>
          <cell r="C167">
            <v>5.6416000000000004</v>
          </cell>
          <cell r="D167">
            <v>7.1444999999999999</v>
          </cell>
          <cell r="E167">
            <v>5.4112</v>
          </cell>
          <cell r="F167">
            <v>10.8657</v>
          </cell>
          <cell r="G167">
            <v>7.7870999999999997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-2.040181166769206E-2</v>
          </cell>
          <cell r="O167">
            <v>-0.11686402676066665</v>
          </cell>
          <cell r="P167">
            <v>-7.6328512383055269E-2</v>
          </cell>
          <cell r="Q167">
            <v>-0.12518077936685323</v>
          </cell>
          <cell r="R167">
            <v>-0.10825916773178024</v>
          </cell>
          <cell r="S167">
            <v>-0.17040168264410471</v>
          </cell>
        </row>
        <row r="168">
          <cell r="A168">
            <v>39599</v>
          </cell>
          <cell r="B168">
            <v>6.6071999999999997</v>
          </cell>
          <cell r="C168">
            <v>5.5095999999999998</v>
          </cell>
          <cell r="D168">
            <v>7.2253999999999996</v>
          </cell>
          <cell r="E168">
            <v>5.5091999999999999</v>
          </cell>
          <cell r="F168">
            <v>10.998699999999999</v>
          </cell>
          <cell r="G168">
            <v>8.2744999999999997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-5.4844476496270778E-3</v>
          </cell>
          <cell r="O168">
            <v>-0.1256465654150889</v>
          </cell>
          <cell r="P168">
            <v>-5.5222648196904367E-2</v>
          </cell>
          <cell r="Q168">
            <v>-9.3224190816157737E-2</v>
          </cell>
          <cell r="R168">
            <v>-9.0724593797934849E-2</v>
          </cell>
          <cell r="S168">
            <v>-0.11790167561218967</v>
          </cell>
        </row>
        <row r="169">
          <cell r="A169">
            <v>39629</v>
          </cell>
          <cell r="B169">
            <v>6.0392999999999999</v>
          </cell>
          <cell r="C169">
            <v>4.8575999999999997</v>
          </cell>
          <cell r="D169">
            <v>6.7713999999999999</v>
          </cell>
          <cell r="E169">
            <v>5.1470000000000002</v>
          </cell>
          <cell r="F169">
            <v>10.1706</v>
          </cell>
          <cell r="G169">
            <v>7.3361000000000001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-7.5263762372134169E-2</v>
          </cell>
          <cell r="O169">
            <v>-0.20884202466939328</v>
          </cell>
          <cell r="P169">
            <v>-9.8706228552791764E-2</v>
          </cell>
          <cell r="Q169">
            <v>-0.13213990611911242</v>
          </cell>
          <cell r="R169">
            <v>-0.14598541833966305</v>
          </cell>
          <cell r="S169">
            <v>-0.20818847483468528</v>
          </cell>
        </row>
        <row r="170">
          <cell r="A170">
            <v>39660</v>
          </cell>
          <cell r="B170">
            <v>6.0217999999999998</v>
          </cell>
          <cell r="C170">
            <v>4.7788000000000004</v>
          </cell>
          <cell r="D170">
            <v>5.8635999999999999</v>
          </cell>
          <cell r="E170">
            <v>5.0648</v>
          </cell>
          <cell r="F170">
            <v>9.2024000000000008</v>
          </cell>
          <cell r="G170">
            <v>7.2321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-6.2863346776398488E-2</v>
          </cell>
          <cell r="O170">
            <v>-0.20065367219039476</v>
          </cell>
          <cell r="P170">
            <v>-0.19433841359473092</v>
          </cell>
          <cell r="Q170">
            <v>-0.12483400301208036</v>
          </cell>
          <cell r="R170">
            <v>-0.20816518286040486</v>
          </cell>
          <cell r="S170">
            <v>-0.20804816659215852</v>
          </cell>
        </row>
        <row r="171">
          <cell r="A171">
            <v>39691</v>
          </cell>
          <cell r="B171">
            <v>6.3921999999999999</v>
          </cell>
          <cell r="C171">
            <v>4.8445999999999998</v>
          </cell>
          <cell r="D171">
            <v>6.2130000000000001</v>
          </cell>
          <cell r="E171">
            <v>5.0156000000000001</v>
          </cell>
          <cell r="F171">
            <v>8.8303999999999991</v>
          </cell>
          <cell r="G171">
            <v>6.6269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2.6795726789117236E-3</v>
          </cell>
          <cell r="O171">
            <v>-0.16974590742259743</v>
          </cell>
          <cell r="P171">
            <v>-0.12539934986078927</v>
          </cell>
          <cell r="Q171">
            <v>-0.11231343688781481</v>
          </cell>
          <cell r="R171">
            <v>-0.21887795168328394</v>
          </cell>
          <cell r="S171">
            <v>-0.25594032630790364</v>
          </cell>
        </row>
        <row r="172">
          <cell r="A172">
            <v>39721</v>
          </cell>
          <cell r="B172">
            <v>5.8106999999999998</v>
          </cell>
          <cell r="C172">
            <v>4.3014999999999999</v>
          </cell>
          <cell r="D172">
            <v>5.4145000000000003</v>
          </cell>
          <cell r="E172">
            <v>4.3472999999999997</v>
          </cell>
          <cell r="F172">
            <v>6.8324999999999996</v>
          </cell>
          <cell r="G172">
            <v>5.3996000000000004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-7.1816920859891442E-2</v>
          </cell>
          <cell r="O172">
            <v>-0.23672666436255463</v>
          </cell>
          <cell r="P172">
            <v>-0.20948056857530295</v>
          </cell>
          <cell r="Q172">
            <v>-0.20143765821146842</v>
          </cell>
          <cell r="R172">
            <v>-0.36464303128133879</v>
          </cell>
          <cell r="S172">
            <v>-0.36773134879307068</v>
          </cell>
        </row>
        <row r="173">
          <cell r="A173">
            <v>39752</v>
          </cell>
          <cell r="B173">
            <v>4.8634000000000004</v>
          </cell>
          <cell r="C173">
            <v>3.6137000000000001</v>
          </cell>
          <cell r="D173">
            <v>4.8575999999999997</v>
          </cell>
          <cell r="E173">
            <v>3.4971000000000001</v>
          </cell>
          <cell r="F173">
            <v>5.1665999999999999</v>
          </cell>
          <cell r="G173">
            <v>3.9413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-0.19494625990238523</v>
          </cell>
          <cell r="O173">
            <v>-0.32662138964091714</v>
          </cell>
          <cell r="P173">
            <v>-0.25746551828704078</v>
          </cell>
          <cell r="Q173">
            <v>-0.32105015808678516</v>
          </cell>
          <cell r="R173">
            <v>-0.48524881851348578</v>
          </cell>
          <cell r="S173">
            <v>-0.50835006321369713</v>
          </cell>
        </row>
        <row r="174">
          <cell r="A174">
            <v>39782</v>
          </cell>
          <cell r="B174">
            <v>4.6440000000000001</v>
          </cell>
          <cell r="C174">
            <v>3.3704000000000001</v>
          </cell>
          <cell r="D174">
            <v>4.8544999999999998</v>
          </cell>
          <cell r="E174">
            <v>3.4098000000000002</v>
          </cell>
          <cell r="F174">
            <v>4.8574999999999999</v>
          </cell>
          <cell r="G174">
            <v>3.6398000000000001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-0.20105236841153418</v>
          </cell>
          <cell r="O174">
            <v>-0.33743254021154878</v>
          </cell>
          <cell r="P174">
            <v>-0.22463094545426587</v>
          </cell>
          <cell r="Q174">
            <v>-0.29974028169317091</v>
          </cell>
          <cell r="R174">
            <v>-0.4794635395085568</v>
          </cell>
          <cell r="S174">
            <v>-0.5139018198253329</v>
          </cell>
        </row>
        <row r="175">
          <cell r="A175">
            <v>39813</v>
          </cell>
          <cell r="B175">
            <v>4.6829999999999998</v>
          </cell>
          <cell r="C175">
            <v>3.3925000000000001</v>
          </cell>
          <cell r="D175">
            <v>5.0213000000000001</v>
          </cell>
          <cell r="E175">
            <v>3.5081000000000002</v>
          </cell>
          <cell r="F175">
            <v>5.1624999999999996</v>
          </cell>
          <cell r="G175">
            <v>3.9651999999999998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-0.16486403337135813</v>
          </cell>
          <cell r="O175">
            <v>-0.29767596866292878</v>
          </cell>
          <cell r="P175">
            <v>-0.16635235534153336</v>
          </cell>
          <cell r="Q175">
            <v>-0.24108739164866277</v>
          </cell>
          <cell r="R175">
            <v>-0.4075512866916654</v>
          </cell>
          <cell r="S175">
            <v>-0.43616600359463087</v>
          </cell>
        </row>
        <row r="176">
          <cell r="A176">
            <v>39844</v>
          </cell>
          <cell r="B176">
            <v>4.3147000000000002</v>
          </cell>
          <cell r="C176">
            <v>3.1532</v>
          </cell>
          <cell r="D176">
            <v>4.0358000000000001</v>
          </cell>
          <cell r="E176">
            <v>3.2408999999999999</v>
          </cell>
          <cell r="F176">
            <v>4.7240000000000002</v>
          </cell>
          <cell r="G176">
            <v>3.8410000000000002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-0.19731095434788315</v>
          </cell>
          <cell r="O176">
            <v>-0.3092293255349039</v>
          </cell>
          <cell r="P176">
            <v>-0.2948253448514232</v>
          </cell>
          <cell r="Q176">
            <v>-0.25745492861004315</v>
          </cell>
          <cell r="R176">
            <v>-0.41585547567170655</v>
          </cell>
          <cell r="S176">
            <v>-0.41804290371857789</v>
          </cell>
        </row>
        <row r="177">
          <cell r="A177">
            <v>39872</v>
          </cell>
          <cell r="B177">
            <v>4.2671000000000001</v>
          </cell>
          <cell r="C177">
            <v>2.8130999999999999</v>
          </cell>
          <cell r="D177">
            <v>3.8376999999999999</v>
          </cell>
          <cell r="E177">
            <v>3.5670999999999999</v>
          </cell>
          <cell r="F177">
            <v>4.4638999999999998</v>
          </cell>
          <cell r="G177">
            <v>3.6738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-0.17260085020082239</v>
          </cell>
          <cell r="O177">
            <v>-0.34259145393691981</v>
          </cell>
          <cell r="P177">
            <v>-0.29201159096476359</v>
          </cell>
          <cell r="Q177">
            <v>-0.14421351202093635</v>
          </cell>
          <cell r="R177">
            <v>-0.40293578274045982</v>
          </cell>
          <cell r="S177">
            <v>-0.40537858965107909</v>
          </cell>
        </row>
        <row r="178">
          <cell r="A178">
            <v>39903</v>
          </cell>
          <cell r="B178">
            <v>4.6525999999999996</v>
          </cell>
          <cell r="C178">
            <v>3.4081999999999999</v>
          </cell>
          <cell r="D178">
            <v>4.0336999999999996</v>
          </cell>
          <cell r="E178">
            <v>3.6577999999999999</v>
          </cell>
          <cell r="F178">
            <v>5.3320999999999996</v>
          </cell>
          <cell r="G178">
            <v>4.2485999999999997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-7.0476226549232357E-2</v>
          </cell>
          <cell r="O178">
            <v>-0.1664259388878172</v>
          </cell>
          <cell r="P178">
            <v>-0.21432282294258265</v>
          </cell>
          <cell r="Q178">
            <v>-8.5913193174193214E-2</v>
          </cell>
          <cell r="R178">
            <v>-0.24107243585264482</v>
          </cell>
          <cell r="S178">
            <v>-0.27415108064500748</v>
          </cell>
        </row>
        <row r="179">
          <cell r="A179">
            <v>39933</v>
          </cell>
          <cell r="B179">
            <v>5.1543999999999999</v>
          </cell>
          <cell r="C179">
            <v>3.8163999999999998</v>
          </cell>
          <cell r="D179">
            <v>4.4012000000000002</v>
          </cell>
          <cell r="E179">
            <v>3.9767000000000001</v>
          </cell>
          <cell r="F179">
            <v>6.0693999999999999</v>
          </cell>
          <cell r="G179">
            <v>4.9844999999999997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4.5534585586975984E-2</v>
          </cell>
          <cell r="O179">
            <v>-3.7588853790304855E-2</v>
          </cell>
          <cell r="P179">
            <v>-0.10399899834417603</v>
          </cell>
          <cell r="Q179">
            <v>2.2002431542220924E-2</v>
          </cell>
          <cell r="R179">
            <v>-9.4924643094098315E-2</v>
          </cell>
          <cell r="S179">
            <v>-0.11698544300306557</v>
          </cell>
        </row>
        <row r="180">
          <cell r="A180">
            <v>39964</v>
          </cell>
          <cell r="B180">
            <v>5.8867000000000003</v>
          </cell>
          <cell r="C180">
            <v>4.2687999999999997</v>
          </cell>
          <cell r="D180">
            <v>4.6197999999999997</v>
          </cell>
          <cell r="E180">
            <v>5.2590000000000003</v>
          </cell>
          <cell r="F180">
            <v>6.8883000000000001</v>
          </cell>
          <cell r="G180">
            <v>6.3581000000000003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0.18824905619477827</v>
          </cell>
          <cell r="O180">
            <v>9.1532962716089239E-2</v>
          </cell>
          <cell r="P180">
            <v>-2.6741116448003921E-2</v>
          </cell>
          <cell r="Q180">
            <v>0.3311853021164175</v>
          </cell>
          <cell r="R180">
            <v>5.6635650008995064E-2</v>
          </cell>
          <cell r="S180">
            <v>0.13010948206146522</v>
          </cell>
        </row>
        <row r="181">
          <cell r="A181">
            <v>39994</v>
          </cell>
          <cell r="B181">
            <v>5.8907999999999996</v>
          </cell>
          <cell r="C181">
            <v>4.1900000000000004</v>
          </cell>
          <cell r="D181">
            <v>4.5086000000000004</v>
          </cell>
          <cell r="E181">
            <v>5.4227999999999996</v>
          </cell>
          <cell r="F181">
            <v>7.0651000000000002</v>
          </cell>
          <cell r="G181">
            <v>6.2876000000000003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0.18214950353844328</v>
          </cell>
          <cell r="O181">
            <v>8.6598344415873552E-2</v>
          </cell>
          <cell r="P181">
            <v>-1.7160950671630038E-2</v>
          </cell>
          <cell r="Q181">
            <v>0.34461269475023881</v>
          </cell>
          <cell r="R181">
            <v>0.10752835804046468</v>
          </cell>
          <cell r="S181">
            <v>0.12165198083318085</v>
          </cell>
        </row>
        <row r="182">
          <cell r="A182">
            <v>40025</v>
          </cell>
          <cell r="B182">
            <v>6.3356000000000003</v>
          </cell>
          <cell r="C182">
            <v>4.6013999999999999</v>
          </cell>
          <cell r="D182">
            <v>5.4481999999999999</v>
          </cell>
          <cell r="E182">
            <v>5.5407000000000002</v>
          </cell>
          <cell r="F182">
            <v>8.8670000000000009</v>
          </cell>
          <cell r="G182">
            <v>7.0622999999999996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0.24971902820116232</v>
          </cell>
          <cell r="O182">
            <v>0.19194962361547607</v>
          </cell>
          <cell r="P182">
            <v>0.19469443268768538</v>
          </cell>
          <cell r="Q182">
            <v>0.34140399402746691</v>
          </cell>
          <cell r="R182">
            <v>0.36702468716947334</v>
          </cell>
          <cell r="S182">
            <v>0.2419280233714618</v>
          </cell>
        </row>
        <row r="183">
          <cell r="A183">
            <v>40056</v>
          </cell>
          <cell r="B183">
            <v>6.9478</v>
          </cell>
          <cell r="C183">
            <v>5.1302000000000003</v>
          </cell>
          <cell r="D183">
            <v>7.2592999999999996</v>
          </cell>
          <cell r="E183">
            <v>6.2624000000000004</v>
          </cell>
          <cell r="F183">
            <v>9.4535</v>
          </cell>
          <cell r="G183">
            <v>7.0004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0.32852880732496104</v>
          </cell>
          <cell r="O183">
            <v>0.30404829384159116</v>
          </cell>
          <cell r="P183">
            <v>0.52248492225750853</v>
          </cell>
          <cell r="Q183">
            <v>0.45140672401683135</v>
          </cell>
          <cell r="R183">
            <v>0.41894871926284805</v>
          </cell>
          <cell r="S183">
            <v>0.21607479198033452</v>
          </cell>
        </row>
        <row r="184">
          <cell r="A184">
            <v>40086</v>
          </cell>
          <cell r="B184">
            <v>7.1933999999999996</v>
          </cell>
          <cell r="C184">
            <v>5.3715000000000002</v>
          </cell>
          <cell r="D184">
            <v>7.5858999999999996</v>
          </cell>
          <cell r="E184">
            <v>5.9096000000000002</v>
          </cell>
          <cell r="F184">
            <v>10.514900000000001</v>
          </cell>
          <cell r="G184">
            <v>7.6492000000000004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0.32877622492420122</v>
          </cell>
          <cell r="O184">
            <v>0.33044537137076757</v>
          </cell>
          <cell r="P184">
            <v>0.51412644850984379</v>
          </cell>
          <cell r="Q184">
            <v>0.32828244990027611</v>
          </cell>
          <cell r="R184">
            <v>0.50922299220271161</v>
          </cell>
          <cell r="S184">
            <v>0.29582918881227016</v>
          </cell>
        </row>
        <row r="185">
          <cell r="A185">
            <v>40117</v>
          </cell>
          <cell r="B185">
            <v>7.05</v>
          </cell>
          <cell r="C185">
            <v>5.1378000000000004</v>
          </cell>
          <cell r="D185">
            <v>7.4192999999999998</v>
          </cell>
          <cell r="E185">
            <v>5.8676000000000004</v>
          </cell>
          <cell r="F185">
            <v>10.7904</v>
          </cell>
          <cell r="G185">
            <v>7.6567999999999996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0.26533087376435271</v>
          </cell>
          <cell r="O185">
            <v>0.24998969869179821</v>
          </cell>
          <cell r="P185">
            <v>0.42026138508217392</v>
          </cell>
          <cell r="Q185">
            <v>0.28297262708971904</v>
          </cell>
          <cell r="R185">
            <v>0.47858130940765764</v>
          </cell>
          <cell r="S185">
            <v>0.26667373418829921</v>
          </cell>
        </row>
        <row r="186">
          <cell r="A186">
            <v>40147</v>
          </cell>
          <cell r="B186">
            <v>8.1190999999999995</v>
          </cell>
          <cell r="C186">
            <v>5.2590000000000003</v>
          </cell>
          <cell r="D186">
            <v>7.6176000000000004</v>
          </cell>
          <cell r="E186">
            <v>6.2251000000000003</v>
          </cell>
          <cell r="F186">
            <v>10.9857</v>
          </cell>
          <cell r="G186">
            <v>7.9886999999999997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0.38748375841071492</v>
          </cell>
          <cell r="O186">
            <v>0.25302117751171238</v>
          </cell>
          <cell r="P186">
            <v>0.39838155964333821</v>
          </cell>
          <cell r="Q186">
            <v>0.31437455343000908</v>
          </cell>
          <cell r="R186">
            <v>0.43803357641879659</v>
          </cell>
          <cell r="S186">
            <v>0.28481993230099678</v>
          </cell>
        </row>
        <row r="187">
          <cell r="A187">
            <v>40178</v>
          </cell>
          <cell r="B187">
            <v>8.2782</v>
          </cell>
          <cell r="C187">
            <v>5.5358000000000001</v>
          </cell>
          <cell r="D187">
            <v>7.9560000000000004</v>
          </cell>
          <cell r="E187">
            <v>6.7309000000000001</v>
          </cell>
          <cell r="F187">
            <v>11.2265</v>
          </cell>
          <cell r="G187">
            <v>7.9653999999999998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0.34938863987726987</v>
          </cell>
          <cell r="O187">
            <v>0.28287389852577127</v>
          </cell>
          <cell r="P187">
            <v>0.39533609218780996</v>
          </cell>
          <cell r="Q187">
            <v>0.35920340142254714</v>
          </cell>
          <cell r="R187">
            <v>0.4042097480394975</v>
          </cell>
          <cell r="S187">
            <v>0.24609665273150672</v>
          </cell>
        </row>
        <row r="188">
          <cell r="A188">
            <v>40209</v>
          </cell>
          <cell r="B188">
            <v>7.9715999999999996</v>
          </cell>
          <cell r="C188">
            <v>5.3156999999999996</v>
          </cell>
          <cell r="D188">
            <v>7.3478000000000003</v>
          </cell>
          <cell r="E188">
            <v>6.6867999999999999</v>
          </cell>
          <cell r="F188">
            <v>10.019500000000001</v>
          </cell>
          <cell r="G188">
            <v>7.4229000000000003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0.25276902182023719</v>
          </cell>
          <cell r="O188">
            <v>0.20761523940212578</v>
          </cell>
          <cell r="P188">
            <v>0.24749446827586818</v>
          </cell>
          <cell r="Q188">
            <v>0.29830517536463819</v>
          </cell>
          <cell r="R188">
            <v>0.22502851483419017</v>
          </cell>
          <cell r="S188">
            <v>0.14355746338518349</v>
          </cell>
        </row>
        <row r="189">
          <cell r="A189">
            <v>40237</v>
          </cell>
          <cell r="B189">
            <v>7.8621999999999996</v>
          </cell>
          <cell r="C189">
            <v>5.2095000000000002</v>
          </cell>
          <cell r="D189">
            <v>7.8273000000000001</v>
          </cell>
          <cell r="E189">
            <v>6.1144999999999996</v>
          </cell>
          <cell r="F189">
            <v>10.220599999999999</v>
          </cell>
          <cell r="G189">
            <v>7.4297000000000004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0.1979185844834106</v>
          </cell>
          <cell r="O189">
            <v>0.16484987491891467</v>
          </cell>
          <cell r="P189">
            <v>0.28178386015488721</v>
          </cell>
          <cell r="Q189">
            <v>0.16082801021925741</v>
          </cell>
          <cell r="R189">
            <v>0.21858285968874314</v>
          </cell>
          <cell r="S189">
            <v>0.12835641459850167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7.7382</v>
          </cell>
          <cell r="E190">
            <v>6.7099000000000002</v>
          </cell>
          <cell r="F190">
            <v>10.8841</v>
          </cell>
          <cell r="G190">
            <v>7.1329000000000002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0.21997969127448447</v>
          </cell>
          <cell r="O190">
            <v>0.2001780819765866</v>
          </cell>
          <cell r="P190">
            <v>0.22550836905723526</v>
          </cell>
          <cell r="Q190">
            <v>0.23142896614574315</v>
          </cell>
          <cell r="R190">
            <v>0.2560674330319459</v>
          </cell>
          <cell r="S190">
            <v>7.410612634481728E-2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7.6481000000000003</v>
          </cell>
          <cell r="E191">
            <v>6.8163999999999998</v>
          </cell>
          <cell r="F191">
            <v>10.915800000000001</v>
          </cell>
          <cell r="G191">
            <v>7.2374999999999998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0.19347036052360456</v>
          </cell>
          <cell r="O191">
            <v>0.15534619607608913</v>
          </cell>
          <cell r="P191">
            <v>0.17682701371861786</v>
          </cell>
          <cell r="Q191">
            <v>0.21048183714836566</v>
          </cell>
          <cell r="R191">
            <v>0.22240352130020469</v>
          </cell>
          <cell r="S191">
            <v>7.9812762340093713E-2</v>
          </cell>
        </row>
        <row r="192">
          <cell r="A192">
            <v>40329</v>
          </cell>
          <cell r="B192">
            <v>7.1288</v>
          </cell>
          <cell r="C192">
            <v>4.9069000000000003</v>
          </cell>
          <cell r="D192">
            <v>7.1917</v>
          </cell>
          <cell r="E192">
            <v>5.29</v>
          </cell>
          <cell r="F192">
            <v>9.4139999999999997</v>
          </cell>
          <cell r="G192">
            <v>6.5754999999999999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4.38849417525633E-3</v>
          </cell>
          <cell r="O192">
            <v>4.8827857809132347E-2</v>
          </cell>
          <cell r="P192">
            <v>8.9806537208064086E-2</v>
          </cell>
          <cell r="Q192">
            <v>-5.7998335184226812E-2</v>
          </cell>
          <cell r="R192">
            <v>4.6480940322650488E-2</v>
          </cell>
          <cell r="S192">
            <v>-1.6556046160524973E-2</v>
          </cell>
        </row>
        <row r="193">
          <cell r="A193">
            <v>40359</v>
          </cell>
          <cell r="B193">
            <v>6.7441000000000004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9.2584999999999997</v>
          </cell>
          <cell r="G193">
            <v>6.4922000000000004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-5.0922720739941307E-2</v>
          </cell>
          <cell r="O193">
            <v>3.0726850853588505E-2</v>
          </cell>
          <cell r="P193">
            <v>3.0788462127154359E-2</v>
          </cell>
          <cell r="Q193">
            <v>-9.0676225722141068E-2</v>
          </cell>
          <cell r="R193">
            <v>2.4355663946020956E-2</v>
          </cell>
          <cell r="S193">
            <v>-2.5116907766477903E-2</v>
          </cell>
        </row>
        <row r="194">
          <cell r="A194">
            <v>40390</v>
          </cell>
          <cell r="B194">
            <v>7.1912000000000003</v>
          </cell>
          <cell r="C194">
            <v>5.1527000000000003</v>
          </cell>
          <cell r="D194">
            <v>6.0937999999999999</v>
          </cell>
          <cell r="E194">
            <v>5.1148999999999996</v>
          </cell>
          <cell r="F194">
            <v>9.1715</v>
          </cell>
          <cell r="G194">
            <v>7.0666000000000002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3.7138401146865618E-3</v>
          </cell>
          <cell r="O194">
            <v>8.6984802111136128E-2</v>
          </cell>
          <cell r="P194">
            <v>-7.8135852935023453E-2</v>
          </cell>
          <cell r="Q194">
            <v>-7.6156653866214619E-2</v>
          </cell>
          <cell r="R194">
            <v>1.0767096064987491E-2</v>
          </cell>
          <cell r="S194">
            <v>5.4061501229103248E-2</v>
          </cell>
        </row>
        <row r="195">
          <cell r="A195">
            <v>40421</v>
          </cell>
          <cell r="B195">
            <v>6.4965999999999999</v>
          </cell>
          <cell r="C195">
            <v>4.6521999999999997</v>
          </cell>
          <cell r="D195">
            <v>6.4169</v>
          </cell>
          <cell r="E195">
            <v>4.3959000000000001</v>
          </cell>
          <cell r="F195">
            <v>9.0696999999999992</v>
          </cell>
          <cell r="G195">
            <v>6.6009000000000002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-8.9114416779598526E-2</v>
          </cell>
          <cell r="O195">
            <v>-1.581483027011843E-2</v>
          </cell>
          <cell r="P195">
            <v>-3.1070819529477545E-2</v>
          </cell>
          <cell r="Q195">
            <v>-0.18827536129862421</v>
          </cell>
          <cell r="R195">
            <v>-2.1458790936794703E-3</v>
          </cell>
          <cell r="S195">
            <v>-1.3277453456413513E-2</v>
          </cell>
        </row>
        <row r="196">
          <cell r="A196">
            <v>40451</v>
          </cell>
          <cell r="B196">
            <v>7.0651000000000002</v>
          </cell>
          <cell r="C196">
            <v>4.8876999999999997</v>
          </cell>
          <cell r="D196">
            <v>6.8151000000000002</v>
          </cell>
          <cell r="E196">
            <v>4.5358000000000001</v>
          </cell>
          <cell r="F196">
            <v>9.7021999999999995</v>
          </cell>
          <cell r="G196">
            <v>7.2930000000000001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-1.4301184336561357E-2</v>
          </cell>
          <cell r="O196">
            <v>3.0481419865817649E-2</v>
          </cell>
          <cell r="P196">
            <v>1.9899733029760114E-2</v>
          </cell>
          <cell r="Q196">
            <v>-0.1471187916563087</v>
          </cell>
          <cell r="R196">
            <v>5.740137524857758E-2</v>
          </cell>
          <cell r="S196">
            <v>7.8486642213282387E-2</v>
          </cell>
        </row>
        <row r="197">
          <cell r="A197">
            <v>40482</v>
          </cell>
          <cell r="B197">
            <v>7.3067000000000002</v>
          </cell>
          <cell r="C197">
            <v>5.0923999999999996</v>
          </cell>
          <cell r="D197">
            <v>7.2270000000000003</v>
          </cell>
          <cell r="E197">
            <v>4.4782000000000002</v>
          </cell>
          <cell r="F197">
            <v>9.9437999999999995</v>
          </cell>
          <cell r="G197">
            <v>7.5909000000000004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1.0998947107563328E-2</v>
          </cell>
          <cell r="O197">
            <v>6.4629434727820678E-2</v>
          </cell>
          <cell r="P197">
            <v>6.5022097937788681E-2</v>
          </cell>
          <cell r="Q197">
            <v>-0.14187693388965439</v>
          </cell>
          <cell r="R197">
            <v>7.0813343785622429E-2</v>
          </cell>
          <cell r="S197">
            <v>0.10562071888392199</v>
          </cell>
        </row>
        <row r="198">
          <cell r="A198">
            <v>40512</v>
          </cell>
          <cell r="B198">
            <v>7.1435000000000004</v>
          </cell>
          <cell r="C198">
            <v>4.6726000000000001</v>
          </cell>
          <cell r="D198">
            <v>7.0346000000000002</v>
          </cell>
          <cell r="E198">
            <v>4.5194000000000001</v>
          </cell>
          <cell r="F198">
            <v>9.6987000000000005</v>
          </cell>
          <cell r="G198">
            <v>6.7782999999999998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-1.60767931211655E-2</v>
          </cell>
          <cell r="O198">
            <v>-2.0437877138679728E-2</v>
          </cell>
          <cell r="P198">
            <v>2.8302636616810428E-2</v>
          </cell>
          <cell r="Q198">
            <v>-0.11907076508267778</v>
          </cell>
          <cell r="R198">
            <v>3.6302960425799835E-2</v>
          </cell>
          <cell r="S198">
            <v>-1.3045286698471048E-2</v>
          </cell>
        </row>
        <row r="199">
          <cell r="A199">
            <v>40543</v>
          </cell>
          <cell r="B199">
            <v>7.6097999999999999</v>
          </cell>
          <cell r="C199">
            <v>4.9375999999999998</v>
          </cell>
          <cell r="D199">
            <v>7.5246000000000004</v>
          </cell>
          <cell r="E199">
            <v>4.7172999999999998</v>
          </cell>
          <cell r="F199">
            <v>10.419499999999999</v>
          </cell>
          <cell r="G199">
            <v>7.2663000000000002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3.6077964560282449E-2</v>
          </cell>
          <cell r="O199">
            <v>3.0844329591318109E-2</v>
          </cell>
          <cell r="P199">
            <v>8.2625556629976726E-2</v>
          </cell>
          <cell r="Q199">
            <v>-6.9902918461995478E-2</v>
          </cell>
          <cell r="R199">
            <v>9.5308741830159693E-2</v>
          </cell>
          <cell r="S199">
            <v>4.8648258597698835E-2</v>
          </cell>
        </row>
        <row r="200">
          <cell r="A200">
            <v>40574</v>
          </cell>
          <cell r="B200">
            <v>7.7633999999999999</v>
          </cell>
          <cell r="C200">
            <v>5.1760000000000002</v>
          </cell>
          <cell r="D200">
            <v>7.3666999999999998</v>
          </cell>
          <cell r="E200">
            <v>4.7769000000000004</v>
          </cell>
          <cell r="F200">
            <v>9.7186000000000003</v>
          </cell>
          <cell r="G200">
            <v>7.0792000000000002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4.3492383673651602E-2</v>
          </cell>
          <cell r="O200">
            <v>7.0024734580009351E-2</v>
          </cell>
          <cell r="P200">
            <v>4.3900713243184786E-2</v>
          </cell>
          <cell r="Q200">
            <v>-4.9361317127541326E-2</v>
          </cell>
          <cell r="R200">
            <v>1.4778929500642413E-2</v>
          </cell>
          <cell r="S200">
            <v>1.6680142740269188E-2</v>
          </cell>
        </row>
        <row r="201">
          <cell r="A201">
            <v>40602</v>
          </cell>
          <cell r="B201">
            <v>7.6528</v>
          </cell>
          <cell r="C201">
            <v>5.2740999999999998</v>
          </cell>
          <cell r="D201">
            <v>7.4234</v>
          </cell>
          <cell r="E201">
            <v>4.8964999999999996</v>
          </cell>
          <cell r="F201">
            <v>9.9259000000000004</v>
          </cell>
          <cell r="G201">
            <v>7.0372000000000003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1.8655906553785018E-2</v>
          </cell>
          <cell r="O201">
            <v>7.7783239603444576E-2</v>
          </cell>
          <cell r="P201">
            <v>4.0848213716360604E-2</v>
          </cell>
          <cell r="Q201">
            <v>-2.0223696466943553E-2</v>
          </cell>
          <cell r="R201">
            <v>2.7689471073662597E-2</v>
          </cell>
          <cell r="S201">
            <v>6.8700890309074669E-3</v>
          </cell>
        </row>
        <row r="202">
          <cell r="A202">
            <v>40633</v>
          </cell>
          <cell r="B202">
            <v>7.6426999999999996</v>
          </cell>
          <cell r="C202">
            <v>4.9858000000000002</v>
          </cell>
          <cell r="D202">
            <v>7.0232000000000001</v>
          </cell>
          <cell r="E202">
            <v>4.4757999999999996</v>
          </cell>
          <cell r="F202">
            <v>9.3155999999999999</v>
          </cell>
          <cell r="G202">
            <v>6.4660000000000002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8.7356584847717578E-3</v>
          </cell>
          <cell r="O202">
            <v>1.5250695318943519E-2</v>
          </cell>
          <cell r="P202">
            <v>-2.1219223411490629E-2</v>
          </cell>
          <cell r="Q202">
            <v>-9.0651840528680139E-2</v>
          </cell>
          <cell r="R202">
            <v>-3.4996839858204121E-2</v>
          </cell>
          <cell r="S202">
            <v>-6.8061985476657982E-2</v>
          </cell>
        </row>
        <row r="203">
          <cell r="A203">
            <v>40663</v>
          </cell>
          <cell r="B203">
            <v>7.8419999999999996</v>
          </cell>
          <cell r="C203">
            <v>5.1881000000000004</v>
          </cell>
          <cell r="D203">
            <v>7.3409000000000004</v>
          </cell>
          <cell r="E203">
            <v>4.3369</v>
          </cell>
          <cell r="F203">
            <v>10.002599999999999</v>
          </cell>
          <cell r="G203">
            <v>6.6841999999999997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2.4119649783568065E-2</v>
          </cell>
          <cell r="O203">
            <v>4.7821056935921202E-2</v>
          </cell>
          <cell r="P203">
            <v>1.2285854708400601E-2</v>
          </cell>
          <cell r="Q203">
            <v>-0.10305596708916531</v>
          </cell>
          <cell r="R203">
            <v>2.8062712957257707E-2</v>
          </cell>
          <cell r="S203">
            <v>-3.3303964020349408E-2</v>
          </cell>
        </row>
        <row r="204">
          <cell r="A204">
            <v>40694</v>
          </cell>
          <cell r="B204">
            <v>7.4885000000000002</v>
          </cell>
          <cell r="C204">
            <v>4.8442999999999996</v>
          </cell>
          <cell r="D204">
            <v>7.3250999999999999</v>
          </cell>
          <cell r="E204">
            <v>4.3318000000000003</v>
          </cell>
          <cell r="F204">
            <v>9.6351999999999993</v>
          </cell>
          <cell r="G204">
            <v>6.4253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-2.5813879555241726E-2</v>
          </cell>
          <cell r="O204">
            <v>-2.0768068952732976E-2</v>
          </cell>
          <cell r="P204">
            <v>3.5659983194635814E-3</v>
          </cell>
          <cell r="Q204">
            <v>-8.865993301593178E-2</v>
          </cell>
          <cell r="R204">
            <v>-1.2188055484147808E-2</v>
          </cell>
          <cell r="S204">
            <v>-6.5746826904541034E-2</v>
          </cell>
        </row>
        <row r="205">
          <cell r="A205">
            <v>40724</v>
          </cell>
          <cell r="B205">
            <v>7.3513999999999999</v>
          </cell>
          <cell r="C205">
            <v>4.7901999999999996</v>
          </cell>
          <cell r="D205">
            <v>7.3878000000000004</v>
          </cell>
          <cell r="E205">
            <v>4.3864000000000001</v>
          </cell>
          <cell r="F205">
            <v>9.3522999999999996</v>
          </cell>
          <cell r="G205">
            <v>6.2361000000000004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-4.4627740315034026E-2</v>
          </cell>
          <cell r="O205">
            <v>-2.9522398766739011E-2</v>
          </cell>
          <cell r="P205">
            <v>5.2640928707392565E-3</v>
          </cell>
          <cell r="Q205">
            <v>-6.3642747597287053E-2</v>
          </cell>
          <cell r="R205">
            <v>-3.9847394586744467E-2</v>
          </cell>
          <cell r="S205">
            <v>-8.5440492647696042E-2</v>
          </cell>
        </row>
        <row r="206">
          <cell r="A206">
            <v>40755</v>
          </cell>
          <cell r="B206">
            <v>7.1889000000000003</v>
          </cell>
          <cell r="C206">
            <v>4.5641999999999996</v>
          </cell>
          <cell r="D206">
            <v>6.9947999999999997</v>
          </cell>
          <cell r="E206">
            <v>4.3418999999999999</v>
          </cell>
          <cell r="F206">
            <v>8.9949999999999992</v>
          </cell>
          <cell r="G206">
            <v>6.2218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-6.3866072265682861E-2</v>
          </cell>
          <cell r="O206">
            <v>-6.8079527514390947E-2</v>
          </cell>
          <cell r="P206">
            <v>-5.1378535897421362E-2</v>
          </cell>
          <cell r="Q206">
            <v>-5.9471282596331387E-2</v>
          </cell>
          <cell r="R206">
            <v>-7.1805750042080674E-2</v>
          </cell>
          <cell r="S206">
            <v>-7.9890223288279549E-2</v>
          </cell>
        </row>
        <row r="207">
          <cell r="A207">
            <v>40786</v>
          </cell>
          <cell r="B207">
            <v>6.5964999999999998</v>
          </cell>
          <cell r="C207">
            <v>4.0506000000000002</v>
          </cell>
          <cell r="D207">
            <v>5.3940999999999999</v>
          </cell>
          <cell r="E207">
            <v>4.1111000000000004</v>
          </cell>
          <cell r="F207">
            <v>8.4787999999999997</v>
          </cell>
          <cell r="G207">
            <v>5.4492000000000003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-0.13091512020668339</v>
          </cell>
          <cell r="O207">
            <v>-0.15597491010622644</v>
          </cell>
          <cell r="P207">
            <v>-0.24816728397789201</v>
          </cell>
          <cell r="Q207">
            <v>-9.1773263047360554E-2</v>
          </cell>
          <cell r="R207">
            <v>-0.11444193901371091</v>
          </cell>
          <cell r="S207">
            <v>-0.17540911503199108</v>
          </cell>
        </row>
        <row r="208">
          <cell r="A208">
            <v>40816</v>
          </cell>
          <cell r="B208">
            <v>6.1233000000000004</v>
          </cell>
          <cell r="C208">
            <v>3.7947000000000002</v>
          </cell>
          <cell r="D208">
            <v>5.1261000000000001</v>
          </cell>
          <cell r="E208">
            <v>4.0617000000000001</v>
          </cell>
          <cell r="F208">
            <v>6.7187000000000001</v>
          </cell>
          <cell r="G208">
            <v>4.6170999999999998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-0.17771606720999122</v>
          </cell>
          <cell r="O208">
            <v>-0.18842882043187703</v>
          </cell>
          <cell r="P208">
            <v>-0.26278019492424576</v>
          </cell>
          <cell r="Q208">
            <v>-8.4841802774732633E-2</v>
          </cell>
          <cell r="R208">
            <v>-0.27345264209614661</v>
          </cell>
          <cell r="S208">
            <v>-0.27433037818144268</v>
          </cell>
        </row>
        <row r="209">
          <cell r="A209">
            <v>40847</v>
          </cell>
          <cell r="B209">
            <v>6.7823000000000002</v>
          </cell>
          <cell r="C209">
            <v>4.1303000000000001</v>
          </cell>
          <cell r="D209">
            <v>5.6093000000000002</v>
          </cell>
          <cell r="E209">
            <v>4.0468000000000002</v>
          </cell>
          <cell r="F209">
            <v>7.7672999999999996</v>
          </cell>
          <cell r="G209">
            <v>5.2267000000000001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-8.2246515100009576E-2</v>
          </cell>
          <cell r="O209">
            <v>-0.10231755567954237</v>
          </cell>
          <cell r="P209">
            <v>-0.17581720251293309</v>
          </cell>
          <cell r="Q209">
            <v>-7.0955919051598038E-2</v>
          </cell>
          <cell r="R209">
            <v>-0.14335765891195573</v>
          </cell>
          <cell r="S209">
            <v>-0.1581060169326538</v>
          </cell>
        </row>
        <row r="210">
          <cell r="A210">
            <v>40877</v>
          </cell>
          <cell r="B210">
            <v>6.6670999999999996</v>
          </cell>
          <cell r="C210">
            <v>4.1553000000000004</v>
          </cell>
          <cell r="D210">
            <v>5.5914999999999999</v>
          </cell>
          <cell r="E210">
            <v>3.9950999999999999</v>
          </cell>
          <cell r="F210">
            <v>7.1700999999999997</v>
          </cell>
          <cell r="G210">
            <v>5.3617999999999997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-8.9402278217693976E-2</v>
          </cell>
          <cell r="O210">
            <v>-8.368485007992188E-2</v>
          </cell>
          <cell r="P210">
            <v>-0.16037220940409636</v>
          </cell>
          <cell r="Q210">
            <v>-6.5430587051631961E-2</v>
          </cell>
          <cell r="R210">
            <v>-0.18763353787967352</v>
          </cell>
          <cell r="S210">
            <v>-0.11831650896201129</v>
          </cell>
        </row>
        <row r="211">
          <cell r="A211">
            <v>40908</v>
          </cell>
          <cell r="B211">
            <v>6.7248999999999999</v>
          </cell>
          <cell r="C211">
            <v>4.1452</v>
          </cell>
          <cell r="D211">
            <v>5.66</v>
          </cell>
          <cell r="E211">
            <v>3.9929999999999999</v>
          </cell>
          <cell r="F211">
            <v>7.0938999999999997</v>
          </cell>
          <cell r="G211">
            <v>5.2986000000000004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-7.4145773208100674E-2</v>
          </cell>
          <cell r="O211">
            <v>-7.3151131134084335E-2</v>
          </cell>
          <cell r="P211">
            <v>-0.13332697342148436</v>
          </cell>
          <cell r="Q211">
            <v>-4.9537634941201447E-2</v>
          </cell>
          <cell r="R211">
            <v>-0.17438450630740077</v>
          </cell>
          <cell r="S211">
            <v>-0.11052497580962806</v>
          </cell>
        </row>
        <row r="212">
          <cell r="A212">
            <v>40939</v>
          </cell>
          <cell r="B212">
            <v>7.0145999999999997</v>
          </cell>
          <cell r="C212">
            <v>4.3929</v>
          </cell>
          <cell r="D212">
            <v>5.2567000000000004</v>
          </cell>
          <cell r="E212">
            <v>4.1390000000000002</v>
          </cell>
          <cell r="F212">
            <v>8.016</v>
          </cell>
          <cell r="G212">
            <v>5.93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-3.1556484241066718E-2</v>
          </cell>
          <cell r="O212">
            <v>-1.170781962599432E-2</v>
          </cell>
          <cell r="P212">
            <v>-0.17771214595464824</v>
          </cell>
          <cell r="Q212">
            <v>-3.2303560095927608E-3</v>
          </cell>
          <cell r="R212">
            <v>-5.5514393398401585E-2</v>
          </cell>
          <cell r="S212">
            <v>1.8645712730238628E-3</v>
          </cell>
        </row>
        <row r="213">
          <cell r="A213">
            <v>40968</v>
          </cell>
          <cell r="B213">
            <v>7.3110999999999997</v>
          </cell>
          <cell r="C213">
            <v>4.5486000000000004</v>
          </cell>
          <cell r="D213">
            <v>5.4804000000000004</v>
          </cell>
          <cell r="E213">
            <v>4.7462</v>
          </cell>
          <cell r="F213">
            <v>8.6008999999999993</v>
          </cell>
          <cell r="G213">
            <v>6.3598999999999997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7.114222171750173E-3</v>
          </cell>
          <cell r="O213">
            <v>2.4620598035704377E-2</v>
          </cell>
          <cell r="P213">
            <v>-0.12388436760713317</v>
          </cell>
          <cell r="Q213">
            <v>0.13452165254315429</v>
          </cell>
          <cell r="R213">
            <v>1.6425216383961327E-2</v>
          </cell>
          <cell r="S213">
            <v>7.1690998885362012E-2</v>
          </cell>
        </row>
        <row r="214">
          <cell r="A214">
            <v>40999</v>
          </cell>
          <cell r="B214">
            <v>7.5492999999999997</v>
          </cell>
          <cell r="C214">
            <v>4.6957000000000004</v>
          </cell>
          <cell r="D214">
            <v>5.5340999999999996</v>
          </cell>
          <cell r="E214">
            <v>4.8521000000000001</v>
          </cell>
          <cell r="F214">
            <v>8.0139999999999993</v>
          </cell>
          <cell r="G214">
            <v>5.9344000000000001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3.3721713778132489E-2</v>
          </cell>
          <cell r="O214">
            <v>5.449748525315945E-2</v>
          </cell>
          <cell r="P214">
            <v>-9.7856034600361297E-2</v>
          </cell>
          <cell r="Q214">
            <v>0.1476242275385975</v>
          </cell>
          <cell r="R214">
            <v>-4.267219942528433E-2</v>
          </cell>
          <cell r="S214">
            <v>6.5452451465501937E-3</v>
          </cell>
        </row>
        <row r="215">
          <cell r="A215">
            <v>41029</v>
          </cell>
          <cell r="B215">
            <v>7.4905999999999997</v>
          </cell>
          <cell r="C215">
            <v>4.4467999999999996</v>
          </cell>
          <cell r="D215">
            <v>5.6204000000000001</v>
          </cell>
          <cell r="E215">
            <v>4.5683999999999996</v>
          </cell>
          <cell r="F215">
            <v>8.1755999999999993</v>
          </cell>
          <cell r="G215">
            <v>5.8799000000000001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2.1055073856825146E-2</v>
          </cell>
          <cell r="O215">
            <v>2.2493519538897555E-3</v>
          </cell>
          <cell r="P215">
            <v>-6.8890175342994353E-2</v>
          </cell>
          <cell r="Q215">
            <v>7.8087233523915334E-2</v>
          </cell>
          <cell r="R215">
            <v>-1.5763943159193494E-2</v>
          </cell>
          <cell r="S215">
            <v>4.2257230124314038E-3</v>
          </cell>
        </row>
        <row r="216">
          <cell r="A216">
            <v>41060</v>
          </cell>
          <cell r="B216">
            <v>6.8076999999999996</v>
          </cell>
          <cell r="C216">
            <v>4.1612</v>
          </cell>
          <cell r="D216">
            <v>5.3913000000000002</v>
          </cell>
          <cell r="E216">
            <v>4.0933000000000002</v>
          </cell>
          <cell r="F216">
            <v>7.1567999999999996</v>
          </cell>
          <cell r="G216">
            <v>5.0057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-6.5352061851127408E-2</v>
          </cell>
          <cell r="O216">
            <v>-5.1698973042299867E-2</v>
          </cell>
          <cell r="P216">
            <v>-8.9599839877660292E-2</v>
          </cell>
          <cell r="Q216">
            <v>-2.3236489838193153E-2</v>
          </cell>
          <cell r="R216">
            <v>-0.11919033599914985</v>
          </cell>
          <cell r="S216">
            <v>-0.12406846520077663</v>
          </cell>
        </row>
        <row r="217">
          <cell r="A217">
            <v>41090</v>
          </cell>
          <cell r="B217">
            <v>7.0792999999999999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7.5376000000000003</v>
          </cell>
          <cell r="G217">
            <v>5.1631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-2.5803879908348981E-2</v>
          </cell>
          <cell r="O217">
            <v>8.5292790435897992E-3</v>
          </cell>
          <cell r="P217">
            <v>-3.4834302846113996E-2</v>
          </cell>
          <cell r="Q217">
            <v>4.670003839967829E-2</v>
          </cell>
          <cell r="R217">
            <v>-5.8328790344984727E-2</v>
          </cell>
          <cell r="S217">
            <v>-7.8845701486291553E-2</v>
          </cell>
        </row>
        <row r="218">
          <cell r="A218">
            <v>41121</v>
          </cell>
          <cell r="B218">
            <v>7.1612</v>
          </cell>
          <cell r="C218">
            <v>4.5217000000000001</v>
          </cell>
          <cell r="D218">
            <v>5.6707000000000001</v>
          </cell>
          <cell r="E218">
            <v>4.1871999999999998</v>
          </cell>
          <cell r="F218">
            <v>8.1305999999999994</v>
          </cell>
          <cell r="G218">
            <v>5.2869000000000002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-1.3666273905929005E-2</v>
          </cell>
          <cell r="O218">
            <v>3.3584328601864E-2</v>
          </cell>
          <cell r="P218">
            <v>-1.9277136380369542E-2</v>
          </cell>
          <cell r="Q218">
            <v>7.6978374010505668E-3</v>
          </cell>
          <cell r="R218">
            <v>2.053988702645726E-2</v>
          </cell>
          <cell r="S218">
            <v>-4.2309970596245638E-2</v>
          </cell>
        </row>
        <row r="219">
          <cell r="A219">
            <v>41152</v>
          </cell>
          <cell r="B219">
            <v>7.4321000000000002</v>
          </cell>
          <cell r="C219">
            <v>4.6280999999999999</v>
          </cell>
          <cell r="D219">
            <v>6.1790000000000003</v>
          </cell>
          <cell r="E219">
            <v>4.2061000000000002</v>
          </cell>
          <cell r="F219">
            <v>8.3238000000000003</v>
          </cell>
          <cell r="G219">
            <v>5.5031999999999996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1.9932731023493799E-2</v>
          </cell>
          <cell r="O219">
            <v>5.4293533644710124E-2</v>
          </cell>
          <cell r="P219">
            <v>6.8342024229660181E-2</v>
          </cell>
          <cell r="Q219">
            <v>1.7665938211422594E-2</v>
          </cell>
          <cell r="R219">
            <v>4.5674156979558678E-2</v>
          </cell>
          <cell r="S219">
            <v>5.848397350957768E-3</v>
          </cell>
        </row>
        <row r="220">
          <cell r="A220">
            <v>41182</v>
          </cell>
          <cell r="B220">
            <v>7.6113</v>
          </cell>
          <cell r="C220">
            <v>4.6656000000000004</v>
          </cell>
          <cell r="D220">
            <v>6.2121000000000004</v>
          </cell>
          <cell r="E220">
            <v>4.2408999999999999</v>
          </cell>
          <cell r="F220">
            <v>8.5309000000000008</v>
          </cell>
          <cell r="G220">
            <v>5.8467000000000002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3.7962127996605144E-2</v>
          </cell>
          <cell r="O220">
            <v>5.8117154360457945E-2</v>
          </cell>
          <cell r="P220">
            <v>7.2538665385613044E-2</v>
          </cell>
          <cell r="Q220">
            <v>2.9737782644184918E-2</v>
          </cell>
          <cell r="R220">
            <v>6.8980288550113622E-2</v>
          </cell>
          <cell r="S220">
            <v>6.8887040509946873E-2</v>
          </cell>
        </row>
        <row r="221">
          <cell r="A221">
            <v>41213</v>
          </cell>
          <cell r="B221">
            <v>7.4572000000000003</v>
          </cell>
          <cell r="C221">
            <v>4.7462999999999997</v>
          </cell>
          <cell r="D221">
            <v>6.2739000000000003</v>
          </cell>
          <cell r="E221">
            <v>4.2568000000000001</v>
          </cell>
          <cell r="F221">
            <v>9.0032999999999994</v>
          </cell>
          <cell r="G221">
            <v>5.8484999999999996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1.3630285569566025E-2</v>
          </cell>
          <cell r="O221">
            <v>6.9389636809786603E-2</v>
          </cell>
          <cell r="P221">
            <v>7.9221921599445633E-2</v>
          </cell>
          <cell r="Q221">
            <v>3.6143815362052578E-2</v>
          </cell>
          <cell r="R221">
            <v>0.11707720286493162</v>
          </cell>
          <cell r="S221">
            <v>6.9050696560522429E-2</v>
          </cell>
        </row>
        <row r="222">
          <cell r="A222">
            <v>41243</v>
          </cell>
          <cell r="B222">
            <v>7.5648</v>
          </cell>
          <cell r="C222">
            <v>4.8293999999999997</v>
          </cell>
          <cell r="D222">
            <v>6.4917999999999996</v>
          </cell>
          <cell r="E222">
            <v>4.5189000000000004</v>
          </cell>
          <cell r="F222">
            <v>9.0897000000000006</v>
          </cell>
          <cell r="G222">
            <v>5.7256999999999998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2.3401593764628137E-2</v>
          </cell>
          <cell r="O222">
            <v>7.8888641569806239E-2</v>
          </cell>
          <cell r="P222">
            <v>0.10742789982831136</v>
          </cell>
          <cell r="Q222">
            <v>9.3577061219548341E-2</v>
          </cell>
          <cell r="R222">
            <v>0.11568228851696594</v>
          </cell>
          <cell r="S222">
            <v>4.8703364230976209E-2</v>
          </cell>
        </row>
        <row r="223">
          <cell r="A223">
            <v>41274</v>
          </cell>
          <cell r="B223">
            <v>7.6185999999999998</v>
          </cell>
          <cell r="C223">
            <v>4.9356999999999998</v>
          </cell>
          <cell r="D223">
            <v>6.5324</v>
          </cell>
          <cell r="E223">
            <v>4.9730999999999996</v>
          </cell>
          <cell r="F223">
            <v>9.3313000000000006</v>
          </cell>
          <cell r="G223">
            <v>5.9993999999999996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2.5335982980084548E-2</v>
          </cell>
          <cell r="O223">
            <v>9.0699866286958697E-2</v>
          </cell>
          <cell r="P223">
            <v>0.10444373883113922</v>
          </cell>
          <cell r="Q223">
            <v>0.18090995894614759</v>
          </cell>
          <cell r="R223">
            <v>0.12959333080509494</v>
          </cell>
          <cell r="S223">
            <v>9.3711860342649445E-2</v>
          </cell>
        </row>
        <row r="224">
          <cell r="A224">
            <v>41305</v>
          </cell>
          <cell r="B224">
            <v>7.9976000000000003</v>
          </cell>
          <cell r="C224">
            <v>5.0936000000000003</v>
          </cell>
          <cell r="D224">
            <v>6.8994999999999997</v>
          </cell>
          <cell r="E224">
            <v>5.4389000000000003</v>
          </cell>
          <cell r="F224">
            <v>9.6510999999999996</v>
          </cell>
          <cell r="G224">
            <v>6.1559999999999997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6.4703238019686138E-2</v>
          </cell>
          <cell r="O224">
            <v>0.10956017259093809</v>
          </cell>
          <cell r="P224">
            <v>0.1459939908775898</v>
          </cell>
          <cell r="Q224">
            <v>0.25232494548997519</v>
          </cell>
          <cell r="R224">
            <v>0.1475315180847343</v>
          </cell>
          <cell r="S224">
            <v>0.11324405549710348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7.4335000000000004</v>
          </cell>
          <cell r="E225">
            <v>5.5929000000000002</v>
          </cell>
          <cell r="F225">
            <v>10.1532</v>
          </cell>
          <cell r="G225">
            <v>6.1026999999999996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6.9646562876447993E-2</v>
          </cell>
          <cell r="O225">
            <v>8.7152218356392197E-2</v>
          </cell>
          <cell r="P225">
            <v>0.20390580151241267</v>
          </cell>
          <cell r="Q225">
            <v>0.24673095354920993</v>
          </cell>
          <cell r="R225">
            <v>0.17922902608285174</v>
          </cell>
          <cell r="S225">
            <v>9.6339274015094345E-2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7.7793000000000001</v>
          </cell>
          <cell r="E226">
            <v>5.9314</v>
          </cell>
          <cell r="F226">
            <v>10.1349</v>
          </cell>
          <cell r="G226">
            <v>5.9021999999999997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7.6320538664602422E-2</v>
          </cell>
          <cell r="O226">
            <v>7.7257452292705864E-2</v>
          </cell>
          <cell r="P226">
            <v>0.22153397343748593</v>
          </cell>
          <cell r="Q226">
            <v>0.27245998576949471</v>
          </cell>
          <cell r="R226">
            <v>0.15232137825157732</v>
          </cell>
          <cell r="S226">
            <v>5.754246869637436E-2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7.8524000000000003</v>
          </cell>
          <cell r="E227">
            <v>6.6839000000000004</v>
          </cell>
          <cell r="F227">
            <v>10.5289</v>
          </cell>
          <cell r="G227">
            <v>6.0171999999999999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7.9673620096800457E-2</v>
          </cell>
          <cell r="O227">
            <v>8.6157345794513951E-2</v>
          </cell>
          <cell r="P227">
            <v>0.19690488118954241</v>
          </cell>
          <cell r="Q227">
            <v>0.35949743338599216</v>
          </cell>
          <cell r="R227">
            <v>0.16778805138740793</v>
          </cell>
          <cell r="S227">
            <v>7.2637001086405917E-2</v>
          </cell>
        </row>
        <row r="228">
          <cell r="A228">
            <v>41425</v>
          </cell>
          <cell r="B228">
            <v>8.5078999999999994</v>
          </cell>
          <cell r="C228">
            <v>5.5118</v>
          </cell>
          <cell r="D228">
            <v>8.1058000000000003</v>
          </cell>
          <cell r="E228">
            <v>6.3766999999999996</v>
          </cell>
          <cell r="F228">
            <v>9.5170999999999992</v>
          </cell>
          <cell r="G228">
            <v>5.7653999999999996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7.2139124105878638E-2</v>
          </cell>
          <cell r="O228">
            <v>0.13288521331531045</v>
          </cell>
          <cell r="P228">
            <v>0.19900164322840941</v>
          </cell>
          <cell r="Q228">
            <v>0.24606629351363951</v>
          </cell>
          <cell r="R228">
            <v>4.5894834572168142E-2</v>
          </cell>
          <cell r="S228">
            <v>2.7889703494834439E-2</v>
          </cell>
        </row>
        <row r="229">
          <cell r="A229">
            <v>41455</v>
          </cell>
          <cell r="B229">
            <v>8.3828999999999994</v>
          </cell>
          <cell r="C229">
            <v>5.2041000000000004</v>
          </cell>
          <cell r="D229">
            <v>7.7504</v>
          </cell>
          <cell r="E229">
            <v>6.3558000000000003</v>
          </cell>
          <cell r="F229">
            <v>8.7895000000000003</v>
          </cell>
          <cell r="G229">
            <v>5.3608000000000002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4.4661076472766625E-2</v>
          </cell>
          <cell r="O229">
            <v>5.7518867141012286E-2</v>
          </cell>
          <cell r="P229">
            <v>0.12219282926132613</v>
          </cell>
          <cell r="Q229">
            <v>0.19888185779729417</v>
          </cell>
          <cell r="R229">
            <v>-3.283135311423524E-2</v>
          </cell>
          <cell r="S229">
            <v>-3.5910113620378104E-2</v>
          </cell>
        </row>
        <row r="230">
          <cell r="A230">
            <v>41486</v>
          </cell>
          <cell r="B230">
            <v>8.7937999999999992</v>
          </cell>
          <cell r="C230">
            <v>5.5494000000000003</v>
          </cell>
          <cell r="D230">
            <v>7.4489999999999998</v>
          </cell>
          <cell r="E230">
            <v>6.3422000000000001</v>
          </cell>
          <cell r="F230">
            <v>8.8226999999999993</v>
          </cell>
          <cell r="G230">
            <v>5.4805000000000001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7.8273780207189336E-2</v>
          </cell>
          <cell r="O230">
            <v>0.10675764814263711</v>
          </cell>
          <cell r="P230">
            <v>6.6505204323268119E-2</v>
          </cell>
          <cell r="Q230">
            <v>0.1595023081056044</v>
          </cell>
          <cell r="R230">
            <v>-2.6573815764628028E-2</v>
          </cell>
          <cell r="S230">
            <v>-9.1387784558665253E-3</v>
          </cell>
        </row>
        <row r="231">
          <cell r="A231">
            <v>41517</v>
          </cell>
          <cell r="B231">
            <v>8.4504999999999999</v>
          </cell>
          <cell r="C231">
            <v>5.5171000000000001</v>
          </cell>
          <cell r="D231">
            <v>6.7388000000000003</v>
          </cell>
          <cell r="E231">
            <v>5.9290000000000003</v>
          </cell>
          <cell r="F231">
            <v>8.5436999999999994</v>
          </cell>
          <cell r="G231">
            <v>5.4722999999999997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2.6315516990965238E-2</v>
          </cell>
          <cell r="O231">
            <v>8.2599657453759745E-2</v>
          </cell>
          <cell r="P231">
            <v>-3.5597675537017759E-2</v>
          </cell>
          <cell r="Q231">
            <v>6.3603801959333905E-2</v>
          </cell>
          <cell r="R231">
            <v>-5.3051338592774222E-2</v>
          </cell>
          <cell r="S231">
            <v>-5.6036486464196011E-3</v>
          </cell>
        </row>
        <row r="232">
          <cell r="A232">
            <v>41547</v>
          </cell>
          <cell r="B232">
            <v>8.7033000000000005</v>
          </cell>
          <cell r="C232">
            <v>5.8365</v>
          </cell>
          <cell r="D232">
            <v>6.8080999999999996</v>
          </cell>
          <cell r="E232">
            <v>6.4008000000000003</v>
          </cell>
          <cell r="F232">
            <v>10.1044</v>
          </cell>
          <cell r="G232">
            <v>5.8044000000000002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4.418095088583418E-2</v>
          </cell>
          <cell r="O232">
            <v>0.12019450018059818</v>
          </cell>
          <cell r="P232">
            <v>-2.69452230029541E-2</v>
          </cell>
          <cell r="Q232">
            <v>0.11777524455584487</v>
          </cell>
          <cell r="R232">
            <v>0.10183973332795215</v>
          </cell>
          <cell r="S232">
            <v>5.1991588893072649E-2</v>
          </cell>
        </row>
        <row r="233">
          <cell r="A233">
            <v>41578</v>
          </cell>
          <cell r="B233">
            <v>9.0892999999999997</v>
          </cell>
          <cell r="C233">
            <v>6.17</v>
          </cell>
          <cell r="D233">
            <v>7.194</v>
          </cell>
          <cell r="E233">
            <v>6.4027000000000003</v>
          </cell>
          <cell r="F233">
            <v>10.55</v>
          </cell>
          <cell r="G233">
            <v>6.1313000000000004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7.2648150424848845E-2</v>
          </cell>
          <cell r="O233">
            <v>0.15201641726377257</v>
          </cell>
          <cell r="P233">
            <v>2.0176822212514933E-2</v>
          </cell>
          <cell r="Q233">
            <v>9.1605453971694395E-2</v>
          </cell>
          <cell r="R233">
            <v>0.12690213548199503</v>
          </cell>
          <cell r="S233">
            <v>0.10019144613913378</v>
          </cell>
        </row>
        <row r="234">
          <cell r="A234">
            <v>41608</v>
          </cell>
          <cell r="B234">
            <v>9.1232000000000006</v>
          </cell>
          <cell r="C234">
            <v>6.2659000000000002</v>
          </cell>
          <cell r="D234">
            <v>7.1840000000000002</v>
          </cell>
          <cell r="E234">
            <v>6.4135999999999997</v>
          </cell>
          <cell r="F234">
            <v>10.1557</v>
          </cell>
          <cell r="G234">
            <v>5.8320999999999996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6.0284466855462071E-2</v>
          </cell>
          <cell r="O234">
            <v>0.13889428306537166</v>
          </cell>
          <cell r="P234">
            <v>1.1907961245776644E-2</v>
          </cell>
          <cell r="Q234">
            <v>7.0164830090754027E-2</v>
          </cell>
          <cell r="R234">
            <v>6.9952402327761565E-2</v>
          </cell>
          <cell r="S234">
            <v>4.4512500010180478E-2</v>
          </cell>
        </row>
        <row r="235">
          <cell r="A235">
            <v>41639</v>
          </cell>
          <cell r="B235">
            <v>9.3388000000000009</v>
          </cell>
          <cell r="C235">
            <v>6.3182</v>
          </cell>
          <cell r="D235">
            <v>7.3064</v>
          </cell>
          <cell r="E235">
            <v>6.6386000000000003</v>
          </cell>
          <cell r="F235">
            <v>10.017099999999999</v>
          </cell>
          <cell r="G235">
            <v>5.7480000000000002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6.7339618662232148E-2</v>
          </cell>
          <cell r="O235">
            <v>0.1197952616095348</v>
          </cell>
          <cell r="P235">
            <v>2.0897790619377687E-2</v>
          </cell>
          <cell r="Q235">
            <v>8.1933514634653815E-2</v>
          </cell>
          <cell r="R235">
            <v>4.4080408925311954E-2</v>
          </cell>
          <cell r="S235">
            <v>2.929999139431394E-2</v>
          </cell>
        </row>
        <row r="236">
          <cell r="A236">
            <v>41670</v>
          </cell>
          <cell r="B236">
            <v>9.0115999999999996</v>
          </cell>
          <cell r="C236">
            <v>6.1891999999999996</v>
          </cell>
          <cell r="D236">
            <v>6.8148999999999997</v>
          </cell>
          <cell r="E236">
            <v>6.2218999999999998</v>
          </cell>
          <cell r="F236">
            <v>9.0035000000000007</v>
          </cell>
          <cell r="G236">
            <v>5.3707000000000003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1.9209595303217863E-2</v>
          </cell>
          <cell r="O236">
            <v>7.5363769827570204E-2</v>
          </cell>
          <cell r="P236">
            <v>-4.5231959503117758E-2</v>
          </cell>
          <cell r="Q236">
            <v>1.1449801496350442E-3</v>
          </cell>
          <cell r="R236">
            <v>-5.9059530676295102E-2</v>
          </cell>
          <cell r="S236">
            <v>-3.1181713890437668E-2</v>
          </cell>
        </row>
        <row r="237">
          <cell r="A237">
            <v>41698</v>
          </cell>
          <cell r="B237">
            <v>9.0582999999999991</v>
          </cell>
          <cell r="C237">
            <v>6.5175999999999998</v>
          </cell>
          <cell r="D237">
            <v>7.3531000000000004</v>
          </cell>
          <cell r="E237">
            <v>5.8333000000000004</v>
          </cell>
          <cell r="F237">
            <v>9.7416999999999998</v>
          </cell>
          <cell r="G237">
            <v>5.5380000000000003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1.4398977459959328E-2</v>
          </cell>
          <cell r="O237">
            <v>0.10503778989160595</v>
          </cell>
          <cell r="P237">
            <v>2.1447893928565165E-2</v>
          </cell>
          <cell r="Q237">
            <v>-6.473495507097915E-2</v>
          </cell>
          <cell r="R237">
            <v>1.1512357933608275E-2</v>
          </cell>
          <cell r="S237">
            <v>2.0487348881232936E-3</v>
          </cell>
        </row>
        <row r="238">
          <cell r="A238">
            <v>41729</v>
          </cell>
          <cell r="B238">
            <v>9.0177999999999994</v>
          </cell>
          <cell r="C238">
            <v>6.4501999999999997</v>
          </cell>
          <cell r="D238">
            <v>7.3342999999999998</v>
          </cell>
          <cell r="E238">
            <v>5.7934000000000001</v>
          </cell>
          <cell r="F238">
            <v>9.8087</v>
          </cell>
          <cell r="G238">
            <v>5.7134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1.6270146644232764E-3</v>
          </cell>
          <cell r="O238">
            <v>7.1443301327556608E-2</v>
          </cell>
          <cell r="P238">
            <v>1.1046421098083403E-2</v>
          </cell>
          <cell r="Q238">
            <v>-7.2853726681920583E-2</v>
          </cell>
          <cell r="R238">
            <v>1.2118834601592354E-2</v>
          </cell>
          <cell r="S238">
            <v>3.2226145022321129E-2</v>
          </cell>
        </row>
        <row r="239">
          <cell r="A239">
            <v>41759</v>
          </cell>
          <cell r="B239">
            <v>9.0733999999999995</v>
          </cell>
          <cell r="C239">
            <v>6.4591000000000003</v>
          </cell>
          <cell r="D239">
            <v>7.6182999999999996</v>
          </cell>
          <cell r="E239">
            <v>5.5698999999999996</v>
          </cell>
          <cell r="F239">
            <v>9.9777000000000005</v>
          </cell>
          <cell r="G239">
            <v>5.7332000000000001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-1.2524529861024369E-4</v>
          </cell>
          <cell r="O239">
            <v>5.3380298155632611E-2</v>
          </cell>
          <cell r="P239">
            <v>3.8090045312246801E-2</v>
          </cell>
          <cell r="Q239">
            <v>-0.10569327559249941</v>
          </cell>
          <cell r="R239">
            <v>2.1706751116072676E-2</v>
          </cell>
          <cell r="S239">
            <v>3.3647948780893833E-2</v>
          </cell>
        </row>
        <row r="240">
          <cell r="A240">
            <v>41790</v>
          </cell>
          <cell r="B240">
            <v>9.1120000000000001</v>
          </cell>
          <cell r="C240">
            <v>6.5145999999999997</v>
          </cell>
          <cell r="D240">
            <v>7.8079000000000001</v>
          </cell>
          <cell r="E240">
            <v>5.6459000000000001</v>
          </cell>
          <cell r="F240">
            <v>10.096</v>
          </cell>
          <cell r="G240">
            <v>5.9031000000000002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-3.2711074238387372E-3</v>
          </cell>
          <cell r="O240">
            <v>4.4137935226121527E-2</v>
          </cell>
          <cell r="P240">
            <v>5.0840172865271871E-2</v>
          </cell>
          <cell r="Q240">
            <v>-9.1474217228897259E-2</v>
          </cell>
          <cell r="R240">
            <v>2.527120068290456E-2</v>
          </cell>
          <cell r="S240">
            <v>5.849306817905231E-2</v>
          </cell>
        </row>
        <row r="241">
          <cell r="A241">
            <v>41820</v>
          </cell>
          <cell r="B241">
            <v>9.2865000000000002</v>
          </cell>
          <cell r="C241">
            <v>6.4420000000000002</v>
          </cell>
          <cell r="D241">
            <v>8.0266000000000002</v>
          </cell>
          <cell r="E241">
            <v>5.9527000000000001</v>
          </cell>
          <cell r="F241">
            <v>9.9436</v>
          </cell>
          <cell r="G241">
            <v>6.0404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6.9885175382131681E-3</v>
          </cell>
          <cell r="O241">
            <v>1.8178551863457626E-2</v>
          </cell>
          <cell r="P241">
            <v>6.4353392252137542E-2</v>
          </cell>
          <cell r="Q241">
            <v>-4.5268668354364938E-2</v>
          </cell>
          <cell r="R241">
            <v>4.1821265880650493E-3</v>
          </cell>
          <cell r="S241">
            <v>7.4237688467069241E-2</v>
          </cell>
        </row>
        <row r="242">
          <cell r="A242">
            <v>41851</v>
          </cell>
          <cell r="B242">
            <v>9.1431000000000004</v>
          </cell>
          <cell r="C242">
            <v>6.2225000000000001</v>
          </cell>
          <cell r="D242">
            <v>8.2155000000000005</v>
          </cell>
          <cell r="E242">
            <v>6.0792999999999999</v>
          </cell>
          <cell r="F242">
            <v>9.6293000000000006</v>
          </cell>
          <cell r="G242">
            <v>6.1795999999999998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-1.4286810123723681E-2</v>
          </cell>
          <cell r="O242">
            <v>-2.4445999135708774E-2</v>
          </cell>
          <cell r="P242">
            <v>7.2334602213820043E-2</v>
          </cell>
          <cell r="Q242">
            <v>-2.9878522819766995E-2</v>
          </cell>
          <cell r="R242">
            <v>-2.9055478095659892E-2</v>
          </cell>
          <cell r="S242">
            <v>8.7249315038622433E-2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7.8094000000000001</v>
          </cell>
          <cell r="E243">
            <v>5.9252000000000002</v>
          </cell>
          <cell r="F243">
            <v>9.9075000000000006</v>
          </cell>
          <cell r="G243">
            <v>6.0987999999999998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-7.3134045171996398E-4</v>
          </cell>
          <cell r="O243">
            <v>-7.376016303636268E-3</v>
          </cell>
          <cell r="P243">
            <v>1.066367365353571E-2</v>
          </cell>
          <cell r="Q243">
            <v>-5.5502501523544412E-2</v>
          </cell>
          <cell r="R243">
            <v>-5.2689158332449582E-3</v>
          </cell>
          <cell r="S243">
            <v>6.4149231148563413E-2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7.6125999999999996</v>
          </cell>
          <cell r="E244">
            <v>6.1497999999999999</v>
          </cell>
          <cell r="F244">
            <v>8.7919</v>
          </cell>
          <cell r="G244">
            <v>5.6462000000000003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-2.1177246054488008E-2</v>
          </cell>
          <cell r="O244">
            <v>-1.0694284738973381E-2</v>
          </cell>
          <cell r="P244">
            <v>-1.92663906515258E-2</v>
          </cell>
          <cell r="Q244">
            <v>-2.4439806806508146E-2</v>
          </cell>
          <cell r="R244">
            <v>-0.1083297385188613</v>
          </cell>
          <cell r="S244">
            <v>-1.3154372383970436E-2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7.5815000000000001</v>
          </cell>
          <cell r="E245">
            <v>6.1810999999999998</v>
          </cell>
          <cell r="F245">
            <v>8.8194999999999997</v>
          </cell>
          <cell r="G245">
            <v>5.7720000000000002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-5.1474351444269484E-3</v>
          </cell>
          <cell r="O245">
            <v>-4.0505505502584915E-2</v>
          </cell>
          <cell r="P245">
            <v>-2.6693404310158542E-2</v>
          </cell>
          <cell r="Q245">
            <v>-2.4023644283274526E-2</v>
          </cell>
          <cell r="R245">
            <v>-9.7028779659464215E-2</v>
          </cell>
          <cell r="S245">
            <v>7.7081510456278313E-3</v>
          </cell>
        </row>
        <row r="246">
          <cell r="A246">
            <v>41973</v>
          </cell>
          <cell r="B246">
            <v>9.4634999999999998</v>
          </cell>
          <cell r="C246">
            <v>6.3891</v>
          </cell>
          <cell r="D246">
            <v>7.8208000000000002</v>
          </cell>
          <cell r="E246">
            <v>6.5324</v>
          </cell>
          <cell r="F246">
            <v>8.3859999999999992</v>
          </cell>
          <cell r="G246">
            <v>6.1093000000000002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-5.159595778577386E-3</v>
          </cell>
          <cell r="O246">
            <v>-2.9116411144883281E-2</v>
          </cell>
          <cell r="P246">
            <v>-2.3798881505057157E-3</v>
          </cell>
          <cell r="Q246">
            <v>2.0562804694494785E-2</v>
          </cell>
          <cell r="R246">
            <v>-0.12878952631278573</v>
          </cell>
          <cell r="S246">
            <v>5.9292318629922125E-2</v>
          </cell>
        </row>
        <row r="247">
          <cell r="A247">
            <v>42004</v>
          </cell>
          <cell r="B247">
            <v>9.4224999999999994</v>
          </cell>
          <cell r="C247">
            <v>6.2405999999999997</v>
          </cell>
          <cell r="D247">
            <v>7.6513</v>
          </cell>
          <cell r="E247">
            <v>6.5228000000000002</v>
          </cell>
          <cell r="F247">
            <v>8.1646000000000001</v>
          </cell>
          <cell r="G247">
            <v>5.7961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-1.4557114412011019E-2</v>
          </cell>
          <cell r="O247">
            <v>-5.4154136561390009E-2</v>
          </cell>
          <cell r="P247">
            <v>-2.6897981441687757E-2</v>
          </cell>
          <cell r="Q247">
            <v>9.7234641991474913E-3</v>
          </cell>
          <cell r="R247">
            <v>-0.13737331208952408</v>
          </cell>
          <cell r="S247">
            <v>5.0600025749258926E-3</v>
          </cell>
        </row>
        <row r="248">
          <cell r="A248">
            <v>42035</v>
          </cell>
          <cell r="B248">
            <v>9.1300000000000008</v>
          </cell>
          <cell r="C248">
            <v>6.6821000000000002</v>
          </cell>
          <cell r="D248">
            <v>7.4839000000000002</v>
          </cell>
          <cell r="E248">
            <v>6.5575000000000001</v>
          </cell>
          <cell r="F248">
            <v>8.6514000000000006</v>
          </cell>
          <cell r="G248">
            <v>6.1410999999999998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-4.5813086318550078E-2</v>
          </cell>
          <cell r="O248">
            <v>2.7589513670869259E-3</v>
          </cell>
          <cell r="P248">
            <v>-4.7736516785301664E-2</v>
          </cell>
          <cell r="Q248">
            <v>6.2590639448223406E-3</v>
          </cell>
          <cell r="R248">
            <v>-7.8391450111172989E-2</v>
          </cell>
          <cell r="S248">
            <v>5.7511563224202922E-2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7.9611000000000001</v>
          </cell>
          <cell r="E249">
            <v>7.0412999999999997</v>
          </cell>
          <cell r="F249">
            <v>8.8414999999999999</v>
          </cell>
          <cell r="G249">
            <v>6.3075000000000001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2.5410896033294383E-2</v>
          </cell>
          <cell r="O249">
            <v>5.8193337117190769E-2</v>
          </cell>
          <cell r="P249">
            <v>5.9233808606835581E-3</v>
          </cell>
          <cell r="Q249">
            <v>6.2760297650905406E-2</v>
          </cell>
          <cell r="R249">
            <v>-5.1543393377522784E-2</v>
          </cell>
          <cell r="S249">
            <v>7.4363685370491428E-2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8.5228999999999999</v>
          </cell>
          <cell r="E250">
            <v>7.1205999999999996</v>
          </cell>
          <cell r="F250">
            <v>8.9625000000000004</v>
          </cell>
          <cell r="G250">
            <v>5.9005999999999998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1.2577253301586655E-3</v>
          </cell>
          <cell r="O250">
            <v>7.7769348954330075E-2</v>
          </cell>
          <cell r="P250">
            <v>6.0954564203944184E-2</v>
          </cell>
          <cell r="Q250">
            <v>5.7417411484054659E-2</v>
          </cell>
          <cell r="R250">
            <v>-3.3499431318427586E-2</v>
          </cell>
          <cell r="S250">
            <v>3.2818593966228438E-3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8.9745000000000008</v>
          </cell>
          <cell r="E251">
            <v>7.3498000000000001</v>
          </cell>
          <cell r="F251">
            <v>9.3045000000000009</v>
          </cell>
          <cell r="G251">
            <v>6.7019000000000002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2.498301215190013E-3</v>
          </cell>
          <cell r="O251">
            <v>4.4511745640546607E-2</v>
          </cell>
          <cell r="P251">
            <v>9.4699755828637544E-2</v>
          </cell>
          <cell r="Q251">
            <v>7.1405308668872181E-2</v>
          </cell>
          <cell r="R251">
            <v>3.8399669836219896E-3</v>
          </cell>
          <cell r="S251">
            <v>0.11909569248835328</v>
          </cell>
        </row>
        <row r="252">
          <cell r="A252">
            <v>42155</v>
          </cell>
          <cell r="B252">
            <v>10.1234</v>
          </cell>
          <cell r="C252">
            <v>7.3789999999999996</v>
          </cell>
          <cell r="D252">
            <v>9.1999999999999993</v>
          </cell>
          <cell r="E252">
            <v>7.6116999999999999</v>
          </cell>
          <cell r="F252">
            <v>9.0411000000000001</v>
          </cell>
          <cell r="G252">
            <v>6.6139000000000001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2.2873457793924246E-2</v>
          </cell>
          <cell r="O252">
            <v>3.2824001771503797E-2</v>
          </cell>
          <cell r="P252">
            <v>9.9239017870527801E-2</v>
          </cell>
          <cell r="Q252">
            <v>8.6368223944820466E-2</v>
          </cell>
          <cell r="R252">
            <v>-2.0830638338597218E-2</v>
          </cell>
          <cell r="S252">
            <v>8.9233679720229109E-2</v>
          </cell>
        </row>
        <row r="253">
          <cell r="A253">
            <v>42185</v>
          </cell>
          <cell r="B253">
            <v>9.9234000000000009</v>
          </cell>
          <cell r="C253">
            <v>7.0770999999999997</v>
          </cell>
          <cell r="D253">
            <v>8.5856999999999992</v>
          </cell>
          <cell r="E253">
            <v>7.4908999999999999</v>
          </cell>
          <cell r="F253">
            <v>8.5071999999999992</v>
          </cell>
          <cell r="G253">
            <v>6.2629000000000001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-3.6206957347864055E-3</v>
          </cell>
          <cell r="O253">
            <v>-1.7567141352901716E-2</v>
          </cell>
          <cell r="P253">
            <v>1.5650716236537576E-2</v>
          </cell>
          <cell r="Q253">
            <v>5.1283310965227757E-2</v>
          </cell>
          <cell r="R253">
            <v>-6.8838713632029314E-2</v>
          </cell>
          <cell r="S253">
            <v>2.2713422963797969E-2</v>
          </cell>
        </row>
        <row r="254">
          <cell r="A254">
            <v>42216</v>
          </cell>
          <cell r="B254">
            <v>10.117100000000001</v>
          </cell>
          <cell r="C254">
            <v>7.4028</v>
          </cell>
          <cell r="D254">
            <v>8.7628000000000004</v>
          </cell>
          <cell r="E254">
            <v>7.6288999999999998</v>
          </cell>
          <cell r="F254">
            <v>8.5640999999999998</v>
          </cell>
          <cell r="G254">
            <v>5.8331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7.9282195725662863E-3</v>
          </cell>
          <cell r="O254">
            <v>1.4901150354999393E-2</v>
          </cell>
          <cell r="P254">
            <v>2.3163433558847979E-2</v>
          </cell>
          <cell r="Q254">
            <v>5.2327751913768816E-2</v>
          </cell>
          <cell r="R254">
            <v>-5.5498006673543765E-2</v>
          </cell>
          <cell r="S254">
            <v>-4.7006130598134632E-2</v>
          </cell>
        </row>
        <row r="255">
          <cell r="A255">
            <v>42247</v>
          </cell>
          <cell r="B255">
            <v>9.7238000000000007</v>
          </cell>
          <cell r="C255">
            <v>6.7457000000000003</v>
          </cell>
          <cell r="D255">
            <v>8.8148</v>
          </cell>
          <cell r="E255">
            <v>6.6898999999999997</v>
          </cell>
          <cell r="F255">
            <v>8.0015999999999998</v>
          </cell>
          <cell r="G255">
            <v>5.3030999999999997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-3.3332577890089587E-2</v>
          </cell>
          <cell r="O255">
            <v>-7.5279283222462579E-2</v>
          </cell>
          <cell r="P255">
            <v>1.5989888486354964E-2</v>
          </cell>
          <cell r="Q255">
            <v>-7.6954010282928698E-2</v>
          </cell>
          <cell r="R255">
            <v>-0.1032618076620414</v>
          </cell>
          <cell r="S255">
            <v>-0.12197474676854758</v>
          </cell>
        </row>
        <row r="256">
          <cell r="A256">
            <v>42277</v>
          </cell>
          <cell r="B256">
            <v>9.4728999999999992</v>
          </cell>
          <cell r="C256">
            <v>6.4333999999999998</v>
          </cell>
          <cell r="D256">
            <v>8.5763999999999996</v>
          </cell>
          <cell r="E256">
            <v>6.1574999999999998</v>
          </cell>
          <cell r="F256">
            <v>7.4992000000000001</v>
          </cell>
          <cell r="G256">
            <v>5.1551999999999998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-5.6957490922303289E-2</v>
          </cell>
          <cell r="O256">
            <v>-0.11304761496555704</v>
          </cell>
          <cell r="P256">
            <v>-1.9560480253344226E-2</v>
          </cell>
          <cell r="Q256">
            <v>-0.14206210128036556</v>
          </cell>
          <cell r="R256">
            <v>-0.14081935215587693</v>
          </cell>
          <cell r="S256">
            <v>-0.13277026760348087</v>
          </cell>
        </row>
        <row r="257">
          <cell r="A257">
            <v>42308</v>
          </cell>
          <cell r="B257">
            <v>10.263299999999999</v>
          </cell>
          <cell r="C257">
            <v>7.0507999999999997</v>
          </cell>
          <cell r="D257">
            <v>9.1173000000000002</v>
          </cell>
          <cell r="E257">
            <v>6.7942999999999998</v>
          </cell>
          <cell r="F257">
            <v>8.6865000000000006</v>
          </cell>
          <cell r="G257">
            <v>5.5625999999999998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1.3761655672532402E-2</v>
          </cell>
          <cell r="O257">
            <v>-3.2190942993120419E-2</v>
          </cell>
          <cell r="P257">
            <v>2.6846288477181179E-2</v>
          </cell>
          <cell r="Q257">
            <v>-5.4285701604963932E-2</v>
          </cell>
          <cell r="R257">
            <v>-4.4895748759987697E-4</v>
          </cell>
          <cell r="S257">
            <v>-5.7897449814385271E-2</v>
          </cell>
        </row>
        <row r="258">
          <cell r="A258">
            <v>42338</v>
          </cell>
          <cell r="B258">
            <v>10.541700000000001</v>
          </cell>
          <cell r="C258">
            <v>7.4881000000000002</v>
          </cell>
          <cell r="D258">
            <v>9.1829999999999998</v>
          </cell>
          <cell r="E258">
            <v>6.7434000000000003</v>
          </cell>
          <cell r="F258">
            <v>8.6010000000000009</v>
          </cell>
          <cell r="G258">
            <v>5.8677000000000001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3.065375370161294E-2</v>
          </cell>
          <cell r="O258">
            <v>1.6777198249695147E-2</v>
          </cell>
          <cell r="P258">
            <v>2.2092894813130481E-2</v>
          </cell>
          <cell r="Q258">
            <v>-6.0980548013905067E-2</v>
          </cell>
          <cell r="R258">
            <v>-5.3977372433379189E-3</v>
          </cell>
          <cell r="S258">
            <v>-4.187574893863677E-3</v>
          </cell>
        </row>
        <row r="259">
          <cell r="A259">
            <v>42369</v>
          </cell>
          <cell r="B259">
            <v>10.3758</v>
          </cell>
          <cell r="C259">
            <v>7.0705999999999998</v>
          </cell>
          <cell r="D259">
            <v>9.0379000000000005</v>
          </cell>
          <cell r="E259">
            <v>6.6051000000000002</v>
          </cell>
          <cell r="F259">
            <v>8.7759999999999998</v>
          </cell>
          <cell r="G259">
            <v>5.7248999999999999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7.1552205609071162E-3</v>
          </cell>
          <cell r="O259">
            <v>-4.2514670156963197E-2</v>
          </cell>
          <cell r="P259">
            <v>-2.5518765176196778E-3</v>
          </cell>
          <cell r="Q259">
            <v>-7.7308587927021666E-2</v>
          </cell>
          <cell r="R259">
            <v>1.6803754289901551E-2</v>
          </cell>
          <cell r="S259">
            <v>-2.3813346123579437E-2</v>
          </cell>
        </row>
        <row r="260">
          <cell r="A260">
            <v>42400</v>
          </cell>
          <cell r="B260">
            <v>9.8445</v>
          </cell>
          <cell r="C260">
            <v>6.6344000000000003</v>
          </cell>
          <cell r="D260">
            <v>9.0170999999999992</v>
          </cell>
          <cell r="E260">
            <v>6.1132999999999997</v>
          </cell>
          <cell r="F260">
            <v>8.4807000000000006</v>
          </cell>
          <cell r="G260">
            <v>5.4019000000000004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-4.4526499081293469E-2</v>
          </cell>
          <cell r="O260">
            <v>-9.6971862390273444E-2</v>
          </cell>
          <cell r="P260">
            <v>-1.5452675468171306E-2</v>
          </cell>
          <cell r="Q260">
            <v>-0.13587831442605414</v>
          </cell>
          <cell r="R260">
            <v>-1.5250190008690323E-2</v>
          </cell>
          <cell r="S260">
            <v>-6.9023547171462973E-2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9.2527000000000008</v>
          </cell>
          <cell r="E261">
            <v>5.4690000000000003</v>
          </cell>
          <cell r="F261">
            <v>8.9589999999999996</v>
          </cell>
          <cell r="G261">
            <v>5.4088000000000003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-3.9185465867087599E-2</v>
          </cell>
          <cell r="O261">
            <v>-9.259035435140317E-2</v>
          </cell>
          <cell r="P261">
            <v>-2.1974182496895533E-3</v>
          </cell>
          <cell r="Q261">
            <v>-0.20914137906827535</v>
          </cell>
          <cell r="R261">
            <v>3.8798137273283739E-2</v>
          </cell>
          <cell r="S261">
            <v>-5.8608004986391737E-2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8.9484999999999992</v>
          </cell>
          <cell r="E262">
            <v>5.6807999999999996</v>
          </cell>
          <cell r="F262">
            <v>10.689399999999999</v>
          </cell>
          <cell r="G262">
            <v>6.4002999999999997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1.7259542313211584E-2</v>
          </cell>
          <cell r="O262">
            <v>-5.8214868605475534E-2</v>
          </cell>
          <cell r="P262">
            <v>-3.9578289262690247E-2</v>
          </cell>
          <cell r="Q262">
            <v>-0.16331035744385825</v>
          </cell>
          <cell r="R262">
            <v>0.20909691724464996</v>
          </cell>
          <cell r="S262">
            <v>0.10005443558758254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9.1219000000000001</v>
          </cell>
          <cell r="E263">
            <v>5.6539999999999999</v>
          </cell>
          <cell r="F263">
            <v>11.233700000000001</v>
          </cell>
          <cell r="G263">
            <v>6.4653999999999998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1.2300639687246706E-2</v>
          </cell>
          <cell r="O263">
            <v>-4.4876778985855292E-2</v>
          </cell>
          <cell r="P263">
            <v>-2.7304948621765579E-2</v>
          </cell>
          <cell r="Q263">
            <v>-0.15198138152398022</v>
          </cell>
          <cell r="R263">
            <v>0.23300333321732802</v>
          </cell>
          <cell r="S263">
            <v>9.668746482569901E-2</v>
          </cell>
        </row>
        <row r="264">
          <cell r="A264">
            <v>42521</v>
          </cell>
          <cell r="B264">
            <v>10.777799999999999</v>
          </cell>
          <cell r="C264">
            <v>7.3255999999999997</v>
          </cell>
          <cell r="D264">
            <v>9.2894000000000005</v>
          </cell>
          <cell r="E264">
            <v>6.0590000000000002</v>
          </cell>
          <cell r="F264">
            <v>10.962400000000001</v>
          </cell>
          <cell r="G264">
            <v>6.0896999999999997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2.0980536853675957E-2</v>
          </cell>
          <cell r="O264">
            <v>-1.4863509096801897E-3</v>
          </cell>
          <cell r="P264">
            <v>-1.5537624281361073E-2</v>
          </cell>
          <cell r="Q264">
            <v>-8.2107359847135464E-2</v>
          </cell>
          <cell r="R264">
            <v>0.17464256440524073</v>
          </cell>
          <cell r="S264">
            <v>2.8502977899325321E-2</v>
          </cell>
        </row>
        <row r="265">
          <cell r="A265">
            <v>42551</v>
          </cell>
          <cell r="B265">
            <v>10.7967</v>
          </cell>
          <cell r="C265">
            <v>6.8533999999999997</v>
          </cell>
          <cell r="D265">
            <v>9.6895000000000007</v>
          </cell>
          <cell r="E265">
            <v>5.4846000000000004</v>
          </cell>
          <cell r="F265">
            <v>10.911799999999999</v>
          </cell>
          <cell r="G265">
            <v>6.2779999999999996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1.4705930236108555E-2</v>
          </cell>
          <cell r="O265">
            <v>-6.301727367654486E-2</v>
          </cell>
          <cell r="P265">
            <v>1.6301016813346392E-2</v>
          </cell>
          <cell r="Q265">
            <v>-0.15215661134379121</v>
          </cell>
          <cell r="R265">
            <v>0.14454876404914674</v>
          </cell>
          <cell r="S265">
            <v>5.1920876089524892E-2</v>
          </cell>
        </row>
        <row r="266">
          <cell r="A266">
            <v>42582</v>
          </cell>
          <cell r="B266">
            <v>11.165900000000001</v>
          </cell>
          <cell r="C266">
            <v>7.1924000000000001</v>
          </cell>
          <cell r="D266">
            <v>11.1569</v>
          </cell>
          <cell r="E266">
            <v>5.8166000000000002</v>
          </cell>
          <cell r="F266">
            <v>11.300700000000001</v>
          </cell>
          <cell r="G266">
            <v>6.6048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3.7723177238505379E-2</v>
          </cell>
          <cell r="O266">
            <v>-1.9081309058756379E-2</v>
          </cell>
          <cell r="P266">
            <v>0.13864272900723962</v>
          </cell>
          <cell r="Q266">
            <v>-8.9066117994084482E-2</v>
          </cell>
          <cell r="R266">
            <v>0.15284110562206465</v>
          </cell>
          <cell r="S266">
            <v>9.1327223700164106E-2</v>
          </cell>
        </row>
        <row r="267">
          <cell r="A267">
            <v>42613</v>
          </cell>
          <cell r="B267">
            <v>11.137</v>
          </cell>
          <cell r="C267">
            <v>7.4229000000000003</v>
          </cell>
          <cell r="D267">
            <v>10.9635</v>
          </cell>
          <cell r="E267">
            <v>5.9546999999999999</v>
          </cell>
          <cell r="F267">
            <v>11.511900000000001</v>
          </cell>
          <cell r="G267">
            <v>6.9855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2.5042135507887142E-2</v>
          </cell>
          <cell r="O267">
            <v>6.502375882065925E-3</v>
          </cell>
          <cell r="P267">
            <v>9.1436308187554438E-2</v>
          </cell>
          <cell r="Q267">
            <v>-5.8422193373431242E-2</v>
          </cell>
          <cell r="R267">
            <v>0.1444648241944575</v>
          </cell>
          <cell r="S267">
            <v>0.13136818262131733</v>
          </cell>
        </row>
        <row r="268">
          <cell r="A268">
            <v>42643</v>
          </cell>
          <cell r="B268">
            <v>11.1387</v>
          </cell>
          <cell r="C268">
            <v>7.4160000000000004</v>
          </cell>
          <cell r="D268">
            <v>11.1218</v>
          </cell>
          <cell r="E268">
            <v>5.9253999999999998</v>
          </cell>
          <cell r="F268">
            <v>11.3848</v>
          </cell>
          <cell r="G268">
            <v>7.1105999999999998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1.6351753223179832E-2</v>
          </cell>
          <cell r="O268">
            <v>5.4588979320779885E-4</v>
          </cell>
          <cell r="P268">
            <v>8.1254501206630581E-2</v>
          </cell>
          <cell r="Q268">
            <v>-5.4056902737761092E-2</v>
          </cell>
          <cell r="R268">
            <v>0.10866538549210003</v>
          </cell>
          <cell r="S268">
            <v>0.12795353520942032</v>
          </cell>
        </row>
        <row r="269">
          <cell r="A269">
            <v>42674</v>
          </cell>
          <cell r="B269">
            <v>10.919499999999999</v>
          </cell>
          <cell r="C269">
            <v>7.5114999999999998</v>
          </cell>
          <cell r="D269">
            <v>11.2706</v>
          </cell>
          <cell r="E269">
            <v>6.2371999999999996</v>
          </cell>
          <cell r="F269">
            <v>11.6768</v>
          </cell>
          <cell r="G269">
            <v>7.1597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-8.8924797761515961E-3</v>
          </cell>
          <cell r="O269">
            <v>7.4327982846194018E-3</v>
          </cell>
          <cell r="P269">
            <v>7.0943425496837964E-2</v>
          </cell>
          <cell r="Q269">
            <v>-1.4508318464043768E-3</v>
          </cell>
          <cell r="R269">
            <v>0.11226078289901587</v>
          </cell>
          <cell r="S269">
            <v>0.11345170327206255</v>
          </cell>
        </row>
        <row r="270">
          <cell r="A270">
            <v>42704</v>
          </cell>
          <cell r="B270">
            <v>10.9796</v>
          </cell>
          <cell r="C270">
            <v>7.2443</v>
          </cell>
          <cell r="D270">
            <v>11.344200000000001</v>
          </cell>
          <cell r="E270">
            <v>6.6235999999999997</v>
          </cell>
          <cell r="F270">
            <v>11.658200000000001</v>
          </cell>
          <cell r="G270">
            <v>6.6120000000000001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-8.6149746844561559E-3</v>
          </cell>
          <cell r="O270">
            <v>-2.9294409699755497E-2</v>
          </cell>
          <cell r="P270">
            <v>5.7571871506070682E-2</v>
          </cell>
          <cell r="Q270">
            <v>5.5149314272441741E-2</v>
          </cell>
          <cell r="R270">
            <v>8.8757439430259932E-2</v>
          </cell>
          <cell r="S270">
            <v>2.0371693602973417E-2</v>
          </cell>
        </row>
        <row r="271">
          <cell r="A271">
            <v>42735</v>
          </cell>
          <cell r="B271">
            <v>11.2026</v>
          </cell>
          <cell r="C271">
            <v>7.7625000000000002</v>
          </cell>
          <cell r="D271">
            <v>11.9246</v>
          </cell>
          <cell r="E271">
            <v>6.843</v>
          </cell>
          <cell r="F271">
            <v>11.5768</v>
          </cell>
          <cell r="G271">
            <v>6.6235999999999997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4.5446204331294204E-3</v>
          </cell>
          <cell r="O271">
            <v>3.0875409708128521E-2</v>
          </cell>
          <cell r="P271">
            <v>8.6039913602200979E-2</v>
          </cell>
          <cell r="Q271">
            <v>8.0349438134183604E-2</v>
          </cell>
          <cell r="R271">
            <v>6.311360320469328E-2</v>
          </cell>
          <cell r="S271">
            <v>1.4986659894980381E-2</v>
          </cell>
        </row>
        <row r="272">
          <cell r="A272">
            <v>42766</v>
          </cell>
          <cell r="B272">
            <v>11.4109</v>
          </cell>
          <cell r="C272">
            <v>7.6741000000000001</v>
          </cell>
          <cell r="D272">
            <v>10.4072</v>
          </cell>
          <cell r="E272">
            <v>6.8555000000000001</v>
          </cell>
          <cell r="F272">
            <v>11.174099999999999</v>
          </cell>
          <cell r="G272">
            <v>7.0896999999999997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1.4735242970309148E-2</v>
          </cell>
          <cell r="O272">
            <v>1.2404542690737097E-2</v>
          </cell>
          <cell r="P272">
            <v>-5.7000314202400593E-2</v>
          </cell>
          <cell r="Q272">
            <v>7.2958170344853412E-2</v>
          </cell>
          <cell r="R272">
            <v>1.3198993911111012E-2</v>
          </cell>
          <cell r="S272">
            <v>7.0430652308707709E-2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11.0367</v>
          </cell>
          <cell r="E273">
            <v>6.8474000000000004</v>
          </cell>
          <cell r="F273">
            <v>11.3003</v>
          </cell>
          <cell r="G273">
            <v>7.3090000000000002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-8.3455264541135721E-3</v>
          </cell>
          <cell r="O273">
            <v>-6.1382592134567204E-2</v>
          </cell>
          <cell r="P273">
            <v>-1.0148107588289768E-2</v>
          </cell>
          <cell r="Q273">
            <v>6.3107165509486363E-2</v>
          </cell>
          <cell r="R273">
            <v>1.4258165644997378E-2</v>
          </cell>
          <cell r="S273">
            <v>8.4438193278993268E-2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9.4286999999999992</v>
          </cell>
          <cell r="E274">
            <v>6.6909999999999998</v>
          </cell>
          <cell r="F274">
            <v>9.8353000000000002</v>
          </cell>
          <cell r="G274">
            <v>7.1212999999999997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-1.2960594076913967E-2</v>
          </cell>
          <cell r="O274">
            <v>-1.3716787687398035E-2</v>
          </cell>
          <cell r="P274">
            <v>-0.14799342545563099</v>
          </cell>
          <cell r="Q274">
            <v>3.407500214302317E-2</v>
          </cell>
          <cell r="R274">
            <v>-0.11087695032666467</v>
          </cell>
          <cell r="S274">
            <v>4.3492857539269236E-2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9.2853999999999992</v>
          </cell>
          <cell r="E275">
            <v>6.8541999999999996</v>
          </cell>
          <cell r="F275">
            <v>10.2156</v>
          </cell>
          <cell r="G275">
            <v>7.2503000000000002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-8.9235648755218167E-3</v>
          </cell>
          <cell r="O275">
            <v>2.4857284007864244E-3</v>
          </cell>
          <cell r="P275">
            <v>-0.15313323305343007</v>
          </cell>
          <cell r="Q275">
            <v>5.1631123537840384E-2</v>
          </cell>
          <cell r="R275">
            <v>-7.3398337962863769E-2</v>
          </cell>
          <cell r="S275">
            <v>4.8191783609476069E-2</v>
          </cell>
        </row>
        <row r="276">
          <cell r="A276">
            <v>42886</v>
          </cell>
          <cell r="B276">
            <v>11.0305</v>
          </cell>
          <cell r="C276">
            <v>7.5400999999999998</v>
          </cell>
          <cell r="D276">
            <v>9.8567</v>
          </cell>
          <cell r="E276">
            <v>6.8125</v>
          </cell>
          <cell r="F276">
            <v>10.0403</v>
          </cell>
          <cell r="G276">
            <v>6.9440999999999997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-3.4307048280746599E-2</v>
          </cell>
          <cell r="O276">
            <v>-1.1754451945177657E-2</v>
          </cell>
          <cell r="P276">
            <v>-9.7064466079623046E-2</v>
          </cell>
          <cell r="Q276">
            <v>3.9036186497944714E-2</v>
          </cell>
          <cell r="R276">
            <v>-8.44209085995834E-2</v>
          </cell>
          <cell r="S276">
            <v>-2.8489347672646659E-3</v>
          </cell>
        </row>
        <row r="277">
          <cell r="A277">
            <v>42916</v>
          </cell>
          <cell r="B277">
            <v>11.0947</v>
          </cell>
          <cell r="C277">
            <v>7.3232999999999997</v>
          </cell>
          <cell r="D277">
            <v>9.6294000000000004</v>
          </cell>
          <cell r="E277">
            <v>6.9797000000000002</v>
          </cell>
          <cell r="F277">
            <v>10.1412</v>
          </cell>
          <cell r="G277">
            <v>6.9974999999999996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-3.0136543751424161E-2</v>
          </cell>
          <cell r="O277">
            <v>-3.9064097623630833E-2</v>
          </cell>
          <cell r="P277">
            <v>-0.11156206138963709</v>
          </cell>
          <cell r="Q277">
            <v>5.5456811032008835E-2</v>
          </cell>
          <cell r="R277">
            <v>-7.1220042065644362E-2</v>
          </cell>
          <cell r="S277">
            <v>-1.8919603440349375E-3</v>
          </cell>
        </row>
        <row r="278">
          <cell r="A278">
            <v>42947</v>
          </cell>
          <cell r="B278">
            <v>11.306800000000001</v>
          </cell>
          <cell r="C278">
            <v>7.3653000000000004</v>
          </cell>
          <cell r="D278">
            <v>8.6333000000000002</v>
          </cell>
          <cell r="E278">
            <v>6.9577999999999998</v>
          </cell>
          <cell r="F278">
            <v>9.9537999999999993</v>
          </cell>
          <cell r="G278">
            <v>7.5213999999999999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-1.4868906927988368E-2</v>
          </cell>
          <cell r="O278">
            <v>-3.2924851365398911E-2</v>
          </cell>
          <cell r="P278">
            <v>-0.18861214751058653</v>
          </cell>
          <cell r="Q278">
            <v>4.4282796796192514E-2</v>
          </cell>
          <cell r="R278">
            <v>-8.3963804871848513E-2</v>
          </cell>
          <cell r="S278">
            <v>5.7043269344682734E-2</v>
          </cell>
        </row>
        <row r="279">
          <cell r="A279">
            <v>42978</v>
          </cell>
          <cell r="B279">
            <v>10.9651</v>
          </cell>
          <cell r="C279">
            <v>7.0072000000000001</v>
          </cell>
          <cell r="D279">
            <v>8.1489999999999991</v>
          </cell>
          <cell r="E279">
            <v>6.8178000000000001</v>
          </cell>
          <cell r="F279">
            <v>9.85</v>
          </cell>
          <cell r="G279">
            <v>7.3297999999999996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-4.3863528433040089E-2</v>
          </cell>
          <cell r="O279">
            <v>-7.390119309872778E-2</v>
          </cell>
          <cell r="P279">
            <v>-0.21593222097561748</v>
          </cell>
          <cell r="Q279">
            <v>1.8794441312947718E-2</v>
          </cell>
          <cell r="R279">
            <v>-8.7279516895331533E-2</v>
          </cell>
          <cell r="S279">
            <v>1.9745652418514226E-2</v>
          </cell>
        </row>
        <row r="280">
          <cell r="A280">
            <v>43008</v>
          </cell>
          <cell r="B280">
            <v>11.2003</v>
          </cell>
          <cell r="C280">
            <v>7.3167999999999997</v>
          </cell>
          <cell r="D280">
            <v>8.0708000000000002</v>
          </cell>
          <cell r="E280">
            <v>7.0610999999999997</v>
          </cell>
          <cell r="F280">
            <v>9.0829000000000004</v>
          </cell>
          <cell r="G280">
            <v>7.3129999999999997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-2.4746677984246679E-2</v>
          </cell>
          <cell r="O280">
            <v>-3.1635196971242285E-2</v>
          </cell>
          <cell r="P280">
            <v>-0.20476442782842608</v>
          </cell>
          <cell r="Q280">
            <v>4.6365667423527768E-2</v>
          </cell>
          <cell r="R280">
            <v>-0.14477378917966277</v>
          </cell>
          <cell r="S280">
            <v>8.703980146406165E-3</v>
          </cell>
        </row>
        <row r="281">
          <cell r="A281">
            <v>43039</v>
          </cell>
          <cell r="B281">
            <v>11.4498</v>
          </cell>
          <cell r="C281">
            <v>7.4938000000000002</v>
          </cell>
          <cell r="D281">
            <v>8.3010999999999999</v>
          </cell>
          <cell r="E281">
            <v>7.4493999999999998</v>
          </cell>
          <cell r="F281">
            <v>9.2850000000000001</v>
          </cell>
          <cell r="G281">
            <v>7.6143999999999998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-6.6885181526383786E-3</v>
          </cell>
          <cell r="O281">
            <v>-9.5623109179019394E-3</v>
          </cell>
          <cell r="P281">
            <v>-0.16561625385386369</v>
          </cell>
          <cell r="Q281">
            <v>8.8005131190471264E-2</v>
          </cell>
          <cell r="R281">
            <v>-0.11422643068589022</v>
          </cell>
          <cell r="S281">
            <v>3.7162532573155049E-2</v>
          </cell>
        </row>
        <row r="282">
          <cell r="A282">
            <v>43069</v>
          </cell>
          <cell r="B282">
            <v>11.511699999999999</v>
          </cell>
          <cell r="C282">
            <v>7.2137000000000002</v>
          </cell>
          <cell r="D282">
            <v>8.0576000000000008</v>
          </cell>
          <cell r="E282">
            <v>7.3944000000000001</v>
          </cell>
          <cell r="F282">
            <v>9.31</v>
          </cell>
          <cell r="G282">
            <v>7.4558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-5.1294602620942653E-3</v>
          </cell>
          <cell r="O282">
            <v>-4.3367110780365925E-2</v>
          </cell>
          <cell r="P282">
            <v>-0.17158898668556843</v>
          </cell>
          <cell r="Q282">
            <v>6.6768416786855411E-2</v>
          </cell>
          <cell r="R282">
            <v>-0.1012318582722227</v>
          </cell>
          <cell r="S282">
            <v>6.8128975187307095E-3</v>
          </cell>
        </row>
        <row r="283">
          <cell r="A283">
            <v>43100</v>
          </cell>
          <cell r="B283">
            <v>11.659800000000001</v>
          </cell>
          <cell r="C283">
            <v>7.1363000000000003</v>
          </cell>
          <cell r="D283">
            <v>8.4553999999999991</v>
          </cell>
          <cell r="E283">
            <v>7.5031999999999996</v>
          </cell>
          <cell r="F283">
            <v>9.6448</v>
          </cell>
          <cell r="G283">
            <v>7.6951999999999998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2.7918558000896709E-3</v>
          </cell>
          <cell r="O283">
            <v>-4.9309349335210806E-2</v>
          </cell>
          <cell r="P283">
            <v>-0.1161396209946064</v>
          </cell>
          <cell r="Q283">
            <v>6.8397590652791829E-2</v>
          </cell>
          <cell r="R283">
            <v>-6.1994609674822287E-2</v>
          </cell>
          <cell r="S283">
            <v>2.725328565095575E-2</v>
          </cell>
        </row>
        <row r="284">
          <cell r="A284">
            <v>43131</v>
          </cell>
          <cell r="B284">
            <v>12.3139</v>
          </cell>
          <cell r="C284">
            <v>7.3695000000000004</v>
          </cell>
          <cell r="D284">
            <v>7.5728999999999997</v>
          </cell>
          <cell r="E284">
            <v>7.5820999999999996</v>
          </cell>
          <cell r="F284">
            <v>10.135899999999999</v>
          </cell>
          <cell r="G284">
            <v>8.4461999999999993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4.7429566790581967E-2</v>
          </cell>
          <cell r="O284">
            <v>-1.761880200995003E-2</v>
          </cell>
          <cell r="P284">
            <v>-0.18846054862783468</v>
          </cell>
          <cell r="Q284">
            <v>6.5446042088098899E-2</v>
          </cell>
          <cell r="R284">
            <v>-1.3044642554672414E-2</v>
          </cell>
          <cell r="S284">
            <v>0.10234403986762675</v>
          </cell>
        </row>
        <row r="285">
          <cell r="A285">
            <v>43159</v>
          </cell>
          <cell r="B285">
            <v>11.5764</v>
          </cell>
          <cell r="C285">
            <v>7.0917000000000003</v>
          </cell>
          <cell r="D285">
            <v>7.7003000000000004</v>
          </cell>
          <cell r="E285">
            <v>7.0594999999999999</v>
          </cell>
          <cell r="F285">
            <v>9.6914999999999996</v>
          </cell>
          <cell r="G285">
            <v>8.0328999999999997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-1.7671329085236498E-2</v>
          </cell>
          <cell r="O285">
            <v>-4.9725637557312297E-2</v>
          </cell>
          <cell r="P285">
            <v>-0.15419145613671748</v>
          </cell>
          <cell r="Q285">
            <v>-1.1139427110675393E-2</v>
          </cell>
          <cell r="R285">
            <v>-4.8894777812507173E-2</v>
          </cell>
          <cell r="S285">
            <v>3.4023609436419022E-2</v>
          </cell>
        </row>
        <row r="286">
          <cell r="A286">
            <v>43190</v>
          </cell>
          <cell r="B286">
            <v>11.309900000000001</v>
          </cell>
          <cell r="C286">
            <v>6.8547000000000002</v>
          </cell>
          <cell r="D286">
            <v>7.3289</v>
          </cell>
          <cell r="E286">
            <v>6.8573000000000004</v>
          </cell>
          <cell r="F286">
            <v>8.8480000000000008</v>
          </cell>
          <cell r="G286">
            <v>7.2142999999999997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-3.9551862152026329E-2</v>
          </cell>
          <cell r="O286">
            <v>-7.331497017870714E-2</v>
          </cell>
          <cell r="P286">
            <v>-0.17249311279089019</v>
          </cell>
          <cell r="Q286">
            <v>-3.8762253791230994E-2</v>
          </cell>
          <cell r="R286">
            <v>-0.11648844753692567</v>
          </cell>
          <cell r="S286">
            <v>-7.0551789140553489E-2</v>
          </cell>
        </row>
        <row r="287">
          <cell r="A287">
            <v>43220</v>
          </cell>
          <cell r="B287">
            <v>11.336</v>
          </cell>
          <cell r="C287">
            <v>7.1662999999999997</v>
          </cell>
          <cell r="D287">
            <v>7.8032000000000004</v>
          </cell>
          <cell r="E287">
            <v>7.0957999999999997</v>
          </cell>
          <cell r="F287">
            <v>9.1876999999999995</v>
          </cell>
          <cell r="G287">
            <v>7.1429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-3.6649254759021255E-2</v>
          </cell>
          <cell r="O287">
            <v>-2.799719016133273E-2</v>
          </cell>
          <cell r="P287">
            <v>-0.10160299455743216</v>
          </cell>
          <cell r="Q287">
            <v>-8.4106281943953087E-3</v>
          </cell>
          <cell r="R287">
            <v>-7.1294304885178073E-2</v>
          </cell>
          <cell r="S287">
            <v>-7.7693725950952808E-2</v>
          </cell>
        </row>
        <row r="288">
          <cell r="A288">
            <v>43251</v>
          </cell>
          <cell r="B288">
            <v>11.1868</v>
          </cell>
          <cell r="C288">
            <v>7.0297000000000001</v>
          </cell>
          <cell r="D288">
            <v>8.0510999999999999</v>
          </cell>
          <cell r="E288">
            <v>6.9280999999999997</v>
          </cell>
          <cell r="F288">
            <v>9.1135000000000002</v>
          </cell>
          <cell r="G288">
            <v>6.7618999999999998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-4.7423376314153831E-2</v>
          </cell>
          <cell r="O288">
            <v>-4.1387177591897695E-2</v>
          </cell>
          <cell r="P288">
            <v>-5.8624423098080913E-2</v>
          </cell>
          <cell r="Q288">
            <v>-3.1668370820470582E-2</v>
          </cell>
          <cell r="R288">
            <v>-6.7623221854877014E-2</v>
          </cell>
          <cell r="S288">
            <v>-0.11988030997820875</v>
          </cell>
        </row>
        <row r="289">
          <cell r="A289">
            <v>43281</v>
          </cell>
          <cell r="B289">
            <v>11.2395</v>
          </cell>
          <cell r="C289">
            <v>6.9580000000000002</v>
          </cell>
          <cell r="D289">
            <v>8.0165000000000006</v>
          </cell>
          <cell r="E289">
            <v>6.8738999999999999</v>
          </cell>
          <cell r="F289">
            <v>8.7578999999999994</v>
          </cell>
          <cell r="G289">
            <v>6.4478999999999997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-4.1442476355880942E-2</v>
          </cell>
          <cell r="O289">
            <v>-4.5203309407801484E-2</v>
          </cell>
          <cell r="P289">
            <v>-4.8872841262772471E-2</v>
          </cell>
          <cell r="Q289">
            <v>-3.7968154593741033E-2</v>
          </cell>
          <cell r="R289">
            <v>-8.9787884956451625E-2</v>
          </cell>
          <cell r="S289">
            <v>-0.14973836365697202</v>
          </cell>
        </row>
        <row r="290">
          <cell r="A290">
            <v>43312</v>
          </cell>
          <cell r="B290">
            <v>11.6386</v>
          </cell>
          <cell r="C290">
            <v>7.1928999999999998</v>
          </cell>
          <cell r="D290">
            <v>7.8888999999999996</v>
          </cell>
          <cell r="E290">
            <v>6.9603000000000002</v>
          </cell>
          <cell r="F290">
            <v>9.0051000000000005</v>
          </cell>
          <cell r="G290">
            <v>6.5922999999999998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-9.8541771254072597E-3</v>
          </cell>
          <cell r="O290">
            <v>-1.1021826308999949E-2</v>
          </cell>
          <cell r="P290">
            <v>-4.9265895427667794E-2</v>
          </cell>
          <cell r="Q290">
            <v>-2.5877512670813951E-2</v>
          </cell>
          <cell r="R290">
            <v>-5.2809511319421576E-2</v>
          </cell>
          <cell r="S290">
            <v>-0.12160406775772659</v>
          </cell>
        </row>
        <row r="291">
          <cell r="A291">
            <v>43343</v>
          </cell>
          <cell r="B291">
            <v>11.694599999999999</v>
          </cell>
          <cell r="C291">
            <v>7.1398000000000001</v>
          </cell>
          <cell r="D291">
            <v>7.2888000000000002</v>
          </cell>
          <cell r="E291">
            <v>6.7641999999999998</v>
          </cell>
          <cell r="F291">
            <v>8.9003999999999994</v>
          </cell>
          <cell r="G291">
            <v>6.3686999999999996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-7.7318088407959396E-3</v>
          </cell>
          <cell r="O291">
            <v>-1.5660128097364612E-2</v>
          </cell>
          <cell r="P291">
            <v>-0.10152633057938598</v>
          </cell>
          <cell r="Q291">
            <v>-4.9971166512616016E-2</v>
          </cell>
          <cell r="R291">
            <v>-5.4639266495056682E-2</v>
          </cell>
          <cell r="S291">
            <v>-0.13935024335292312</v>
          </cell>
        </row>
        <row r="292">
          <cell r="A292">
            <v>43373</v>
          </cell>
          <cell r="B292">
            <v>11.7402</v>
          </cell>
          <cell r="C292">
            <v>7.1374000000000004</v>
          </cell>
          <cell r="D292">
            <v>7.3974000000000002</v>
          </cell>
          <cell r="E292">
            <v>7.0877999999999997</v>
          </cell>
          <cell r="F292">
            <v>8.6210000000000004</v>
          </cell>
          <cell r="G292">
            <v>6.3124000000000002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-6.616039503938187E-3</v>
          </cell>
          <cell r="O292">
            <v>-1.3479195179599723E-2</v>
          </cell>
          <cell r="P292">
            <v>-7.0152181193303131E-2</v>
          </cell>
          <cell r="Q292">
            <v>-6.5115662620333081E-3</v>
          </cell>
          <cell r="R292">
            <v>-7.2416537397855696E-2</v>
          </cell>
          <cell r="S292">
            <v>-0.1341379820636408</v>
          </cell>
        </row>
        <row r="293">
          <cell r="A293">
            <v>43404</v>
          </cell>
          <cell r="B293">
            <v>10.924799999999999</v>
          </cell>
          <cell r="C293">
            <v>6.6807999999999996</v>
          </cell>
          <cell r="D293">
            <v>7.0362</v>
          </cell>
          <cell r="E293">
            <v>6.4198000000000004</v>
          </cell>
          <cell r="F293">
            <v>7.8872</v>
          </cell>
          <cell r="G293">
            <v>5.7858999999999998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-7.0045892793601183E-2</v>
          </cell>
          <cell r="O293">
            <v>-6.7267386283170527E-2</v>
          </cell>
          <cell r="P293">
            <v>-9.4589985576509772E-2</v>
          </cell>
          <cell r="Q293">
            <v>-9.1385353596113106E-2</v>
          </cell>
          <cell r="R293">
            <v>-0.13266328404340555</v>
          </cell>
          <cell r="S293">
            <v>-0.18786413812488179</v>
          </cell>
        </row>
        <row r="294">
          <cell r="A294">
            <v>43434</v>
          </cell>
          <cell r="B294">
            <v>10.8217</v>
          </cell>
          <cell r="C294">
            <v>6.5522999999999998</v>
          </cell>
          <cell r="D294">
            <v>7.0061</v>
          </cell>
          <cell r="E294">
            <v>6.4288999999999996</v>
          </cell>
          <cell r="F294">
            <v>8.0440000000000005</v>
          </cell>
          <cell r="G294">
            <v>6.0815999999999999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-7.2405933655144916E-2</v>
          </cell>
          <cell r="O294">
            <v>-7.4498305316694657E-2</v>
          </cell>
          <cell r="P294">
            <v>-7.7661094323347113E-2</v>
          </cell>
          <cell r="Q294">
            <v>-8.1727890894978117E-2</v>
          </cell>
          <cell r="R294">
            <v>-9.7807719718422503E-2</v>
          </cell>
          <cell r="S294">
            <v>-0.13242370930490865</v>
          </cell>
        </row>
        <row r="295">
          <cell r="A295">
            <v>43465</v>
          </cell>
          <cell r="B295">
            <v>9.8473000000000006</v>
          </cell>
          <cell r="C295">
            <v>6.1657999999999999</v>
          </cell>
          <cell r="D295">
            <v>6.7525000000000004</v>
          </cell>
          <cell r="E295">
            <v>5.7632000000000003</v>
          </cell>
          <cell r="F295">
            <v>7.8756000000000004</v>
          </cell>
          <cell r="G295">
            <v>5.9089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-0.14149216788136909</v>
          </cell>
          <cell r="O295">
            <v>-0.1135922333078262</v>
          </cell>
          <cell r="P295">
            <v>-8.8318726845745266E-2</v>
          </cell>
          <cell r="Q295">
            <v>-0.1598069072100966</v>
          </cell>
          <cell r="R295">
            <v>-9.8161443052968145E-2</v>
          </cell>
          <cell r="S295">
            <v>-0.14123704663985526</v>
          </cell>
        </row>
        <row r="296">
          <cell r="A296">
            <v>43496</v>
          </cell>
          <cell r="B296">
            <v>10.5771</v>
          </cell>
          <cell r="C296">
            <v>6.5510000000000002</v>
          </cell>
          <cell r="D296">
            <v>6.8113000000000001</v>
          </cell>
          <cell r="E296">
            <v>6.0323000000000002</v>
          </cell>
          <cell r="F296">
            <v>8.7230000000000008</v>
          </cell>
          <cell r="G296">
            <v>6.4791999999999996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-7.0069741544828701E-2</v>
          </cell>
          <cell r="O296">
            <v>-4.8876842806405363E-2</v>
          </cell>
          <cell r="P296">
            <v>-6.022428480211417E-2</v>
          </cell>
          <cell r="Q296">
            <v>-0.10750060563660713</v>
          </cell>
          <cell r="R296">
            <v>6.2336298130714063E-3</v>
          </cell>
          <cell r="S296">
            <v>-5.1356022436583659E-2</v>
          </cell>
        </row>
        <row r="297">
          <cell r="A297">
            <v>43524</v>
          </cell>
          <cell r="B297">
            <v>11.118499999999999</v>
          </cell>
          <cell r="C297">
            <v>7.0655000000000001</v>
          </cell>
          <cell r="D297">
            <v>6.3239000000000001</v>
          </cell>
          <cell r="E297">
            <v>6.3014000000000001</v>
          </cell>
          <cell r="F297">
            <v>9.2301000000000002</v>
          </cell>
          <cell r="G297">
            <v>6.5681000000000003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-1.9974904291461426E-2</v>
          </cell>
          <cell r="O297">
            <v>2.5869362938616636E-2</v>
          </cell>
          <cell r="P297">
            <v>-0.10153978541669006</v>
          </cell>
          <cell r="Q297">
            <v>-5.9142035636466361E-2</v>
          </cell>
          <cell r="R297">
            <v>6.6820915754885801E-2</v>
          </cell>
          <cell r="S297">
            <v>-3.3273514050237707E-2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6.6315</v>
          </cell>
          <cell r="E298">
            <v>6.2442000000000002</v>
          </cell>
          <cell r="F298">
            <v>9.0905000000000005</v>
          </cell>
          <cell r="G298">
            <v>6.2670000000000003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1.5579067568456395E-3</v>
          </cell>
          <cell r="O298">
            <v>2.4521080914093885E-2</v>
          </cell>
          <cell r="P298">
            <v>-3.7457353211989952E-2</v>
          </cell>
          <cell r="Q298">
            <v>-5.869194809673639E-2</v>
          </cell>
          <cell r="R298">
            <v>5.3630558291378971E-2</v>
          </cell>
          <cell r="S298">
            <v>-6.6965153987278758E-2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6.8719000000000001</v>
          </cell>
          <cell r="E299">
            <v>6.3273999999999999</v>
          </cell>
          <cell r="F299">
            <v>9.2634000000000007</v>
          </cell>
          <cell r="G299">
            <v>6.4048999999999996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3.5016842980076346E-2</v>
          </cell>
          <cell r="O299">
            <v>6.5566915764658118E-2</v>
          </cell>
          <cell r="P299">
            <v>1.2584167283113068E-2</v>
          </cell>
          <cell r="Q299">
            <v>-3.9024899239835653E-2</v>
          </cell>
          <cell r="R299">
            <v>7.339236004788674E-2</v>
          </cell>
          <cell r="S299">
            <v>-3.8518039796689107E-2</v>
          </cell>
        </row>
        <row r="300">
          <cell r="A300">
            <v>43616</v>
          </cell>
          <cell r="B300">
            <v>10.6675</v>
          </cell>
          <cell r="C300">
            <v>6.7539999999999996</v>
          </cell>
          <cell r="D300">
            <v>6.7202000000000002</v>
          </cell>
          <cell r="E300">
            <v>5.952</v>
          </cell>
          <cell r="F300">
            <v>8.9529999999999994</v>
          </cell>
          <cell r="G300">
            <v>6.1360999999999999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-5.7440143167599933E-2</v>
          </cell>
          <cell r="O300">
            <v>-1.9943648480083676E-2</v>
          </cell>
          <cell r="P300">
            <v>6.5770011453281096E-3</v>
          </cell>
          <cell r="Q300">
            <v>-8.3409405758443023E-2</v>
          </cell>
          <cell r="R300">
            <v>4.0921927094378363E-2</v>
          </cell>
          <cell r="S300">
            <v>-6.8141850157186545E-2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6.9870999999999999</v>
          </cell>
          <cell r="E301">
            <v>6.1170999999999998</v>
          </cell>
          <cell r="F301">
            <v>9.3742000000000001</v>
          </cell>
          <cell r="G301">
            <v>6.4878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6.3700165397637676E-3</v>
          </cell>
          <cell r="O301">
            <v>2.7699571575289461E-2</v>
          </cell>
          <cell r="P301">
            <v>5.6712103213330867E-2</v>
          </cell>
          <cell r="Q301">
            <v>-4.8613211246856247E-2</v>
          </cell>
          <cell r="R301">
            <v>8.5880741568290953E-2</v>
          </cell>
          <cell r="S301">
            <v>-1.058567309178271E-2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7.0785</v>
          </cell>
          <cell r="E302">
            <v>6.1646000000000001</v>
          </cell>
          <cell r="F302">
            <v>9.6197999999999997</v>
          </cell>
          <cell r="G302">
            <v>6.4053000000000004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1.7981696428403193E-2</v>
          </cell>
          <cell r="O302">
            <v>2.8668855590209263E-2</v>
          </cell>
          <cell r="P302">
            <v>7.7730300314476253E-2</v>
          </cell>
          <cell r="Q302">
            <v>-3.3271473447426092E-2</v>
          </cell>
          <cell r="R302">
            <v>0.10676771266689111</v>
          </cell>
          <cell r="S302">
            <v>-1.7950276361118678E-2</v>
          </cell>
        </row>
        <row r="303">
          <cell r="A303">
            <v>43708</v>
          </cell>
          <cell r="B303">
            <v>11.057600000000001</v>
          </cell>
          <cell r="C303">
            <v>6.9485000000000001</v>
          </cell>
          <cell r="D303">
            <v>6.5426000000000002</v>
          </cell>
          <cell r="E303">
            <v>5.9492000000000003</v>
          </cell>
          <cell r="F303">
            <v>9.1264000000000003</v>
          </cell>
          <cell r="G303">
            <v>5.8777999999999997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-2.2932260815865413E-2</v>
          </cell>
          <cell r="O303">
            <v>7.0290600001734482E-3</v>
          </cell>
          <cell r="P303">
            <v>1.0741806883917349E-2</v>
          </cell>
          <cell r="Q303">
            <v>-5.6057681625572564E-2</v>
          </cell>
          <cell r="R303">
            <v>4.8956719361614942E-2</v>
          </cell>
          <cell r="S303">
            <v>-8.4581509715022873E-2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6.7366000000000001</v>
          </cell>
          <cell r="E304">
            <v>6.2457000000000003</v>
          </cell>
          <cell r="F304">
            <v>9.0776000000000003</v>
          </cell>
          <cell r="G304">
            <v>5.9828999999999999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-5.6234006164621597E-3</v>
          </cell>
          <cell r="O304">
            <v>3.8874863041642449E-2</v>
          </cell>
          <cell r="P304">
            <v>5.0276234804191633E-2</v>
          </cell>
          <cell r="Q304">
            <v>-3.9371226554061334E-3</v>
          </cell>
          <cell r="R304">
            <v>4.3263208042664258E-2</v>
          </cell>
          <cell r="S304">
            <v>-5.6275031829823852E-2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6.5686999999999998</v>
          </cell>
          <cell r="E305">
            <v>6.5643000000000002</v>
          </cell>
          <cell r="F305">
            <v>9.3553999999999995</v>
          </cell>
          <cell r="G305">
            <v>6.2721999999999998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1.3013745739747229E-2</v>
          </cell>
          <cell r="O305">
            <v>4.6732976884112487E-2</v>
          </cell>
          <cell r="P305">
            <v>3.5112815733211455E-2</v>
          </cell>
          <cell r="Q305">
            <v>4.5188746375709687E-2</v>
          </cell>
          <cell r="R305">
            <v>7.0707538114449298E-2</v>
          </cell>
          <cell r="S305">
            <v>-4.6049377657176871E-3</v>
          </cell>
        </row>
        <row r="306">
          <cell r="A306">
            <v>43799</v>
          </cell>
          <cell r="B306">
            <v>11.6457</v>
          </cell>
          <cell r="C306">
            <v>7.4474999999999998</v>
          </cell>
          <cell r="D306">
            <v>6.6490999999999998</v>
          </cell>
          <cell r="E306">
            <v>6.7145000000000001</v>
          </cell>
          <cell r="F306">
            <v>9.3187999999999995</v>
          </cell>
          <cell r="G306">
            <v>6.7102000000000004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2.4967444063186628E-2</v>
          </cell>
          <cell r="O306">
            <v>6.3128102683722931E-2</v>
          </cell>
          <cell r="P306">
            <v>5.6568047654464992E-2</v>
          </cell>
          <cell r="Q306">
            <v>6.4143774013850186E-2</v>
          </cell>
          <cell r="R306">
            <v>6.1685900139967886E-2</v>
          </cell>
          <cell r="S306">
            <v>6.0087710918468762E-2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6.8240999999999996</v>
          </cell>
          <cell r="E307">
            <v>6.8041</v>
          </cell>
          <cell r="F307">
            <v>9.5383999999999993</v>
          </cell>
          <cell r="G307">
            <v>7.1933999999999996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4.7720770236320265E-2</v>
          </cell>
          <cell r="O307">
            <v>6.6633008670973437E-2</v>
          </cell>
          <cell r="P307">
            <v>8.8248348170951063E-2</v>
          </cell>
          <cell r="Q307">
            <v>7.1601523501909625E-2</v>
          </cell>
          <cell r="R307">
            <v>7.8619986750082083E-2</v>
          </cell>
          <cell r="S307">
            <v>0.12082378580661568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6.4375999999999998</v>
          </cell>
          <cell r="E308">
            <v>6.6615000000000002</v>
          </cell>
          <cell r="F308">
            <v>9.5084</v>
          </cell>
          <cell r="G308">
            <v>6.9138000000000002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4.0278018830852913E-2</v>
          </cell>
          <cell r="O308">
            <v>4.4178824231429381E-2</v>
          </cell>
          <cell r="P308">
            <v>3.7145613244602194E-2</v>
          </cell>
          <cell r="Q308">
            <v>4.5633163598467918E-2</v>
          </cell>
          <cell r="R308">
            <v>6.7163134181361439E-2</v>
          </cell>
          <cell r="S308">
            <v>6.9413415460073624E-2</v>
          </cell>
        </row>
        <row r="309">
          <cell r="A309">
            <v>43890</v>
          </cell>
          <cell r="B309">
            <v>10.489699999999999</v>
          </cell>
          <cell r="C309">
            <v>6.9794999999999998</v>
          </cell>
          <cell r="D309">
            <v>6.2466999999999997</v>
          </cell>
          <cell r="E309">
            <v>6.0871000000000004</v>
          </cell>
          <cell r="F309">
            <v>8.8728999999999996</v>
          </cell>
          <cell r="G309">
            <v>6.5541999999999998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-7.9391133086014753E-2</v>
          </cell>
          <cell r="O309">
            <v>-1.5797336804381445E-2</v>
          </cell>
          <cell r="P309">
            <v>1.8329845835692193E-2</v>
          </cell>
          <cell r="Q309">
            <v>-3.7185194785520959E-2</v>
          </cell>
          <cell r="R309">
            <v>-2.9396151343408228E-4</v>
          </cell>
          <cell r="S309">
            <v>1.3506857017757445E-2</v>
          </cell>
        </row>
        <row r="310">
          <cell r="A310">
            <v>43921</v>
          </cell>
          <cell r="B310">
            <v>9.1294000000000004</v>
          </cell>
          <cell r="C310">
            <v>5.6750999999999996</v>
          </cell>
          <cell r="D310">
            <v>5.4808000000000003</v>
          </cell>
          <cell r="E310">
            <v>5.6566000000000001</v>
          </cell>
          <cell r="F310">
            <v>6.9306999999999999</v>
          </cell>
          <cell r="G310">
            <v>5.3181000000000003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-0.17916037944902408</v>
          </cell>
          <cell r="O310">
            <v>-0.17990055077727951</v>
          </cell>
          <cell r="P310">
            <v>-8.3379025660347716E-2</v>
          </cell>
          <cell r="Q310">
            <v>-9.1381609957325027E-2</v>
          </cell>
          <cell r="R310">
            <v>-0.19472560618313961</v>
          </cell>
          <cell r="S310">
            <v>-0.15772031229546246</v>
          </cell>
        </row>
        <row r="311">
          <cell r="A311">
            <v>43951</v>
          </cell>
          <cell r="B311">
            <v>10.2818</v>
          </cell>
          <cell r="C311">
            <v>6.0309999999999997</v>
          </cell>
          <cell r="D311">
            <v>5.7236000000000002</v>
          </cell>
          <cell r="E311">
            <v>5.9032</v>
          </cell>
          <cell r="F311">
            <v>7.6969000000000003</v>
          </cell>
          <cell r="G311">
            <v>5.8169000000000004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-6.5866945214633987E-2</v>
          </cell>
          <cell r="O311">
            <v>-0.11343680264950717</v>
          </cell>
          <cell r="P311">
            <v>-2.4592336551564897E-2</v>
          </cell>
          <cell r="Q311">
            <v>-4.2614301653709941E-2</v>
          </cell>
          <cell r="R311">
            <v>-8.8811461792433155E-2</v>
          </cell>
          <cell r="S311">
            <v>-6.6624423556346346E-2</v>
          </cell>
        </row>
        <row r="312">
          <cell r="A312">
            <v>43982</v>
          </cell>
          <cell r="B312">
            <v>11.690300000000001</v>
          </cell>
          <cell r="C312">
            <v>6.8132000000000001</v>
          </cell>
          <cell r="D312">
            <v>5.8968999999999996</v>
          </cell>
          <cell r="E312">
            <v>6.7904999999999998</v>
          </cell>
          <cell r="F312">
            <v>7.6266999999999996</v>
          </cell>
          <cell r="G312">
            <v>6.8486000000000002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5.5988356755511726E-2</v>
          </cell>
          <cell r="O312">
            <v>3.6701362853317487E-3</v>
          </cell>
          <cell r="P312">
            <v>1.9036921744697288E-2</v>
          </cell>
          <cell r="Q312">
            <v>9.1879721264438219E-2</v>
          </cell>
          <cell r="R312">
            <v>-8.0170589855475649E-2</v>
          </cell>
          <cell r="S312">
            <v>8.8764582657800517E-2</v>
          </cell>
        </row>
        <row r="313">
          <cell r="A313">
            <v>44012</v>
          </cell>
          <cell r="B313">
            <v>11.9176</v>
          </cell>
          <cell r="C313">
            <v>7.1226000000000003</v>
          </cell>
          <cell r="D313">
            <v>6.0002000000000004</v>
          </cell>
          <cell r="E313">
            <v>6.7455999999999996</v>
          </cell>
          <cell r="F313">
            <v>8.3069000000000006</v>
          </cell>
          <cell r="G313">
            <v>7.2896000000000001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6.7995975037667966E-2</v>
          </cell>
          <cell r="O313">
            <v>4.5393283847195987E-2</v>
          </cell>
          <cell r="P313">
            <v>4.7589851245058101E-2</v>
          </cell>
          <cell r="Q313">
            <v>7.6746127391512431E-2</v>
          </cell>
          <cell r="R313">
            <v>8.2589549766962644E-3</v>
          </cell>
          <cell r="S313">
            <v>0.13961394170223329</v>
          </cell>
        </row>
        <row r="314">
          <cell r="A314">
            <v>44043</v>
          </cell>
          <cell r="B314">
            <v>12.5375</v>
          </cell>
          <cell r="C314">
            <v>7.0780000000000003</v>
          </cell>
          <cell r="D314">
            <v>6.1151999999999997</v>
          </cell>
          <cell r="E314">
            <v>6.4710999999999999</v>
          </cell>
          <cell r="F314">
            <v>9.6295999999999999</v>
          </cell>
          <cell r="G314">
            <v>7.9522000000000004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0.10779470823167037</v>
          </cell>
          <cell r="O314">
            <v>3.5956137217748374E-2</v>
          </cell>
          <cell r="P314">
            <v>7.8642353950682864E-2</v>
          </cell>
          <cell r="Q314">
            <v>3.1171461266282563E-2</v>
          </cell>
          <cell r="R314">
            <v>0.15103334363781729</v>
          </cell>
          <cell r="S314">
            <v>0.20888304867288987</v>
          </cell>
        </row>
        <row r="315">
          <cell r="A315">
            <v>44074</v>
          </cell>
          <cell r="B315">
            <v>14.420299999999999</v>
          </cell>
          <cell r="C315">
            <v>8.3240999999999996</v>
          </cell>
          <cell r="D315">
            <v>7.3975999999999997</v>
          </cell>
          <cell r="E315">
            <v>7.6984000000000004</v>
          </cell>
          <cell r="F315">
            <v>12.101699999999999</v>
          </cell>
          <cell r="G315">
            <v>8.7407000000000004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0.233070369941897</v>
          </cell>
          <cell r="O315">
            <v>0.1888286461122255</v>
          </cell>
          <cell r="P315">
            <v>0.27519739747286609</v>
          </cell>
          <cell r="Q315">
            <v>0.196315322906915</v>
          </cell>
          <cell r="R315">
            <v>0.38151030796495733</v>
          </cell>
          <cell r="S315">
            <v>0.27801587276921769</v>
          </cell>
        </row>
        <row r="316">
          <cell r="A316">
            <v>44104</v>
          </cell>
          <cell r="B316">
            <v>13.849600000000001</v>
          </cell>
          <cell r="C316">
            <v>8.1847999999999992</v>
          </cell>
          <cell r="D316">
            <v>7.3639999999999999</v>
          </cell>
          <cell r="E316">
            <v>7.7327000000000004</v>
          </cell>
          <cell r="F316">
            <v>11.368600000000001</v>
          </cell>
          <cell r="G316">
            <v>8.5812000000000008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0.15623457824917231</v>
          </cell>
          <cell r="O316">
            <v>0.14561844998428075</v>
          </cell>
          <cell r="P316">
            <v>0.24239924411859448</v>
          </cell>
          <cell r="Q316">
            <v>0.17350772507141676</v>
          </cell>
          <cell r="R316">
            <v>0.25979557006284759</v>
          </cell>
          <cell r="S316">
            <v>0.21470960810218265</v>
          </cell>
        </row>
        <row r="317">
          <cell r="A317">
            <v>44135</v>
          </cell>
          <cell r="B317">
            <v>13.4658</v>
          </cell>
          <cell r="C317">
            <v>7.7122999999999999</v>
          </cell>
          <cell r="D317">
            <v>7.0217999999999998</v>
          </cell>
          <cell r="E317">
            <v>7.5129000000000001</v>
          </cell>
          <cell r="F317">
            <v>11.337</v>
          </cell>
          <cell r="G317">
            <v>8.7922999999999991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0.10415931453022376</v>
          </cell>
          <cell r="O317">
            <v>6.8102764261111393E-2</v>
          </cell>
          <cell r="P317">
            <v>0.1688501664377895</v>
          </cell>
          <cell r="Q317">
            <v>0.12010846857726398</v>
          </cell>
          <cell r="R317">
            <v>0.22321144411409244</v>
          </cell>
          <cell r="S317">
            <v>0.20443153210309295</v>
          </cell>
        </row>
        <row r="318">
          <cell r="A318">
            <v>44165</v>
          </cell>
          <cell r="B318">
            <v>15.2156</v>
          </cell>
          <cell r="C318">
            <v>9.6180000000000003</v>
          </cell>
          <cell r="D318">
            <v>7.9138000000000002</v>
          </cell>
          <cell r="E318">
            <v>8.5983999999999998</v>
          </cell>
          <cell r="F318">
            <v>13.1755</v>
          </cell>
          <cell r="G318">
            <v>9.7993000000000006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0.20677896005953444</v>
          </cell>
          <cell r="O318">
            <v>0.27861837394060451</v>
          </cell>
          <cell r="P318">
            <v>0.27854333126133768</v>
          </cell>
          <cell r="Q318">
            <v>0.23741122913794754</v>
          </cell>
          <cell r="R318">
            <v>0.34983442586413216</v>
          </cell>
          <cell r="S318">
            <v>0.27999460199649517</v>
          </cell>
        </row>
        <row r="319">
          <cell r="A319">
            <v>44196</v>
          </cell>
          <cell r="B319">
            <v>15.8131</v>
          </cell>
          <cell r="C319">
            <v>9.8035999999999994</v>
          </cell>
          <cell r="D319">
            <v>8.1548999999999996</v>
          </cell>
          <cell r="E319">
            <v>8.8454999999999995</v>
          </cell>
          <cell r="F319">
            <v>13.8613</v>
          </cell>
          <cell r="G319">
            <v>10.5097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0.21042513713712596</v>
          </cell>
          <cell r="O319">
            <v>0.2526768459114801</v>
          </cell>
          <cell r="P319">
            <v>0.27571284231465176</v>
          </cell>
          <cell r="Q319">
            <v>0.22791384387149738</v>
          </cell>
          <cell r="R319">
            <v>0.34529708772624557</v>
          </cell>
          <cell r="S319">
            <v>0.30175788103537959</v>
          </cell>
        </row>
        <row r="320">
          <cell r="A320">
            <v>44227</v>
          </cell>
          <cell r="B320">
            <v>15.6374</v>
          </cell>
          <cell r="C320">
            <v>9.6684999999999999</v>
          </cell>
          <cell r="D320">
            <v>8.4908000000000001</v>
          </cell>
          <cell r="E320">
            <v>8.8650000000000002</v>
          </cell>
          <cell r="F320">
            <v>13.8908</v>
          </cell>
          <cell r="G320">
            <v>10.8842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0.16136080673937925</v>
          </cell>
          <cell r="O320">
            <v>0.19477524746056929</v>
          </cell>
          <cell r="P320">
            <v>0.28264203582241443</v>
          </cell>
          <cell r="Q320">
            <v>0.191060580534266</v>
          </cell>
          <cell r="R320">
            <v>0.29531139204773726</v>
          </cell>
          <cell r="S320">
            <v>0.27990699650303541</v>
          </cell>
        </row>
        <row r="321">
          <cell r="A321">
            <v>44255</v>
          </cell>
          <cell r="B321">
            <v>16.4621</v>
          </cell>
          <cell r="C321">
            <v>10.012700000000001</v>
          </cell>
          <cell r="D321">
            <v>8.6699000000000002</v>
          </cell>
          <cell r="E321">
            <v>8.7695000000000007</v>
          </cell>
          <cell r="F321">
            <v>14.0686</v>
          </cell>
          <cell r="G321">
            <v>11.0395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0.18145883275181163</v>
          </cell>
          <cell r="O321">
            <v>0.194793406648889</v>
          </cell>
          <cell r="P321">
            <v>0.26432847777111701</v>
          </cell>
          <cell r="Q321">
            <v>0.14592439354216813</v>
          </cell>
          <cell r="R321">
            <v>0.25835431808746057</v>
          </cell>
          <cell r="S321">
            <v>0.23734473985218951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9.6050000000000004</v>
          </cell>
          <cell r="E322">
            <v>9.1933000000000007</v>
          </cell>
          <cell r="F322">
            <v>14.257</v>
          </cell>
          <cell r="G322">
            <v>9.8194999999999997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0.33043626475816579</v>
          </cell>
          <cell r="Q322">
            <v>0.16411621733879755</v>
          </cell>
          <cell r="R322">
            <v>0.22639379828974482</v>
          </cell>
          <cell r="S322">
            <v>7.4469776554108913E-2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9.7927</v>
          </cell>
          <cell r="E323">
            <v>8.9213000000000005</v>
          </cell>
          <cell r="F323">
            <v>15.1038</v>
          </cell>
          <cell r="G323">
            <v>9.9857999999999993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0.2913980733324486</v>
          </cell>
          <cell r="Q323">
            <v>0.10285869301895012</v>
          </cell>
          <cell r="R323">
            <v>0.24460651412263501</v>
          </cell>
          <cell r="S323">
            <v>6.6846944958022902E-2</v>
          </cell>
        </row>
        <row r="324">
          <cell r="A324">
            <v>44347</v>
          </cell>
          <cell r="B324">
            <v>16.091899999999999</v>
          </cell>
          <cell r="C324">
            <v>10.331200000000001</v>
          </cell>
          <cell r="D324">
            <v>9.8605</v>
          </cell>
          <cell r="E324">
            <v>8.16</v>
          </cell>
          <cell r="F324">
            <v>15.327</v>
          </cell>
          <cell r="G324">
            <v>10.0236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5.0795553380249991E-2</v>
          </cell>
          <cell r="O324">
            <v>0.110694083356907</v>
          </cell>
          <cell r="P324">
            <v>0.24844098369343937</v>
          </cell>
          <cell r="Q324">
            <v>-1.5010359616207669E-3</v>
          </cell>
          <cell r="R324">
            <v>0.21347169804388155</v>
          </cell>
          <cell r="S324">
            <v>4.5897785753271858E-2</v>
          </cell>
        </row>
        <row r="325">
          <cell r="A325">
            <v>44377</v>
          </cell>
          <cell r="B325">
            <v>16.447299999999998</v>
          </cell>
          <cell r="C325">
            <v>10.410399999999999</v>
          </cell>
          <cell r="D325">
            <v>9.9133999999999993</v>
          </cell>
          <cell r="E325">
            <v>8.2233999999999998</v>
          </cell>
          <cell r="F325">
            <v>15.3743</v>
          </cell>
          <cell r="G325">
            <v>10.004200000000001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5.2513223786993413E-2</v>
          </cell>
          <cell r="O325">
            <v>9.1208699818820405E-2</v>
          </cell>
          <cell r="P325">
            <v>0.20917544509833985</v>
          </cell>
          <cell r="Q325">
            <v>-3.5635679828975864E-3</v>
          </cell>
          <cell r="R325">
            <v>0.17236272219101778</v>
          </cell>
          <cell r="S325">
            <v>2.2945200227704632E-2</v>
          </cell>
        </row>
        <row r="326">
          <cell r="A326">
            <v>44408</v>
          </cell>
          <cell r="B326">
            <v>16.822700000000001</v>
          </cell>
          <cell r="C326">
            <v>10.560499999999999</v>
          </cell>
          <cell r="D326">
            <v>8.2309000000000001</v>
          </cell>
          <cell r="E326">
            <v>8.0399999999999991</v>
          </cell>
          <cell r="F326">
            <v>11.9833</v>
          </cell>
          <cell r="G326">
            <v>9.3308999999999997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5.449140947316633E-2</v>
          </cell>
          <cell r="O326">
            <v>8.0359314750599431E-2</v>
          </cell>
          <cell r="P326">
            <v>-4.8741544696090378E-3</v>
          </cell>
          <cell r="Q326">
            <v>-3.1460131918293888E-2</v>
          </cell>
          <cell r="R326">
            <v>-8.7419505225254213E-2</v>
          </cell>
          <cell r="S326">
            <v>-5.4806563631545013E-2</v>
          </cell>
        </row>
        <row r="327">
          <cell r="A327">
            <v>44439</v>
          </cell>
          <cell r="B327">
            <v>15.513</v>
          </cell>
          <cell r="C327">
            <v>9.0624000000000002</v>
          </cell>
          <cell r="D327">
            <v>7.2573999999999996</v>
          </cell>
          <cell r="E327">
            <v>7.2915999999999999</v>
          </cell>
          <cell r="F327">
            <v>11.3109</v>
          </cell>
          <cell r="G327">
            <v>8.8147000000000002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-3.5777034741080849E-2</v>
          </cell>
          <cell r="O327">
            <v>-7.5824398365081036E-2</v>
          </cell>
          <cell r="P327">
            <v>-0.11754680645503168</v>
          </cell>
          <cell r="Q327">
            <v>-0.11626698424300852</v>
          </cell>
          <cell r="R327">
            <v>-0.13561276511545683</v>
          </cell>
          <cell r="S327">
            <v>-0.10718295266385569</v>
          </cell>
        </row>
        <row r="328">
          <cell r="A328">
            <v>44469</v>
          </cell>
          <cell r="B328">
            <v>14.7729</v>
          </cell>
          <cell r="C328">
            <v>8.7278000000000002</v>
          </cell>
          <cell r="D328">
            <v>7.226</v>
          </cell>
          <cell r="E328">
            <v>7.5552999999999999</v>
          </cell>
          <cell r="F328">
            <v>10.9101</v>
          </cell>
          <cell r="G328">
            <v>8.3620000000000001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-8.3184930730586415E-2</v>
          </cell>
          <cell r="O328">
            <v>-0.10820458944980949</v>
          </cell>
          <cell r="P328">
            <v>-0.115909290288849</v>
          </cell>
          <cell r="Q328">
            <v>-8.2113030045595004E-2</v>
          </cell>
          <cell r="R328">
            <v>-0.15875644610297679</v>
          </cell>
          <cell r="S328">
            <v>-0.14758235930371266</v>
          </cell>
        </row>
        <row r="329">
          <cell r="A329">
            <v>44500</v>
          </cell>
          <cell r="B329">
            <v>15.7933</v>
          </cell>
          <cell r="C329">
            <v>9.1038999999999994</v>
          </cell>
          <cell r="D329">
            <v>7.3869999999999996</v>
          </cell>
          <cell r="E329">
            <v>7.4470999999999998</v>
          </cell>
          <cell r="F329">
            <v>11.2485</v>
          </cell>
          <cell r="G329">
            <v>8.4742999999999995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-2.7992458008620824E-2</v>
          </cell>
          <cell r="O329">
            <v>-7.1715678669939997E-2</v>
          </cell>
          <cell r="P329">
            <v>-9.2578958223654584E-2</v>
          </cell>
          <cell r="Q329">
            <v>-9.1315808696138867E-2</v>
          </cell>
          <cell r="R329">
            <v>-0.12731541574099059</v>
          </cell>
          <cell r="S329">
            <v>-0.13145048843034846</v>
          </cell>
        </row>
        <row r="330">
          <cell r="A330">
            <v>44530</v>
          </cell>
          <cell r="B330">
            <v>14.7438</v>
          </cell>
          <cell r="C330">
            <v>8.2447999999999997</v>
          </cell>
          <cell r="D330">
            <v>7.1970999999999998</v>
          </cell>
          <cell r="E330">
            <v>7.0324999999999998</v>
          </cell>
          <cell r="F330">
            <v>10.488300000000001</v>
          </cell>
          <cell r="G330">
            <v>7.9939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-9.1902847125719389E-2</v>
          </cell>
          <cell r="O330">
            <v>-0.15138847774027397</v>
          </cell>
          <cell r="P330">
            <v>-0.10905542224149467</v>
          </cell>
          <cell r="Q330">
            <v>-0.13265076148531763</v>
          </cell>
          <cell r="R330">
            <v>-0.17602101969698314</v>
          </cell>
          <cell r="S330">
            <v>-0.17138127210664733</v>
          </cell>
        </row>
        <row r="331">
          <cell r="A331">
            <v>44561</v>
          </cell>
          <cell r="B331">
            <v>15.388999999999999</v>
          </cell>
          <cell r="C331">
            <v>8.6478999999999999</v>
          </cell>
          <cell r="D331">
            <v>7.5361000000000002</v>
          </cell>
          <cell r="E331">
            <v>7.2676999999999996</v>
          </cell>
          <cell r="F331">
            <v>10.823</v>
          </cell>
          <cell r="G331">
            <v>8.1201000000000008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-5.5409723651329124E-2</v>
          </cell>
          <cell r="O331">
            <v>-0.10592747582766315</v>
          </cell>
          <cell r="P331">
            <v>-6.4656061342091786E-2</v>
          </cell>
          <cell r="Q331">
            <v>-9.7322699919003886E-2</v>
          </cell>
          <cell r="R331">
            <v>-0.14175825818311427</v>
          </cell>
          <cell r="S331">
            <v>-0.15007820783053527</v>
          </cell>
        </row>
        <row r="332">
          <cell r="A332">
            <v>44592</v>
          </cell>
          <cell r="B332">
            <v>14.567500000000001</v>
          </cell>
          <cell r="C332">
            <v>8.3369</v>
          </cell>
          <cell r="D332">
            <v>7.1047000000000002</v>
          </cell>
          <cell r="E332">
            <v>6.9116999999999997</v>
          </cell>
          <cell r="F332">
            <v>9.1176999999999992</v>
          </cell>
          <cell r="G332">
            <v>7.9717000000000002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-0.10266447102365828</v>
          </cell>
          <cell r="O332">
            <v>-0.13056521260568155</v>
          </cell>
          <cell r="P332">
            <v>-0.10877810446374325</v>
          </cell>
          <cell r="Q332">
            <v>-0.13083659639722234</v>
          </cell>
          <cell r="R332">
            <v>-0.25471918687859507</v>
          </cell>
          <cell r="S332">
            <v>-0.15579880883945674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7.1744000000000003</v>
          </cell>
          <cell r="E333">
            <v>6.9172000000000002</v>
          </cell>
          <cell r="F333">
            <v>9.2797000000000001</v>
          </cell>
          <cell r="G333">
            <v>7.5308999999999999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-9.1930538721236355E-2</v>
          </cell>
          <cell r="Q333">
            <v>-0.11967445966466939</v>
          </cell>
          <cell r="R333">
            <v>-0.22239132879769474</v>
          </cell>
          <cell r="S333">
            <v>-0.18851534886342292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6.7781000000000002</v>
          </cell>
          <cell r="E334">
            <v>7.1319999999999997</v>
          </cell>
          <cell r="F334">
            <v>10.2521</v>
          </cell>
          <cell r="G334">
            <v>6.9259000000000004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-0.12972587871607144</v>
          </cell>
          <cell r="Q334">
            <v>-8.4830203544886462E-2</v>
          </cell>
          <cell r="R334">
            <v>-0.12879847926486221</v>
          </cell>
          <cell r="S334">
            <v>-0.23467337337231819</v>
          </cell>
        </row>
        <row r="335">
          <cell r="A335">
            <v>44681</v>
          </cell>
          <cell r="B335">
            <v>12.266999999999999</v>
          </cell>
          <cell r="C335">
            <v>7.2845000000000004</v>
          </cell>
          <cell r="D335">
            <v>6.8178000000000001</v>
          </cell>
          <cell r="E335">
            <v>6.9603000000000002</v>
          </cell>
          <cell r="F335">
            <v>9.7223000000000006</v>
          </cell>
          <cell r="G335">
            <v>6.5553999999999997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-0.20664262844894854</v>
          </cell>
          <cell r="O335">
            <v>-0.19207623763814008</v>
          </cell>
          <cell r="P335">
            <v>-0.11149739630291167</v>
          </cell>
          <cell r="Q335">
            <v>-9.7292635973614261E-2</v>
          </cell>
          <cell r="R335">
            <v>-0.15794908956657971</v>
          </cell>
          <cell r="S335">
            <v>-0.25386875390147468</v>
          </cell>
        </row>
        <row r="336">
          <cell r="A336">
            <v>44712</v>
          </cell>
          <cell r="B336">
            <v>12.225199999999999</v>
          </cell>
          <cell r="C336">
            <v>6.9066999999999998</v>
          </cell>
          <cell r="D336">
            <v>6.7862</v>
          </cell>
          <cell r="E336">
            <v>7.1353999999999997</v>
          </cell>
          <cell r="F336">
            <v>9.6432000000000002</v>
          </cell>
          <cell r="G336">
            <v>6.9878999999999998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-0.19262698028044345</v>
          </cell>
          <cell r="O336">
            <v>-0.21392690064893793</v>
          </cell>
          <cell r="P336">
            <v>-0.10434833976919111</v>
          </cell>
          <cell r="Q336">
            <v>-6.7662879011645027E-2</v>
          </cell>
          <cell r="R336">
            <v>-0.14862701563764069</v>
          </cell>
          <cell r="S336">
            <v>-0.18573290779867468</v>
          </cell>
        </row>
        <row r="337">
          <cell r="A337">
            <v>44742</v>
          </cell>
          <cell r="B337">
            <v>11.199</v>
          </cell>
          <cell r="C337">
            <v>6.2488000000000001</v>
          </cell>
          <cell r="D337">
            <v>6.4466000000000001</v>
          </cell>
          <cell r="E337">
            <v>6.9581999999999997</v>
          </cell>
          <cell r="F337">
            <v>8.7924000000000007</v>
          </cell>
          <cell r="G337">
            <v>6.4936999999999996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-0.23885902168718609</v>
          </cell>
          <cell r="O337">
            <v>-0.26396538253968693</v>
          </cell>
          <cell r="P337">
            <v>-0.13408614838180399</v>
          </cell>
          <cell r="Q337">
            <v>-8.1720127505165885E-2</v>
          </cell>
          <cell r="R337">
            <v>-0.20255077128467225</v>
          </cell>
          <cell r="S337">
            <v>-0.2204079896660226</v>
          </cell>
        </row>
        <row r="338">
          <cell r="A338">
            <v>44773</v>
          </cell>
          <cell r="B338">
            <v>12.197800000000001</v>
          </cell>
          <cell r="C338">
            <v>6.6988000000000003</v>
          </cell>
          <cell r="D338">
            <v>6.9432999999999998</v>
          </cell>
          <cell r="E338">
            <v>7.2137000000000002</v>
          </cell>
          <cell r="F338">
            <v>7.9987000000000004</v>
          </cell>
          <cell r="G338">
            <v>6.4642999999999997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-0.15471468421648582</v>
          </cell>
          <cell r="O338">
            <v>-0.1896192852145886</v>
          </cell>
          <cell r="P338">
            <v>-5.8265208278496683E-2</v>
          </cell>
          <cell r="Q338">
            <v>-4.2884683853594341E-2</v>
          </cell>
          <cell r="R338">
            <v>-0.24946652412024284</v>
          </cell>
          <cell r="S338">
            <v>-0.2008584178324313</v>
          </cell>
        </row>
        <row r="339">
          <cell r="A339">
            <v>44804</v>
          </cell>
          <cell r="B339">
            <v>11.6347</v>
          </cell>
          <cell r="C339">
            <v>6.1821000000000002</v>
          </cell>
          <cell r="D339">
            <v>6.0707000000000004</v>
          </cell>
          <cell r="E339">
            <v>7.5015999999999998</v>
          </cell>
          <cell r="F339">
            <v>7.9035000000000002</v>
          </cell>
          <cell r="G339">
            <v>6.6664000000000003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-0.17460292700896884</v>
          </cell>
          <cell r="O339">
            <v>-0.22674462239627136</v>
          </cell>
          <cell r="P339">
            <v>-0.1573862767564711</v>
          </cell>
          <cell r="Q339">
            <v>-4.2570274834763389E-3</v>
          </cell>
          <cell r="R339">
            <v>-0.23241540577700037</v>
          </cell>
          <cell r="S339">
            <v>-0.15558627436239236</v>
          </cell>
        </row>
        <row r="340">
          <cell r="A340">
            <v>44834</v>
          </cell>
          <cell r="B340">
            <v>10.5472</v>
          </cell>
          <cell r="C340">
            <v>5.7929000000000004</v>
          </cell>
          <cell r="D340">
            <v>5.7771999999999997</v>
          </cell>
          <cell r="E340">
            <v>7.0167999999999999</v>
          </cell>
          <cell r="F340">
            <v>7.0259999999999998</v>
          </cell>
          <cell r="G340">
            <v>5.8506999999999998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-0.22736358093051956</v>
          </cell>
          <cell r="O340">
            <v>-0.2471984120597126</v>
          </cell>
          <cell r="P340">
            <v>-0.17641354124323705</v>
          </cell>
          <cell r="Q340">
            <v>-6.0898099073975143E-2</v>
          </cell>
          <cell r="R340">
            <v>-0.28639945169265701</v>
          </cell>
          <cell r="S340">
            <v>-0.23168136515164017</v>
          </cell>
        </row>
        <row r="341">
          <cell r="A341">
            <v>44865</v>
          </cell>
          <cell r="B341">
            <v>11.375999999999999</v>
          </cell>
          <cell r="C341">
            <v>6.2698999999999998</v>
          </cell>
          <cell r="D341">
            <v>5.9275000000000002</v>
          </cell>
          <cell r="E341">
            <v>7.3733000000000004</v>
          </cell>
          <cell r="F341">
            <v>7.0480999999999998</v>
          </cell>
          <cell r="G341">
            <v>5.7012999999999998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-0.14697175413484032</v>
          </cell>
          <cell r="O341">
            <v>-0.16117153976444887</v>
          </cell>
          <cell r="P341">
            <v>-0.13547671520036497</v>
          </cell>
          <cell r="Q341">
            <v>-1.1238837244885391E-2</v>
          </cell>
          <cell r="R341">
            <v>-0.25258148329042329</v>
          </cell>
          <cell r="S341">
            <v>-0.22300825691880299</v>
          </cell>
        </row>
        <row r="342">
          <cell r="A342">
            <v>44895</v>
          </cell>
          <cell r="B342">
            <v>11.9528</v>
          </cell>
          <cell r="C342">
            <v>6.3696000000000002</v>
          </cell>
          <cell r="D342">
            <v>6.3349000000000002</v>
          </cell>
          <cell r="E342">
            <v>7.1768999999999998</v>
          </cell>
          <cell r="F342">
            <v>8.0061</v>
          </cell>
          <cell r="G342">
            <v>6.5179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-8.8536278576848093E-2</v>
          </cell>
          <cell r="O342">
            <v>-0.12546895148122528</v>
          </cell>
          <cell r="P342">
            <v>-6.282593929814495E-2</v>
          </cell>
          <cell r="Q342">
            <v>-3.2729435532008022E-2</v>
          </cell>
          <cell r="R342">
            <v>-0.12670457354982656</v>
          </cell>
          <cell r="S342">
            <v>-9.149447150061385E-2</v>
          </cell>
        </row>
        <row r="343">
          <cell r="A343">
            <v>44926</v>
          </cell>
          <cell r="B343">
            <v>11.2544</v>
          </cell>
          <cell r="C343">
            <v>6.1406000000000001</v>
          </cell>
          <cell r="D343">
            <v>6.2264999999999997</v>
          </cell>
          <cell r="E343">
            <v>6.8394000000000004</v>
          </cell>
          <cell r="F343">
            <v>8.0340000000000007</v>
          </cell>
          <cell r="G343">
            <v>6.4103000000000003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-0.12245799488165754</v>
          </cell>
          <cell r="O343">
            <v>-0.13275416331801659</v>
          </cell>
          <cell r="P343">
            <v>-6.4871262223259452E-2</v>
          </cell>
          <cell r="Q343">
            <v>-6.8724403548934609E-2</v>
          </cell>
          <cell r="R343">
            <v>-0.10048985605150218</v>
          </cell>
          <cell r="S343">
            <v>-8.5894328580237156E-2</v>
          </cell>
        </row>
        <row r="344">
          <cell r="A344">
            <v>44957</v>
          </cell>
          <cell r="B344">
            <v>11.9489</v>
          </cell>
          <cell r="C344">
            <v>6.7209000000000003</v>
          </cell>
          <cell r="D344">
            <v>5.8120000000000003</v>
          </cell>
          <cell r="E344">
            <v>7.1384999999999996</v>
          </cell>
          <cell r="F344">
            <v>8.3474000000000004</v>
          </cell>
          <cell r="G344">
            <v>6.9673999999999996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-5.4888514141836486E-2</v>
          </cell>
          <cell r="O344">
            <v>-3.5080667992187231E-2</v>
          </cell>
          <cell r="P344">
            <v>-0.10478791041583591</v>
          </cell>
          <cell r="Q344">
            <v>-2.3453135882403719E-2</v>
          </cell>
          <cell r="R344">
            <v>-4.6120387665011808E-2</v>
          </cell>
          <cell r="S344">
            <v>5.4163578990760186E-3</v>
          </cell>
        </row>
        <row r="345">
          <cell r="A345">
            <v>44985</v>
          </cell>
          <cell r="B345">
            <v>11.5084</v>
          </cell>
          <cell r="C345">
            <v>6.7651000000000003</v>
          </cell>
          <cell r="D345">
            <v>6.0510999999999999</v>
          </cell>
          <cell r="E345">
            <v>6.9217000000000004</v>
          </cell>
          <cell r="F345">
            <v>7.7980999999999998</v>
          </cell>
          <cell r="G345">
            <v>6.5430999999999999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-7.3703045647999454E-2</v>
          </cell>
          <cell r="O345">
            <v>-1.4886952684524779E-2</v>
          </cell>
          <cell r="P345">
            <v>-5.2229412866866887E-2</v>
          </cell>
          <cell r="Q345">
            <v>-4.5586796017097031E-2</v>
          </cell>
          <cell r="R345">
            <v>-8.4541258009451448E-2</v>
          </cell>
          <cell r="S345">
            <v>-3.8514074940057874E-2</v>
          </cell>
        </row>
        <row r="346">
          <cell r="A346">
            <v>45016</v>
          </cell>
          <cell r="B346">
            <v>11.8963</v>
          </cell>
          <cell r="C346">
            <v>6.9827000000000004</v>
          </cell>
          <cell r="D346">
            <v>5.7474999999999996</v>
          </cell>
          <cell r="E346">
            <v>6.9519000000000002</v>
          </cell>
          <cell r="F346">
            <v>8.0825999999999993</v>
          </cell>
          <cell r="G346">
            <v>6.4442000000000004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-3.0589332038631345E-2</v>
          </cell>
          <cell r="O346">
            <v>2.5834519724527549E-2</v>
          </cell>
          <cell r="P346">
            <v>-8.1533698205865313E-2</v>
          </cell>
          <cell r="Q346">
            <v>-3.4825244951468659E-2</v>
          </cell>
          <cell r="R346">
            <v>-3.1418552118571585E-2</v>
          </cell>
          <cell r="S346">
            <v>-3.653276757768753E-2</v>
          </cell>
        </row>
        <row r="347">
          <cell r="A347">
            <v>45046</v>
          </cell>
          <cell r="B347">
            <v>12.067600000000001</v>
          </cell>
          <cell r="C347">
            <v>7.0595999999999997</v>
          </cell>
          <cell r="D347">
            <v>5.9555999999999996</v>
          </cell>
          <cell r="E347">
            <v>7.1353</v>
          </cell>
          <cell r="F347">
            <v>8.0634999999999994</v>
          </cell>
          <cell r="G347">
            <v>6.4188999999999998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-7.2358649673054387E-3</v>
          </cell>
          <cell r="O347">
            <v>4.3643099985011924E-2</v>
          </cell>
          <cell r="P347">
            <v>-3.4347653656943589E-2</v>
          </cell>
          <cell r="Q347">
            <v>-6.1451970798086508E-3</v>
          </cell>
          <cell r="R347">
            <v>-1.5176691793860275E-2</v>
          </cell>
          <cell r="S347">
            <v>-2.4625431991897595E-2</v>
          </cell>
        </row>
        <row r="348">
          <cell r="A348">
            <v>45077</v>
          </cell>
          <cell r="B348">
            <v>12.238300000000001</v>
          </cell>
          <cell r="C348">
            <v>6.8014999999999999</v>
          </cell>
          <cell r="D348">
            <v>5.6025999999999998</v>
          </cell>
          <cell r="E348">
            <v>7.0251000000000001</v>
          </cell>
          <cell r="F348">
            <v>7.4686000000000003</v>
          </cell>
          <cell r="G348">
            <v>6.6238999999999999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1.3657646360915487E-2</v>
          </cell>
          <cell r="O348">
            <v>1.5437778383313283E-2</v>
          </cell>
          <cell r="P348">
            <v>-7.2842089309920866E-2</v>
          </cell>
          <cell r="Q348">
            <v>-1.6812636466201569E-2</v>
          </cell>
          <cell r="R348">
            <v>-6.430122628517676E-2</v>
          </cell>
          <cell r="S348">
            <v>1.841639368513337E-2</v>
          </cell>
        </row>
        <row r="349">
          <cell r="A349">
            <v>45107</v>
          </cell>
          <cell r="B349">
            <v>13.034599999999999</v>
          </cell>
          <cell r="C349">
            <v>7.0506000000000002</v>
          </cell>
          <cell r="D349">
            <v>5.6798000000000002</v>
          </cell>
          <cell r="E349">
            <v>7.5415999999999999</v>
          </cell>
          <cell r="F349">
            <v>7.7717999999999998</v>
          </cell>
          <cell r="G349">
            <v>6.8438999999999997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7.7331972846793384E-2</v>
          </cell>
          <cell r="O349">
            <v>5.6930148251899126E-2</v>
          </cell>
          <cell r="P349">
            <v>-4.3729952977509257E-2</v>
          </cell>
          <cell r="Q349">
            <v>5.0827470755326676E-2</v>
          </cell>
          <cell r="R349">
            <v>-7.8920399069892788E-3</v>
          </cell>
          <cell r="S349">
            <v>5.8989683234718537E-2</v>
          </cell>
        </row>
        <row r="350">
          <cell r="A350">
            <v>45138</v>
          </cell>
          <cell r="B350">
            <v>13.4191</v>
          </cell>
          <cell r="C350">
            <v>7.2084999999999999</v>
          </cell>
          <cell r="D350">
            <v>5.2847999999999997</v>
          </cell>
          <cell r="E350">
            <v>7.6361999999999997</v>
          </cell>
          <cell r="F350">
            <v>8.3025000000000002</v>
          </cell>
          <cell r="G350">
            <v>7.3235000000000001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0.10215782369238524</v>
          </cell>
          <cell r="O350">
            <v>8.0902907060657059E-2</v>
          </cell>
          <cell r="P350">
            <v>-8.7637731553660614E-2</v>
          </cell>
          <cell r="Q350">
            <v>5.7807449042326153E-2</v>
          </cell>
          <cell r="R350">
            <v>6.8915643491851197E-2</v>
          </cell>
          <cell r="S350">
            <v>0.12926734583003063</v>
          </cell>
        </row>
        <row r="351">
          <cell r="A351">
            <v>45169</v>
          </cell>
          <cell r="B351">
            <v>12.9095</v>
          </cell>
          <cell r="C351">
            <v>7.0045999999999999</v>
          </cell>
          <cell r="D351">
            <v>5.4234999999999998</v>
          </cell>
          <cell r="E351">
            <v>7.3249000000000004</v>
          </cell>
          <cell r="F351">
            <v>8.3488000000000007</v>
          </cell>
          <cell r="G351">
            <v>6.9829999999999997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5.9114064878202033E-2</v>
          </cell>
          <cell r="O351">
            <v>5.3825236987705027E-2</v>
          </cell>
          <cell r="P351">
            <v>-4.4956072431019845E-2</v>
          </cell>
          <cell r="Q351">
            <v>1.4330183350022008E-2</v>
          </cell>
          <cell r="R351">
            <v>7.9815411856168694E-2</v>
          </cell>
          <cell r="S351">
            <v>7.7803614309545077E-2</v>
          </cell>
        </row>
        <row r="352">
          <cell r="A352">
            <v>45199</v>
          </cell>
          <cell r="B352">
            <v>12.2842</v>
          </cell>
          <cell r="C352">
            <v>6.7576999999999998</v>
          </cell>
          <cell r="D352">
            <v>5.5518000000000001</v>
          </cell>
          <cell r="E352">
            <v>7.3011999999999997</v>
          </cell>
          <cell r="F352">
            <v>8.0686999999999998</v>
          </cell>
          <cell r="G352">
            <v>6.7868000000000004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1.2643166568218289E-2</v>
          </cell>
          <cell r="O352">
            <v>2.3852516955647163E-2</v>
          </cell>
          <cell r="P352">
            <v>-7.5301927710679228E-3</v>
          </cell>
          <cell r="Q352">
            <v>1.1026821294113809E-2</v>
          </cell>
          <cell r="R352">
            <v>5.2725100533884017E-2</v>
          </cell>
          <cell r="S352">
            <v>5.1696355568316976E-2</v>
          </cell>
        </row>
        <row r="353">
          <cell r="A353">
            <v>45230</v>
          </cell>
          <cell r="B353">
            <v>12.0113</v>
          </cell>
          <cell r="C353">
            <v>6.5533999999999999</v>
          </cell>
          <cell r="D353">
            <v>5.3383000000000003</v>
          </cell>
          <cell r="E353">
            <v>7.0762</v>
          </cell>
          <cell r="F353">
            <v>7.7168000000000001</v>
          </cell>
          <cell r="G353">
            <v>6.5477999999999996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-3.0290498134941668E-3</v>
          </cell>
          <cell r="O353">
            <v>2.6895892179377157E-3</v>
          </cell>
          <cell r="P353">
            <v>-2.817199993310604E-2</v>
          </cell>
          <cell r="Q353">
            <v>-1.6520550357347341E-2</v>
          </cell>
          <cell r="R353">
            <v>2.0269300143081592E-2</v>
          </cell>
          <cell r="S353">
            <v>2.2386407909253281E-2</v>
          </cell>
        </row>
        <row r="354">
          <cell r="A354">
            <v>45260</v>
          </cell>
          <cell r="B354">
            <v>12.7973</v>
          </cell>
          <cell r="C354">
            <v>7.0308999999999999</v>
          </cell>
          <cell r="D354">
            <v>5.4649000000000001</v>
          </cell>
          <cell r="E354">
            <v>7.2184999999999997</v>
          </cell>
          <cell r="F354">
            <v>8.2468000000000004</v>
          </cell>
          <cell r="G354">
            <v>7.3986999999999998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6.0348771874018325E-2</v>
          </cell>
          <cell r="O354">
            <v>7.5526368639400765E-2</v>
          </cell>
          <cell r="P354">
            <v>8.2061593017652701E-3</v>
          </cell>
          <cell r="Q354">
            <v>4.2294531021396242E-3</v>
          </cell>
          <cell r="R354">
            <v>9.4077199899632813E-2</v>
          </cell>
          <cell r="S354">
            <v>0.14469388591634669</v>
          </cell>
        </row>
        <row r="355">
          <cell r="A355">
            <v>45291</v>
          </cell>
          <cell r="B355">
            <v>13.379799999999999</v>
          </cell>
          <cell r="C355">
            <v>7.2586000000000004</v>
          </cell>
          <cell r="D355">
            <v>5.6616999999999997</v>
          </cell>
          <cell r="E355">
            <v>7.1933999999999996</v>
          </cell>
          <cell r="F355">
            <v>8.9834999999999994</v>
          </cell>
          <cell r="G355">
            <v>7.6741000000000001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9.9990013444922532E-2</v>
          </cell>
          <cell r="O355">
            <v>0.10484318097725098</v>
          </cell>
          <cell r="P355">
            <v>5.2141955866049861E-2</v>
          </cell>
          <cell r="Q355">
            <v>1.9818916799234643E-3</v>
          </cell>
          <cell r="R355">
            <v>0.1805169033656755</v>
          </cell>
          <cell r="S355">
            <v>0.17053151942183598</v>
          </cell>
        </row>
        <row r="356">
          <cell r="A356">
            <v>45322</v>
          </cell>
          <cell r="B356">
            <v>13.5914</v>
          </cell>
          <cell r="C356">
            <v>7.4005000000000001</v>
          </cell>
          <cell r="D356">
            <v>5.2606000000000002</v>
          </cell>
          <cell r="E356">
            <v>7.7529000000000003</v>
          </cell>
          <cell r="F356">
            <v>8.2729999999999997</v>
          </cell>
          <cell r="G356">
            <v>7.3658000000000001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0.1066398893425784</v>
          </cell>
          <cell r="O356">
            <v>0.11772292985730282</v>
          </cell>
          <cell r="P356">
            <v>-6.3516773800558202E-3</v>
          </cell>
          <cell r="Q356">
            <v>7.0957409717024245E-2</v>
          </cell>
          <cell r="R356">
            <v>8.7984241780295624E-2</v>
          </cell>
          <cell r="S356">
            <v>0.1147206555003546</v>
          </cell>
        </row>
        <row r="357">
          <cell r="A357">
            <v>45351</v>
          </cell>
          <cell r="B357">
            <v>13.488200000000001</v>
          </cell>
          <cell r="C357">
            <v>7.5315000000000003</v>
          </cell>
          <cell r="D357">
            <v>5.3300999999999998</v>
          </cell>
          <cell r="E357">
            <v>7.8710000000000004</v>
          </cell>
          <cell r="F357">
            <v>8.7855000000000008</v>
          </cell>
          <cell r="G357">
            <v>7.7347000000000001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8.9221533746048021E-2</v>
          </cell>
          <cell r="O357">
            <v>0.12611279543616249</v>
          </cell>
          <cell r="P357">
            <v>2.0513295660474329E-2</v>
          </cell>
          <cell r="Q357">
            <v>7.6695018466938825E-2</v>
          </cell>
          <cell r="R357">
            <v>0.14704627399966097</v>
          </cell>
          <cell r="S357">
            <v>0.15380188605418921</v>
          </cell>
        </row>
        <row r="358">
          <cell r="A358">
            <v>45382</v>
          </cell>
          <cell r="B358">
            <v>13.8893</v>
          </cell>
          <cell r="C358">
            <v>8.2019000000000002</v>
          </cell>
          <cell r="D358">
            <v>6.3174999999999999</v>
          </cell>
          <cell r="E358">
            <v>8.1377000000000006</v>
          </cell>
          <cell r="F358">
            <v>9.0874000000000006</v>
          </cell>
          <cell r="G358">
            <v>7.5730000000000004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0.10850764383124356</v>
          </cell>
          <cell r="O358">
            <v>0.20003021856526892</v>
          </cell>
          <cell r="P358">
            <v>0.1952995786058056</v>
          </cell>
          <cell r="Q358">
            <v>9.8275971662131312E-2</v>
          </cell>
          <cell r="R358">
            <v>0.17199212834185462</v>
          </cell>
          <cell r="S358">
            <v>0.11768462860166129</v>
          </cell>
        </row>
        <row r="359">
          <cell r="A359">
            <v>45412</v>
          </cell>
          <cell r="B359">
            <v>13.2988</v>
          </cell>
          <cell r="C359">
            <v>7.9494999999999996</v>
          </cell>
          <cell r="D359">
            <v>6.4425999999999997</v>
          </cell>
          <cell r="E359">
            <v>8.0584000000000007</v>
          </cell>
          <cell r="F359">
            <v>8.9613999999999994</v>
          </cell>
          <cell r="G359">
            <v>7.4927000000000001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5.5676835614556275E-2</v>
          </cell>
          <cell r="O359">
            <v>0.14483964868893406</v>
          </cell>
          <cell r="P359">
            <v>0.20137261167591736</v>
          </cell>
          <cell r="Q359">
            <v>7.5490962106419035E-2</v>
          </cell>
          <cell r="R359">
            <v>0.14419633749335148</v>
          </cell>
          <cell r="S359">
            <v>9.6221152604058613E-2</v>
          </cell>
        </row>
        <row r="360">
          <cell r="A360">
            <v>45443</v>
          </cell>
          <cell r="B360">
            <v>14.146599999999999</v>
          </cell>
          <cell r="C360">
            <v>7.7827999999999999</v>
          </cell>
          <cell r="D360">
            <v>6.6391</v>
          </cell>
          <cell r="E360">
            <v>7.9505999999999997</v>
          </cell>
          <cell r="F360">
            <v>9.2939000000000007</v>
          </cell>
          <cell r="G360">
            <v>7.3879999999999999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0.10825196090423939</v>
          </cell>
          <cell r="O360">
            <v>0.10751837933641806</v>
          </cell>
          <cell r="P360">
            <v>0.21562382123522594</v>
          </cell>
          <cell r="Q360">
            <v>5.2045119812321516E-2</v>
          </cell>
          <cell r="R360">
            <v>0.16902426794348946</v>
          </cell>
          <cell r="S360">
            <v>6.9879883465274517E-2</v>
          </cell>
        </row>
        <row r="361">
          <cell r="A361">
            <v>45473</v>
          </cell>
          <cell r="B361">
            <v>14.6442</v>
          </cell>
          <cell r="C361">
            <v>7.6321000000000003</v>
          </cell>
          <cell r="D361">
            <v>6.5411000000000001</v>
          </cell>
          <cell r="E361">
            <v>8.0597999999999992</v>
          </cell>
          <cell r="F361">
            <v>9.3076000000000008</v>
          </cell>
          <cell r="G361">
            <v>7.6604000000000001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0.12797364952847312</v>
          </cell>
          <cell r="O361">
            <v>7.6725715326875665E-2</v>
          </cell>
          <cell r="P361">
            <v>0.17876111030087971</v>
          </cell>
          <cell r="Q361">
            <v>5.6292654395316166E-2</v>
          </cell>
          <cell r="R361">
            <v>0.15391911443704887</v>
          </cell>
          <cell r="S361">
            <v>9.3601984790734782E-2</v>
          </cell>
        </row>
        <row r="362">
          <cell r="A362">
            <v>45504</v>
          </cell>
          <cell r="B362">
            <v>14.797700000000001</v>
          </cell>
          <cell r="C362">
            <v>7.7382999999999997</v>
          </cell>
          <cell r="D362">
            <v>6.9644000000000004</v>
          </cell>
          <cell r="E362">
            <v>8.0076999999999998</v>
          </cell>
          <cell r="F362">
            <v>8.9095999999999993</v>
          </cell>
          <cell r="G362">
            <v>7.6997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0.12055162427685073</v>
          </cell>
          <cell r="O362">
            <v>8.0922182678607735E-2</v>
          </cell>
          <cell r="P362">
            <v>0.2249948339018768</v>
          </cell>
          <cell r="Q362">
            <v>4.111526011962785E-2</v>
          </cell>
          <cell r="R362">
            <v>9.5396791836137362E-2</v>
          </cell>
          <cell r="S362">
            <v>8.3923140059632972E-2</v>
          </cell>
        </row>
        <row r="363">
          <cell r="A363">
            <v>45535</v>
          </cell>
          <cell r="B363">
            <v>14.750400000000001</v>
          </cell>
          <cell r="C363">
            <v>7.6829000000000001</v>
          </cell>
          <cell r="D363">
            <v>6.9713000000000003</v>
          </cell>
          <cell r="E363">
            <v>7.3749000000000002</v>
          </cell>
          <cell r="F363">
            <v>9.3651999999999997</v>
          </cell>
          <cell r="G363">
            <v>7.8209999999999997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9.9964302054977638E-2</v>
          </cell>
          <cell r="O363">
            <v>6.4267590919466322E-2</v>
          </cell>
          <cell r="P363">
            <v>0.19843639415314751</v>
          </cell>
          <cell r="Q363">
            <v>-3.8602735571483193E-2</v>
          </cell>
          <cell r="R363">
            <v>0.13508382929167362</v>
          </cell>
          <cell r="S363">
            <v>8.6683561173893642E-2</v>
          </cell>
        </row>
        <row r="364">
          <cell r="A364">
            <v>45565</v>
          </cell>
          <cell r="B364">
            <v>15.055099999999999</v>
          </cell>
          <cell r="C364">
            <v>7.7335000000000003</v>
          </cell>
          <cell r="D364">
            <v>6.8597999999999999</v>
          </cell>
          <cell r="E364">
            <v>7.1927000000000003</v>
          </cell>
          <cell r="F364">
            <v>9.9991000000000003</v>
          </cell>
          <cell r="G364">
            <v>8.3470999999999993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0.1040181461719687</v>
          </cell>
          <cell r="O364">
            <v>6.2086915619829153E-2</v>
          </cell>
          <cell r="P364">
            <v>0.15691897524877185</v>
          </cell>
          <cell r="Q364">
            <v>-5.7148754834993931E-2</v>
          </cell>
          <cell r="R364">
            <v>0.18571135514753734</v>
          </cell>
          <cell r="S364">
            <v>0.13666024410501731</v>
          </cell>
        </row>
        <row r="365">
          <cell r="A365">
            <v>45596</v>
          </cell>
          <cell r="B365">
            <v>14.905099999999999</v>
          </cell>
          <cell r="C365">
            <v>7.4640000000000004</v>
          </cell>
          <cell r="D365">
            <v>6.7371999999999996</v>
          </cell>
          <cell r="E365">
            <v>7.3261000000000003</v>
          </cell>
          <cell r="F365">
            <v>9.3549000000000007</v>
          </cell>
          <cell r="G365">
            <v>8.0153999999999996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7.7830098664509517E-2</v>
          </cell>
          <cell r="O365">
            <v>2.1458771466467574E-2</v>
          </cell>
          <cell r="P365">
            <v>0.11904045756600068</v>
          </cell>
          <cell r="Q365">
            <v>-3.6573554272284814E-2</v>
          </cell>
          <cell r="R365">
            <v>9.7041760982940595E-2</v>
          </cell>
          <cell r="S365">
            <v>7.7303567517083449E-2</v>
          </cell>
        </row>
        <row r="366">
          <cell r="A366">
            <v>45626</v>
          </cell>
          <cell r="B366">
            <v>15.327400000000001</v>
          </cell>
          <cell r="C366">
            <v>7.3895999999999997</v>
          </cell>
          <cell r="D366">
            <v>6.8815999999999997</v>
          </cell>
          <cell r="E366">
            <v>7.1734</v>
          </cell>
          <cell r="F366">
            <v>9.6326999999999998</v>
          </cell>
          <cell r="G366">
            <v>7.2548000000000004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9.0523626713184813E-2</v>
          </cell>
          <cell r="O366">
            <v>9.2238838975091664E-3</v>
          </cell>
          <cell r="P366">
            <v>0.12396734942556487</v>
          </cell>
          <cell r="Q366">
            <v>-5.1395894995288738E-2</v>
          </cell>
          <cell r="R366">
            <v>0.11292883518840435</v>
          </cell>
          <cell r="S366">
            <v>-2.5953240712446757E-2</v>
          </cell>
        </row>
        <row r="367">
          <cell r="A367">
            <v>45657</v>
          </cell>
          <cell r="B367">
            <v>14.976800000000001</v>
          </cell>
          <cell r="C367">
            <v>7.5910000000000002</v>
          </cell>
          <cell r="D367">
            <v>6.7869999999999999</v>
          </cell>
          <cell r="E367">
            <v>7.4508999999999999</v>
          </cell>
          <cell r="F367">
            <v>9.0821000000000005</v>
          </cell>
          <cell r="G367">
            <v>7.2302999999999997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5.3124836988132307E-2</v>
          </cell>
          <cell r="O367">
            <v>3.1378226222387173E-2</v>
          </cell>
          <cell r="P367">
            <v>9.3518253893540182E-2</v>
          </cell>
          <cell r="Q367">
            <v>-1.3856642118377116E-2</v>
          </cell>
          <cell r="R367">
            <v>4.2889548978122249E-2</v>
          </cell>
          <cell r="S367">
            <v>-2.9741106968897424E-2</v>
          </cell>
        </row>
        <row r="368">
          <cell r="A368">
            <v>45688</v>
          </cell>
          <cell r="B368">
            <v>15.382400000000001</v>
          </cell>
          <cell r="C368">
            <v>8.1732999999999993</v>
          </cell>
          <cell r="D368">
            <v>7.2885999999999997</v>
          </cell>
          <cell r="E368">
            <v>7.4558</v>
          </cell>
          <cell r="F368">
            <v>8.3582000000000001</v>
          </cell>
          <cell r="G368">
            <v>7.3933999999999997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6.6581158379539485E-2</v>
          </cell>
          <cell r="O368">
            <v>9.4766119495220957E-2</v>
          </cell>
          <cell r="P368">
            <v>0.14906311969297725</v>
          </cell>
          <cell r="Q368">
            <v>-1.2436325355090649E-2</v>
          </cell>
          <cell r="R368">
            <v>-4.0260932056727761E-2</v>
          </cell>
          <cell r="S368">
            <v>-1.09540205554991E-2</v>
          </cell>
        </row>
        <row r="369">
          <cell r="A369">
            <v>45716</v>
          </cell>
          <cell r="B369">
            <v>14.517200000000001</v>
          </cell>
          <cell r="C369">
            <v>8.1047999999999991</v>
          </cell>
          <cell r="D369">
            <v>7.8696000000000002</v>
          </cell>
          <cell r="E369">
            <v>7.0820999999999996</v>
          </cell>
          <cell r="F369">
            <v>8.6953999999999994</v>
          </cell>
          <cell r="G369">
            <v>7.4603000000000002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9.731883330226232E-4</v>
          </cell>
          <cell r="O369">
            <v>7.2637562576125303E-2</v>
          </cell>
          <cell r="P369">
            <v>0.20266294724608636</v>
          </cell>
          <cell r="Q369">
            <v>-5.552713714201496E-2</v>
          </cell>
          <cell r="R369">
            <v>-2.1057398281721929E-3</v>
          </cell>
          <cell r="S369">
            <v>-6.146199404286401E-3</v>
          </cell>
        </row>
        <row r="370">
          <cell r="A370">
            <v>45747</v>
          </cell>
          <cell r="B370">
            <v>13.677099999999999</v>
          </cell>
          <cell r="C370">
            <v>7.9458000000000002</v>
          </cell>
          <cell r="D370">
            <v>7.3666</v>
          </cell>
          <cell r="E370">
            <v>7.0359999999999996</v>
          </cell>
          <cell r="F370">
            <v>8.7296999999999993</v>
          </cell>
          <cell r="G370">
            <v>7.6816000000000004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-5.4961582506941387E-2</v>
          </cell>
          <cell r="O370">
            <v>4.2726649197591726E-2</v>
          </cell>
          <cell r="P370">
            <v>0.10411282222490792</v>
          </cell>
          <cell r="Q370">
            <v>-5.4888579896804179E-2</v>
          </cell>
          <cell r="R370">
            <v>8.1317591436058656E-4</v>
          </cell>
          <cell r="S370">
            <v>1.8005940641597773E-2</v>
          </cell>
        </row>
        <row r="371">
          <cell r="A371">
            <v>45777</v>
          </cell>
          <cell r="B371">
            <v>13.5661</v>
          </cell>
          <cell r="C371">
            <v>7.9269999999999996</v>
          </cell>
          <cell r="D371">
            <v>7.2931999999999997</v>
          </cell>
          <cell r="E371">
            <v>7.0578000000000003</v>
          </cell>
          <cell r="F371">
            <v>8.8712</v>
          </cell>
          <cell r="G371">
            <v>7.7881999999999998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-5.9605566818951572E-2</v>
          </cell>
          <cell r="O371">
            <v>3.2570951642046264E-2</v>
          </cell>
          <cell r="P371">
            <v>7.5509773896855092E-2</v>
          </cell>
          <cell r="Q371">
            <v>-4.5824523423047991E-2</v>
          </cell>
          <cell r="R371">
            <v>1.1096278836691953E-2</v>
          </cell>
          <cell r="S371">
            <v>2.5636065551720488E-2</v>
          </cell>
        </row>
        <row r="372">
          <cell r="A372">
            <v>45808</v>
          </cell>
          <cell r="B372">
            <v>14.3858</v>
          </cell>
          <cell r="C372">
            <v>8.0287000000000006</v>
          </cell>
          <cell r="D372">
            <v>7.6033999999999997</v>
          </cell>
          <cell r="E372">
            <v>7.1020000000000003</v>
          </cell>
          <cell r="F372">
            <v>9.4316999999999993</v>
          </cell>
          <cell r="G372">
            <v>7.782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-6.3139057608707638E-3</v>
          </cell>
          <cell r="O372">
            <v>3.7885572649477561E-2</v>
          </cell>
          <cell r="P372">
            <v>9.9334273479050328E-2</v>
          </cell>
          <cell r="Q372">
            <v>-3.4713166976610643E-2</v>
          </cell>
          <cell r="R372">
            <v>6.0541081855344903E-2</v>
          </cell>
          <cell r="S372">
            <v>1.9144983946444816E-2</v>
          </cell>
        </row>
        <row r="373">
          <cell r="A373">
            <v>45838</v>
          </cell>
          <cell r="B373">
            <v>15.1111</v>
          </cell>
          <cell r="C373">
            <v>7.9673999999999996</v>
          </cell>
          <cell r="D373">
            <v>7.5769000000000002</v>
          </cell>
          <cell r="E373">
            <v>7.2233000000000001</v>
          </cell>
          <cell r="F373">
            <v>9.7581000000000007</v>
          </cell>
          <cell r="G373">
            <v>8.2222000000000008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3.4350780124897229E-2</v>
          </cell>
          <cell r="O373">
            <v>2.3856024096921447E-2</v>
          </cell>
          <cell r="P373">
            <v>7.666881656480351E-2</v>
          </cell>
          <cell r="Q373">
            <v>-1.5297226141977815E-2</v>
          </cell>
          <cell r="R373">
            <v>7.8811079176551724E-2</v>
          </cell>
          <cell r="S373">
            <v>6.4024059750417361E-2</v>
          </cell>
        </row>
        <row r="374">
          <cell r="A374">
            <v>45869</v>
          </cell>
          <cell r="B374">
            <v>15.438499999999999</v>
          </cell>
          <cell r="C374">
            <v>8.1420999999999992</v>
          </cell>
          <cell r="D374">
            <v>7.9043000000000001</v>
          </cell>
          <cell r="E374">
            <v>7.4396000000000004</v>
          </cell>
          <cell r="F374">
            <v>9.4460999999999995</v>
          </cell>
          <cell r="G374">
            <v>8.3514999999999997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4.534673836558345E-2</v>
          </cell>
          <cell r="O374">
            <v>3.7203390973151729E-2</v>
          </cell>
          <cell r="P374">
            <v>9.9776416570792614E-2</v>
          </cell>
          <cell r="Q374">
            <v>1.3347537885314065E-2</v>
          </cell>
          <cell r="R374">
            <v>3.2941797541882423E-2</v>
          </cell>
          <cell r="S374">
            <v>6.6936251954953452E-2</v>
          </cell>
        </row>
        <row r="375">
          <cell r="A375">
            <v>45900</v>
          </cell>
          <cell r="B375">
            <v>15.4999</v>
          </cell>
          <cell r="C375">
            <v>8.3030000000000008</v>
          </cell>
          <cell r="D375">
            <v>8.0061</v>
          </cell>
          <cell r="E375">
            <v>7.9253999999999998</v>
          </cell>
          <cell r="F375">
            <v>10.230399999999999</v>
          </cell>
          <cell r="G375">
            <v>7.8906000000000001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3.8734482605158549E-2</v>
          </cell>
          <cell r="O375">
            <v>4.6904224773494985E-2</v>
          </cell>
          <cell r="P375">
            <v>9.0498656589591997E-2</v>
          </cell>
          <cell r="Q375">
            <v>7.0021487549119188E-2</v>
          </cell>
          <cell r="R375">
            <v>9.9809982161743083E-2</v>
          </cell>
          <cell r="S375">
            <v>3.531530158329188E-3</v>
          </cell>
        </row>
        <row r="376">
          <cell r="A376">
            <v>45930</v>
          </cell>
          <cell r="B376">
            <v>16.0669</v>
          </cell>
          <cell r="C376">
            <v>8.5136000000000003</v>
          </cell>
          <cell r="D376">
            <v>8.1542999999999992</v>
          </cell>
          <cell r="E376">
            <v>8.0876000000000001</v>
          </cell>
          <cell r="F376">
            <v>10.198</v>
          </cell>
          <cell r="G376">
            <v>8.3733000000000004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6.1992799951634758E-2</v>
          </cell>
          <cell r="O376">
            <v>6.0159106805643514E-2</v>
          </cell>
          <cell r="P376">
            <v>8.7087635547046238E-2</v>
          </cell>
          <cell r="Q376">
            <v>8.0109561052256639E-2</v>
          </cell>
          <cell r="R376">
            <v>7.9909890208483159E-2</v>
          </cell>
          <cell r="S376">
            <v>5.1970455573880248E-2</v>
          </cell>
        </row>
        <row r="377">
          <cell r="A377">
            <v>45961</v>
          </cell>
          <cell r="B377">
            <v>16.424099999999999</v>
          </cell>
          <cell r="C377">
            <v>8.7065000000000001</v>
          </cell>
          <cell r="D377">
            <v>8.4679000000000002</v>
          </cell>
          <cell r="E377">
            <v>8.5862999999999996</v>
          </cell>
          <cell r="F377">
            <v>10.141500000000001</v>
          </cell>
          <cell r="G377">
            <v>8.7761999999999993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6.9173798131282771E-2</v>
          </cell>
          <cell r="O377">
            <v>6.8943005936855206E-2</v>
          </cell>
          <cell r="P377">
            <v>0.10194805866971191</v>
          </cell>
          <cell r="Q377">
            <v>0.12620979762595619</v>
          </cell>
          <cell r="R377">
            <v>5.9883916141542093E-2</v>
          </cell>
          <cell r="S377">
            <v>8.3791107779990881E-2</v>
          </cell>
        </row>
        <row r="378">
          <cell r="A378">
            <v>45991</v>
          </cell>
          <cell r="B378">
            <v>16.032399999999999</v>
          </cell>
          <cell r="C378">
            <v>8.4838000000000005</v>
          </cell>
          <cell r="D378">
            <v>8.4949999999999992</v>
          </cell>
          <cell r="E378">
            <v>8.4596999999999998</v>
          </cell>
          <cell r="F378">
            <v>9.9353999999999996</v>
          </cell>
          <cell r="G378">
            <v>8.9641000000000002</v>
          </cell>
          <cell r="H378">
            <v>15.540473396510491</v>
          </cell>
          <cell r="I378">
            <v>8.2330011302738182</v>
          </cell>
          <cell r="J378">
            <v>7.8323023490462358</v>
          </cell>
          <cell r="K378">
            <v>7.7353624801644774</v>
          </cell>
          <cell r="L378">
            <v>9.5405292005079865</v>
          </cell>
          <cell r="M378">
            <v>8.1936469321277183</v>
          </cell>
          <cell r="N378">
            <v>3.1654544294639431E-2</v>
          </cell>
          <cell r="O378">
            <v>3.0462630304271654E-2</v>
          </cell>
          <cell r="P378">
            <v>8.4610836178261373E-2</v>
          </cell>
          <cell r="Q378">
            <v>9.3639764354018995E-2</v>
          </cell>
          <cell r="R378">
            <v>4.138877322140444E-2</v>
          </cell>
          <cell r="S378">
            <v>9.4030542718565924E-2</v>
          </cell>
        </row>
        <row r="379">
          <cell r="A379"/>
        </row>
        <row r="380">
          <cell r="A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H3"/>
          <cell r="M3"/>
          <cell r="S3"/>
        </row>
        <row r="4">
          <cell r="A4"/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H5"/>
          <cell r="M5"/>
          <cell r="S5"/>
        </row>
        <row r="6">
          <cell r="A6" t="str">
            <v>Dates</v>
          </cell>
          <cell r="G6"/>
          <cell r="H6"/>
          <cell r="M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16.9236</v>
          </cell>
          <cell r="C16" t="e">
            <v>#N/A</v>
          </cell>
          <cell r="D16" t="e">
            <v>#N/A</v>
          </cell>
          <cell r="E16">
            <v>1.3934</v>
          </cell>
          <cell r="F16">
            <v>11.2653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16.944400000000002</v>
          </cell>
          <cell r="C17" t="e">
            <v>#N/A</v>
          </cell>
          <cell r="D17" t="e">
            <v>#N/A</v>
          </cell>
          <cell r="E17">
            <v>1.3993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17.001200000000001</v>
          </cell>
          <cell r="C18" t="e">
            <v>#N/A</v>
          </cell>
          <cell r="D18" t="e">
            <v>#N/A</v>
          </cell>
          <cell r="E18">
            <v>1.3967000000000001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16.865100000000002</v>
          </cell>
          <cell r="C19" t="e">
            <v>#N/A</v>
          </cell>
          <cell r="D19" t="e">
            <v>#N/A</v>
          </cell>
          <cell r="E19">
            <v>1.3972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16.907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16.907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14.985200000000001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11.3942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15.087199999999999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15.2471</v>
          </cell>
          <cell r="C24" t="e">
            <v>#N/A</v>
          </cell>
          <cell r="D24" t="e">
            <v>#N/A</v>
          </cell>
          <cell r="E24">
            <v>2.4908000000000001</v>
          </cell>
          <cell r="F24">
            <v>12.4506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15.2887</v>
          </cell>
          <cell r="C25" t="e">
            <v>#N/A</v>
          </cell>
          <cell r="D25" t="e">
            <v>#N/A</v>
          </cell>
          <cell r="E25">
            <v>2.3010999999999999</v>
          </cell>
          <cell r="F25">
            <v>12.447900000000001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15.3161</v>
          </cell>
          <cell r="C26" t="e">
            <v>#N/A</v>
          </cell>
          <cell r="D26" t="e">
            <v>#N/A</v>
          </cell>
          <cell r="E26">
            <v>2.2787000000000002</v>
          </cell>
          <cell r="F26" t="str">
            <v>#N/A N/A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15.576000000000001</v>
          </cell>
          <cell r="C27" t="e">
            <v>#N/A</v>
          </cell>
          <cell r="D27" t="e">
            <v>#N/A</v>
          </cell>
          <cell r="E27">
            <v>2.2804000000000002</v>
          </cell>
          <cell r="F27">
            <v>10.6227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15.6265</v>
          </cell>
          <cell r="C28" t="e">
            <v>#N/A</v>
          </cell>
          <cell r="D28" t="e">
            <v>#N/A</v>
          </cell>
          <cell r="E28">
            <v>2.2726000000000002</v>
          </cell>
          <cell r="F28">
            <v>10.588800000000001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15.6915</v>
          </cell>
          <cell r="C29" t="e">
            <v>#N/A</v>
          </cell>
          <cell r="D29" t="e">
            <v>#N/A</v>
          </cell>
          <cell r="E29">
            <v>2.2702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16.590299999999999</v>
          </cell>
          <cell r="C30" t="e">
            <v>#N/A</v>
          </cell>
          <cell r="D30" t="e">
            <v>#N/A</v>
          </cell>
          <cell r="E30">
            <v>2.2690999999999999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16.2988</v>
          </cell>
          <cell r="C31" t="e">
            <v>#N/A</v>
          </cell>
          <cell r="D31" t="e">
            <v>#N/A</v>
          </cell>
          <cell r="E31">
            <v>2.2728999999999999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16.340599999999998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16.371099999999998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16.915600000000001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11.617699999999999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16.752199999999998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17.391400000000001</v>
          </cell>
          <cell r="C36" t="e">
            <v>#N/A</v>
          </cell>
          <cell r="D36" t="e">
            <v>#N/A</v>
          </cell>
          <cell r="E36">
            <v>3.1663999999999999</v>
          </cell>
          <cell r="F36">
            <v>11.442299999999999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17.3048</v>
          </cell>
          <cell r="C37" t="e">
            <v>#N/A</v>
          </cell>
          <cell r="D37" t="e">
            <v>#N/A</v>
          </cell>
          <cell r="E37">
            <v>3.1791</v>
          </cell>
          <cell r="F37">
            <v>11.223699999999999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17.2881</v>
          </cell>
          <cell r="C38" t="e">
            <v>#N/A</v>
          </cell>
          <cell r="D38" t="e">
            <v>#N/A</v>
          </cell>
          <cell r="E38">
            <v>3.1836000000000002</v>
          </cell>
          <cell r="F38">
            <v>11.1396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17.1554</v>
          </cell>
          <cell r="C39" t="e">
            <v>#N/A</v>
          </cell>
          <cell r="D39" t="e">
            <v>#N/A</v>
          </cell>
          <cell r="E39">
            <v>3.1863000000000001</v>
          </cell>
          <cell r="F39">
            <v>11.0718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16.926100000000002</v>
          </cell>
          <cell r="C40" t="e">
            <v>#N/A</v>
          </cell>
          <cell r="D40" t="e">
            <v>#N/A</v>
          </cell>
          <cell r="E40">
            <v>3.1831</v>
          </cell>
          <cell r="F40">
            <v>10.9489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16.947900000000001</v>
          </cell>
          <cell r="C41" t="e">
            <v>#N/A</v>
          </cell>
          <cell r="D41" t="e">
            <v>#N/A</v>
          </cell>
          <cell r="E41">
            <v>3.2985000000000002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16.854600000000001</v>
          </cell>
          <cell r="C42" t="e">
            <v>#N/A</v>
          </cell>
          <cell r="D42" t="e">
            <v>#N/A</v>
          </cell>
          <cell r="E42">
            <v>3.2970999999999999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16.5458</v>
          </cell>
          <cell r="C43" t="e">
            <v>#N/A</v>
          </cell>
          <cell r="D43" t="e">
            <v>#N/A</v>
          </cell>
          <cell r="E43">
            <v>3.2989999999999999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16.611000000000001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16.615300000000001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16.263400000000001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10.5863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16.2212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16.821000000000002</v>
          </cell>
          <cell r="C48" t="e">
            <v>#N/A</v>
          </cell>
          <cell r="D48" t="e">
            <v>#N/A</v>
          </cell>
          <cell r="E48">
            <v>0.97319999999999995</v>
          </cell>
          <cell r="F48">
            <v>10.1373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16.631399999999999</v>
          </cell>
          <cell r="C49" t="e">
            <v>#N/A</v>
          </cell>
          <cell r="D49" t="e">
            <v>#N/A</v>
          </cell>
          <cell r="E49">
            <v>0.64180000000000004</v>
          </cell>
          <cell r="F49">
            <v>10.0755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16.676200000000001</v>
          </cell>
          <cell r="C50" t="e">
            <v>#N/A</v>
          </cell>
          <cell r="D50" t="e">
            <v>#N/A</v>
          </cell>
          <cell r="E50">
            <v>0.64370000000000005</v>
          </cell>
          <cell r="F50" t="str">
            <v>#N/A N/A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17.654900000000001</v>
          </cell>
          <cell r="C51" t="e">
            <v>#N/A</v>
          </cell>
          <cell r="D51" t="e">
            <v>#N/A</v>
          </cell>
          <cell r="E51">
            <v>0.73380000000000001</v>
          </cell>
          <cell r="F51" t="str">
            <v>#N/A N/A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17.427099999999999</v>
          </cell>
          <cell r="C52" t="e">
            <v>#N/A</v>
          </cell>
          <cell r="D52" t="e">
            <v>#N/A</v>
          </cell>
          <cell r="E52">
            <v>0.73409999999999997</v>
          </cell>
          <cell r="F52">
            <v>8.8008000000000006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17.451899999999998</v>
          </cell>
          <cell r="C53" t="e">
            <v>#N/A</v>
          </cell>
          <cell r="D53" t="e">
            <v>#N/A</v>
          </cell>
          <cell r="E53">
            <v>0.74429999999999996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16.303699999999999</v>
          </cell>
          <cell r="C54" t="e">
            <v>#N/A</v>
          </cell>
          <cell r="D54" t="e">
            <v>#N/A</v>
          </cell>
          <cell r="E54">
            <v>0.747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16.017700000000001</v>
          </cell>
          <cell r="C55" t="e">
            <v>#N/A</v>
          </cell>
          <cell r="D55" t="e">
            <v>#N/A</v>
          </cell>
          <cell r="E55">
            <v>0.74660000000000004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16.0487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16.059999999999999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24.135899999999999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4.7313999999999998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23.849900000000002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15.945</v>
          </cell>
          <cell r="C60" t="e">
            <v>#N/A</v>
          </cell>
          <cell r="D60" t="e">
            <v>#N/A</v>
          </cell>
          <cell r="E60">
            <v>-2.5872000000000002</v>
          </cell>
          <cell r="F60" t="str">
            <v>#N/A N/A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15.6577</v>
          </cell>
          <cell r="C61" t="e">
            <v>#N/A</v>
          </cell>
          <cell r="D61" t="e">
            <v>#N/A</v>
          </cell>
          <cell r="E61">
            <v>-2.6537999999999999</v>
          </cell>
          <cell r="F61">
            <v>6.1513999999999998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15.6441</v>
          </cell>
          <cell r="C62" t="e">
            <v>#N/A</v>
          </cell>
          <cell r="D62" t="e">
            <v>#N/A</v>
          </cell>
          <cell r="E62">
            <v>-2.6371000000000002</v>
          </cell>
          <cell r="F62" t="str">
            <v>#N/A N/A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15.5768</v>
          </cell>
          <cell r="C63" t="e">
            <v>#N/A</v>
          </cell>
          <cell r="D63" t="e">
            <v>#N/A</v>
          </cell>
          <cell r="E63">
            <v>-2.4245000000000001</v>
          </cell>
          <cell r="F63" t="str">
            <v>#N/A N/A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15.358499999999999</v>
          </cell>
          <cell r="C64" t="e">
            <v>#N/A</v>
          </cell>
          <cell r="D64" t="e">
            <v>#N/A</v>
          </cell>
          <cell r="E64">
            <v>-2.4238</v>
          </cell>
          <cell r="F64">
            <v>5.4814999999999996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15.387600000000001</v>
          </cell>
          <cell r="C65" t="e">
            <v>#N/A</v>
          </cell>
          <cell r="D65" t="e">
            <v>#N/A</v>
          </cell>
          <cell r="E65">
            <v>-2.5358000000000001</v>
          </cell>
          <cell r="F65" t="str">
            <v>#N/A N/A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16.779800000000002</v>
          </cell>
          <cell r="C66" t="e">
            <v>#N/A</v>
          </cell>
          <cell r="D66" t="e">
            <v>#N/A</v>
          </cell>
          <cell r="E66">
            <v>-2.5308000000000002</v>
          </cell>
          <cell r="F66">
            <v>7.7507999999999999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16.3126</v>
          </cell>
          <cell r="C67" t="e">
            <v>#N/A</v>
          </cell>
          <cell r="D67" t="e">
            <v>#N/A</v>
          </cell>
          <cell r="E67">
            <v>-2.5278</v>
          </cell>
          <cell r="F67">
            <v>7.4088000000000003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16.400500000000001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7.8144999999999998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16.422999999999998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7.7859999999999996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16.853999999999999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9.1294000000000004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16.892299999999999</v>
          </cell>
          <cell r="C71" t="e">
            <v>#N/A</v>
          </cell>
          <cell r="D71" t="e">
            <v>#N/A</v>
          </cell>
          <cell r="E71">
            <v>1.1677999999999999</v>
          </cell>
          <cell r="F71">
            <v>17.559000000000001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17.856000000000002</v>
          </cell>
          <cell r="C72" t="e">
            <v>#N/A</v>
          </cell>
          <cell r="D72" t="e">
            <v>#N/A</v>
          </cell>
          <cell r="E72">
            <v>1.3623000000000001</v>
          </cell>
          <cell r="F72">
            <v>15.7605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17.4697</v>
          </cell>
          <cell r="C73" t="e">
            <v>#N/A</v>
          </cell>
          <cell r="D73" t="e">
            <v>#N/A</v>
          </cell>
          <cell r="E73">
            <v>1.2129000000000001</v>
          </cell>
          <cell r="F73">
            <v>15.657500000000001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17.4434</v>
          </cell>
          <cell r="C74" t="e">
            <v>#N/A</v>
          </cell>
          <cell r="D74" t="e">
            <v>#N/A</v>
          </cell>
          <cell r="E74">
            <v>1.2741</v>
          </cell>
          <cell r="F74">
            <v>14.8675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17.0075</v>
          </cell>
          <cell r="C75" t="e">
            <v>#N/A</v>
          </cell>
          <cell r="D75" t="e">
            <v>#N/A</v>
          </cell>
          <cell r="E75">
            <v>1.3362000000000001</v>
          </cell>
          <cell r="F75">
            <v>20.0749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16.790299999999998</v>
          </cell>
          <cell r="C76" t="e">
            <v>#N/A</v>
          </cell>
          <cell r="D76" t="e">
            <v>#N/A</v>
          </cell>
          <cell r="E76">
            <v>1.3464</v>
          </cell>
          <cell r="F76">
            <v>17.4011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16.8491</v>
          </cell>
          <cell r="C77" t="e">
            <v>#N/A</v>
          </cell>
          <cell r="D77" t="e">
            <v>#N/A</v>
          </cell>
          <cell r="E77">
            <v>1.3483000000000001</v>
          </cell>
          <cell r="F77">
            <v>22.0992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16.446300000000001</v>
          </cell>
          <cell r="C78" t="e">
            <v>#N/A</v>
          </cell>
          <cell r="D78" t="e">
            <v>#N/A</v>
          </cell>
          <cell r="E78">
            <v>3.6726000000000001</v>
          </cell>
          <cell r="F78">
            <v>20.153700000000001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16.442399999999999</v>
          </cell>
          <cell r="C79" t="e">
            <v>#N/A</v>
          </cell>
          <cell r="D79" t="e">
            <v>#N/A</v>
          </cell>
          <cell r="E79">
            <v>3.6208999999999998</v>
          </cell>
          <cell r="F79">
            <v>19.807400000000001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16.535900000000002</v>
          </cell>
          <cell r="C80" t="e">
            <v>#N/A</v>
          </cell>
          <cell r="D80" t="e">
            <v>#N/A</v>
          </cell>
          <cell r="E80">
            <v>3.5958999999999999</v>
          </cell>
          <cell r="F80">
            <v>20.654199999999999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16.5886</v>
          </cell>
          <cell r="C81" t="e">
            <v>#N/A</v>
          </cell>
          <cell r="D81" t="e">
            <v>#N/A</v>
          </cell>
          <cell r="E81">
            <v>3.6274000000000002</v>
          </cell>
          <cell r="F81">
            <v>20.555099999999999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16.2942</v>
          </cell>
          <cell r="C82" t="e">
            <v>#N/A</v>
          </cell>
          <cell r="D82" t="e">
            <v>#N/A</v>
          </cell>
          <cell r="E82">
            <v>3.5916999999999999</v>
          </cell>
          <cell r="F82">
            <v>17.7118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15.379099999999999</v>
          </cell>
          <cell r="C83" t="e">
            <v>#N/A</v>
          </cell>
          <cell r="D83" t="e">
            <v>#N/A</v>
          </cell>
          <cell r="E83">
            <v>3.4253999999999998</v>
          </cell>
          <cell r="F83">
            <v>11.9398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14.309799999999999</v>
          </cell>
          <cell r="C84" t="e">
            <v>#N/A</v>
          </cell>
          <cell r="D84" t="e">
            <v>#N/A</v>
          </cell>
          <cell r="E84">
            <v>4.1687000000000003</v>
          </cell>
          <cell r="F84">
            <v>11.289899999999999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13.933299999999999</v>
          </cell>
          <cell r="C85" t="e">
            <v>#N/A</v>
          </cell>
          <cell r="D85" t="e">
            <v>#N/A</v>
          </cell>
          <cell r="E85">
            <v>4.1660000000000004</v>
          </cell>
          <cell r="F85">
            <v>11.529299999999999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14.0123</v>
          </cell>
          <cell r="C86" t="e">
            <v>#N/A</v>
          </cell>
          <cell r="D86" t="e">
            <v>#N/A</v>
          </cell>
          <cell r="E86">
            <v>4.1422999999999996</v>
          </cell>
          <cell r="F86">
            <v>13.5763</v>
          </cell>
          <cell r="G86" t="e">
            <v>#N/A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12.270899999999999</v>
          </cell>
          <cell r="C87" t="e">
            <v>#N/A</v>
          </cell>
          <cell r="D87" t="e">
            <v>#N/A</v>
          </cell>
          <cell r="E87">
            <v>4.1234999999999999</v>
          </cell>
          <cell r="F87">
            <v>10.3322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12.2349</v>
          </cell>
          <cell r="C88" t="e">
            <v>#N/A</v>
          </cell>
          <cell r="D88" t="e">
            <v>#N/A</v>
          </cell>
          <cell r="E88">
            <v>4.1214000000000004</v>
          </cell>
          <cell r="F88">
            <v>10.0762</v>
          </cell>
          <cell r="G88">
            <v>10.4878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12.303900000000001</v>
          </cell>
          <cell r="C89" t="e">
            <v>#N/A</v>
          </cell>
          <cell r="D89" t="e">
            <v>#N/A</v>
          </cell>
          <cell r="E89">
            <v>4.0453999999999999</v>
          </cell>
          <cell r="F89">
            <v>9.7360000000000007</v>
          </cell>
          <cell r="G89">
            <v>10.637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11.096399999999999</v>
          </cell>
          <cell r="C90" t="e">
            <v>#N/A</v>
          </cell>
          <cell r="D90" t="e">
            <v>#N/A</v>
          </cell>
          <cell r="E90">
            <v>3.4579</v>
          </cell>
          <cell r="F90">
            <v>8.8840000000000003</v>
          </cell>
          <cell r="G90">
            <v>10.789099999999999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8.4356000000000009</v>
          </cell>
          <cell r="C94" t="e">
            <v>#N/A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8.3597999999999999</v>
          </cell>
          <cell r="C95">
            <v>6.1113</v>
          </cell>
          <cell r="D95" t="e">
            <v>#N/A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9.3818999999999999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4.6199000000000003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-1.2228000000000001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1.331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7.2125000000000004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7.3018000000000001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1.5933999999999999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1.7455000000000001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1.8411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3.6274999999999999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8.7508999999999997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5.5225999999999997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4.1784999999999997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12.4892</v>
          </cell>
          <cell r="C116">
            <v>6.1859000000000002</v>
          </cell>
          <cell r="D116">
            <v>1.8501000000000001</v>
          </cell>
          <cell r="E116">
            <v>3.3509000000000002</v>
          </cell>
          <cell r="F116">
            <v>9.7888999999999999</v>
          </cell>
          <cell r="G116">
            <v>13.130800000000001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14.361499999999999</v>
          </cell>
          <cell r="C117">
            <v>6.1459000000000001</v>
          </cell>
          <cell r="D117">
            <v>1.3373999999999999</v>
          </cell>
          <cell r="E117">
            <v>3.3992</v>
          </cell>
          <cell r="F117">
            <v>11.299799999999999</v>
          </cell>
          <cell r="G117">
            <v>13.8323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14.308</v>
          </cell>
          <cell r="C118">
            <v>10.908099999999999</v>
          </cell>
          <cell r="D118">
            <v>4.7865000000000002</v>
          </cell>
          <cell r="E118">
            <v>3.4106999999999998</v>
          </cell>
          <cell r="F118">
            <v>9.5991</v>
          </cell>
          <cell r="G118">
            <v>13.227499999999999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14.1279</v>
          </cell>
          <cell r="C119">
            <v>8.8834999999999997</v>
          </cell>
          <cell r="D119">
            <v>11.2858</v>
          </cell>
          <cell r="E119">
            <v>3.4108999999999998</v>
          </cell>
          <cell r="F119">
            <v>9.6758000000000006</v>
          </cell>
          <cell r="G119">
            <v>10.9771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14.5265</v>
          </cell>
          <cell r="C120">
            <v>10.5169</v>
          </cell>
          <cell r="D120">
            <v>10.0945</v>
          </cell>
          <cell r="E120">
            <v>5.7305000000000001</v>
          </cell>
          <cell r="F120">
            <v>10.4887</v>
          </cell>
          <cell r="G120">
            <v>10.851100000000001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14.2598</v>
          </cell>
          <cell r="C121">
            <v>10.1152</v>
          </cell>
          <cell r="D121">
            <v>6.7366999999999999</v>
          </cell>
          <cell r="E121">
            <v>6.1040000000000001</v>
          </cell>
          <cell r="F121">
            <v>10.988200000000001</v>
          </cell>
          <cell r="G121">
            <v>10.847300000000001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14.263999999999999</v>
          </cell>
          <cell r="C122">
            <v>10.3573</v>
          </cell>
          <cell r="D122">
            <v>8.5663999999999998</v>
          </cell>
          <cell r="E122">
            <v>6.2172999999999998</v>
          </cell>
          <cell r="F122">
            <v>10.5801</v>
          </cell>
          <cell r="G122">
            <v>14.2852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14.9777</v>
          </cell>
          <cell r="C123">
            <v>12.8786</v>
          </cell>
          <cell r="D123">
            <v>9.2852999999999994</v>
          </cell>
          <cell r="E123">
            <v>6.1371000000000002</v>
          </cell>
          <cell r="F123">
            <v>10.4611</v>
          </cell>
          <cell r="G123">
            <v>15.6196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14.8543</v>
          </cell>
          <cell r="C124">
            <v>11.8788</v>
          </cell>
          <cell r="D124">
            <v>13.6716</v>
          </cell>
          <cell r="E124">
            <v>6.1299000000000001</v>
          </cell>
          <cell r="F124">
            <v>11.681100000000001</v>
          </cell>
          <cell r="G124">
            <v>15.5464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14.882999999999999</v>
          </cell>
          <cell r="C125">
            <v>11.8607</v>
          </cell>
          <cell r="D125">
            <v>13.6793</v>
          </cell>
          <cell r="E125">
            <v>7.8795999999999999</v>
          </cell>
          <cell r="F125">
            <v>12.3666</v>
          </cell>
          <cell r="G125">
            <v>13.253500000000001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14.754099999999999</v>
          </cell>
          <cell r="C126">
            <v>12.5318</v>
          </cell>
          <cell r="D126">
            <v>10.4057</v>
          </cell>
          <cell r="E126">
            <v>7.4012000000000002</v>
          </cell>
          <cell r="F126">
            <v>12.256</v>
          </cell>
          <cell r="G126">
            <v>13.3714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14.629099999999999</v>
          </cell>
          <cell r="C127">
            <v>12.524699999999999</v>
          </cell>
          <cell r="D127">
            <v>10.414300000000001</v>
          </cell>
          <cell r="E127">
            <v>7.5247999999999999</v>
          </cell>
          <cell r="F127">
            <v>12.394399999999999</v>
          </cell>
          <cell r="G127">
            <v>13.452199999999999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14.625500000000001</v>
          </cell>
          <cell r="C128">
            <v>12.536099999999999</v>
          </cell>
          <cell r="D128">
            <v>9.9786999999999999</v>
          </cell>
          <cell r="E128">
            <v>7.51</v>
          </cell>
          <cell r="F128">
            <v>12.2257</v>
          </cell>
          <cell r="G128">
            <v>13.202500000000001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15.9842</v>
          </cell>
          <cell r="C129">
            <v>12.7994</v>
          </cell>
          <cell r="D129">
            <v>9.0876999999999999</v>
          </cell>
          <cell r="E129">
            <v>7.4763000000000002</v>
          </cell>
          <cell r="F129">
            <v>14.121</v>
          </cell>
          <cell r="G129">
            <v>13.1897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14.3475</v>
          </cell>
          <cell r="C130">
            <v>13.483700000000001</v>
          </cell>
          <cell r="D130">
            <v>14.2902</v>
          </cell>
          <cell r="E130">
            <v>7.4589999999999996</v>
          </cell>
          <cell r="F130">
            <v>13.156599999999999</v>
          </cell>
          <cell r="G130">
            <v>14.189399999999999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14.2956</v>
          </cell>
          <cell r="C131">
            <v>13.550700000000001</v>
          </cell>
          <cell r="D131">
            <v>14.4367</v>
          </cell>
          <cell r="E131">
            <v>8.1186000000000007</v>
          </cell>
          <cell r="F131">
            <v>13.437099999999999</v>
          </cell>
          <cell r="G131">
            <v>18.015599999999999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14.460100000000001</v>
          </cell>
          <cell r="C132">
            <v>14.0739</v>
          </cell>
          <cell r="D132">
            <v>13.417400000000001</v>
          </cell>
          <cell r="E132">
            <v>7.3689999999999998</v>
          </cell>
          <cell r="F132">
            <v>13.568</v>
          </cell>
          <cell r="G132">
            <v>17.821999999999999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14.309200000000001</v>
          </cell>
          <cell r="C133">
            <v>14.025700000000001</v>
          </cell>
          <cell r="D133">
            <v>10.795199999999999</v>
          </cell>
          <cell r="E133">
            <v>7.26</v>
          </cell>
          <cell r="F133">
            <v>13.601900000000001</v>
          </cell>
          <cell r="G133">
            <v>17.757999999999999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14.309200000000001</v>
          </cell>
          <cell r="C134">
            <v>14.025700000000001</v>
          </cell>
          <cell r="D134">
            <v>10.484400000000001</v>
          </cell>
          <cell r="E134">
            <v>7.1797000000000004</v>
          </cell>
          <cell r="F134">
            <v>13.4907</v>
          </cell>
          <cell r="G134">
            <v>17.339700000000001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14.975099999999999</v>
          </cell>
          <cell r="C135">
            <v>14.019600000000001</v>
          </cell>
          <cell r="D135">
            <v>13.048299999999999</v>
          </cell>
          <cell r="E135">
            <v>8.6790000000000003</v>
          </cell>
          <cell r="F135">
            <v>13.4907</v>
          </cell>
          <cell r="G135">
            <v>16.6294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14.761799999999999</v>
          </cell>
          <cell r="C136">
            <v>14.8673</v>
          </cell>
          <cell r="D136">
            <v>13.0738</v>
          </cell>
          <cell r="E136">
            <v>8.1896000000000004</v>
          </cell>
          <cell r="F136">
            <v>15.186400000000001</v>
          </cell>
          <cell r="G136">
            <v>16.411899999999999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14.775600000000001</v>
          </cell>
          <cell r="C137">
            <v>14.842700000000001</v>
          </cell>
          <cell r="D137">
            <v>18.041</v>
          </cell>
          <cell r="E137">
            <v>7.9660000000000002</v>
          </cell>
          <cell r="F137">
            <v>15.5442</v>
          </cell>
          <cell r="G137">
            <v>18.7394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15.5472</v>
          </cell>
          <cell r="C138">
            <v>15.004099999999999</v>
          </cell>
          <cell r="D138">
            <v>15.8504</v>
          </cell>
          <cell r="E138">
            <v>8.2825000000000006</v>
          </cell>
          <cell r="F138">
            <v>15.600300000000001</v>
          </cell>
          <cell r="G138">
            <v>18.724900000000002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15.4671</v>
          </cell>
          <cell r="C139">
            <v>14.685600000000001</v>
          </cell>
          <cell r="D139">
            <v>15.8171</v>
          </cell>
          <cell r="E139">
            <v>8.2782</v>
          </cell>
          <cell r="F139">
            <v>15.5845</v>
          </cell>
          <cell r="G139">
            <v>18.5654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15.2561</v>
          </cell>
          <cell r="C140">
            <v>14.6892</v>
          </cell>
          <cell r="D140">
            <v>15.880800000000001</v>
          </cell>
          <cell r="E140">
            <v>8.24</v>
          </cell>
          <cell r="F140">
            <v>15.3706</v>
          </cell>
          <cell r="G140">
            <v>19.351500000000001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16.231200000000001</v>
          </cell>
          <cell r="C141">
            <v>14.946400000000001</v>
          </cell>
          <cell r="D141">
            <v>16.169599999999999</v>
          </cell>
          <cell r="E141">
            <v>8.5587999999999997</v>
          </cell>
          <cell r="F141">
            <v>15.653</v>
          </cell>
          <cell r="G141">
            <v>19.1999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15.9285</v>
          </cell>
          <cell r="C142">
            <v>13.8987</v>
          </cell>
          <cell r="D142">
            <v>18.2514</v>
          </cell>
          <cell r="E142">
            <v>8.5443999999999996</v>
          </cell>
          <cell r="F142">
            <v>16.4937</v>
          </cell>
          <cell r="G142">
            <v>19.2682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15.9499</v>
          </cell>
          <cell r="C143">
            <v>15.031700000000001</v>
          </cell>
          <cell r="D143">
            <v>16.244700000000002</v>
          </cell>
          <cell r="E143">
            <v>8.6342999999999996</v>
          </cell>
          <cell r="F143">
            <v>16.4209</v>
          </cell>
          <cell r="G143">
            <v>17.975000000000001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16.172000000000001</v>
          </cell>
          <cell r="C144">
            <v>15.6402</v>
          </cell>
          <cell r="D144">
            <v>16.715199999999999</v>
          </cell>
          <cell r="E144">
            <v>8.8644999999999996</v>
          </cell>
          <cell r="F144">
            <v>16.497900000000001</v>
          </cell>
          <cell r="G144">
            <v>17.733499999999999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16.172599999999999</v>
          </cell>
          <cell r="C145">
            <v>15.481199999999999</v>
          </cell>
          <cell r="D145">
            <v>17.016200000000001</v>
          </cell>
          <cell r="E145">
            <v>9.0221999999999998</v>
          </cell>
          <cell r="F145">
            <v>16.490500000000001</v>
          </cell>
          <cell r="G145">
            <v>17.712299999999999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16.171099999999999</v>
          </cell>
          <cell r="C146">
            <v>15.4788</v>
          </cell>
          <cell r="D146">
            <v>13.137499999999999</v>
          </cell>
          <cell r="E146">
            <v>9.0253999999999994</v>
          </cell>
          <cell r="F146">
            <v>16.373200000000001</v>
          </cell>
          <cell r="G146">
            <v>21.356000000000002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16.193000000000001</v>
          </cell>
          <cell r="C147">
            <v>16.4038</v>
          </cell>
          <cell r="D147">
            <v>21.295400000000001</v>
          </cell>
          <cell r="E147">
            <v>9.8420000000000005</v>
          </cell>
          <cell r="F147">
            <v>17.077300000000001</v>
          </cell>
          <cell r="G147">
            <v>21.148399999999999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16.1904</v>
          </cell>
          <cell r="C148">
            <v>16.689299999999999</v>
          </cell>
          <cell r="D148">
            <v>20.9</v>
          </cell>
          <cell r="E148">
            <v>9.8172999999999995</v>
          </cell>
          <cell r="F148">
            <v>17.481100000000001</v>
          </cell>
          <cell r="G148">
            <v>20.9544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16.193300000000001</v>
          </cell>
          <cell r="C149">
            <v>16.751100000000001</v>
          </cell>
          <cell r="D149">
            <v>20.701000000000001</v>
          </cell>
          <cell r="E149">
            <v>9.8237000000000005</v>
          </cell>
          <cell r="F149">
            <v>17.996200000000002</v>
          </cell>
          <cell r="G149">
            <v>17.709399999999999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16.587700000000002</v>
          </cell>
          <cell r="C150">
            <v>16.497800000000002</v>
          </cell>
          <cell r="D150">
            <v>15.1904</v>
          </cell>
          <cell r="E150">
            <v>9.4159000000000006</v>
          </cell>
          <cell r="F150">
            <v>18.038699999999999</v>
          </cell>
          <cell r="G150">
            <v>17.662299999999998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16.5778</v>
          </cell>
          <cell r="C151">
            <v>16.333400000000001</v>
          </cell>
          <cell r="D151">
            <v>15.205500000000001</v>
          </cell>
          <cell r="E151">
            <v>9.4175000000000004</v>
          </cell>
          <cell r="F151">
            <v>18.051400000000001</v>
          </cell>
          <cell r="G151">
            <v>17.482600000000001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16.577500000000001</v>
          </cell>
          <cell r="C152">
            <v>16.3384</v>
          </cell>
          <cell r="D152">
            <v>13.1571</v>
          </cell>
          <cell r="E152">
            <v>9.4222000000000001</v>
          </cell>
          <cell r="F152">
            <v>14.8873</v>
          </cell>
          <cell r="G152">
            <v>17.171199999999999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-3.6196645918661831E-3</v>
          </cell>
          <cell r="O152">
            <v>-1.2921690232991771E-2</v>
          </cell>
          <cell r="P152">
            <v>-5.4039734003692851E-2</v>
          </cell>
          <cell r="Q152">
            <v>-9.8895554578108859E-3</v>
          </cell>
          <cell r="R152">
            <v>-2.8836072344274086E-2</v>
          </cell>
          <cell r="S152">
            <v>-2.9172210088130548E-2</v>
          </cell>
        </row>
        <row r="153">
          <cell r="A153">
            <v>39141</v>
          </cell>
          <cell r="B153">
            <v>17.065999999999999</v>
          </cell>
          <cell r="C153">
            <v>16.3996</v>
          </cell>
          <cell r="D153">
            <v>14.271100000000001</v>
          </cell>
          <cell r="E153">
            <v>8.9213000000000005</v>
          </cell>
          <cell r="F153">
            <v>15.568199999999999</v>
          </cell>
          <cell r="G153">
            <v>17.135999999999999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2.6424512419026769E-4</v>
          </cell>
          <cell r="O153">
            <v>-1.287582612083085E-2</v>
          </cell>
          <cell r="P153">
            <v>-4.0323919800722051E-2</v>
          </cell>
          <cell r="Q153">
            <v>-1.4457895217768062E-2</v>
          </cell>
          <cell r="R153">
            <v>-2.1169667390318826E-2</v>
          </cell>
          <cell r="S153">
            <v>-2.7364401028250534E-2</v>
          </cell>
        </row>
        <row r="154">
          <cell r="A154">
            <v>39172</v>
          </cell>
          <cell r="B154">
            <v>17.0886</v>
          </cell>
          <cell r="C154">
            <v>15.787800000000001</v>
          </cell>
          <cell r="D154">
            <v>21.310300000000002</v>
          </cell>
          <cell r="E154">
            <v>8.9184000000000001</v>
          </cell>
          <cell r="F154">
            <v>17.578299999999999</v>
          </cell>
          <cell r="G154">
            <v>17.5001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-4.1894028592682987E-4</v>
          </cell>
          <cell r="O154">
            <v>-1.8648838472667215E-2</v>
          </cell>
          <cell r="P154">
            <v>2.4105780886704516E-2</v>
          </cell>
          <cell r="Q154">
            <v>-1.3983144299229604E-2</v>
          </cell>
          <cell r="R154">
            <v>-2.5885708753443028E-3</v>
          </cell>
          <cell r="S154">
            <v>-2.2100809366105489E-2</v>
          </cell>
        </row>
        <row r="155">
          <cell r="A155">
            <v>39202</v>
          </cell>
          <cell r="B155">
            <v>17.091100000000001</v>
          </cell>
          <cell r="C155">
            <v>16.0503</v>
          </cell>
          <cell r="D155">
            <v>21.097899999999999</v>
          </cell>
          <cell r="E155">
            <v>8.9650999999999996</v>
          </cell>
          <cell r="F155">
            <v>17.797999999999998</v>
          </cell>
          <cell r="G155">
            <v>16.136099999999999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-1.1926499329972628E-3</v>
          </cell>
          <cell r="O155">
            <v>-1.5893041974745222E-2</v>
          </cell>
          <cell r="P155">
            <v>1.6813520848567444E-2</v>
          </cell>
          <cell r="Q155">
            <v>-1.3020575961239941E-2</v>
          </cell>
          <cell r="R155">
            <v>-1.9733150415719792E-3</v>
          </cell>
          <cell r="S155">
            <v>-3.2650842780845117E-2</v>
          </cell>
        </row>
        <row r="156">
          <cell r="A156">
            <v>39233</v>
          </cell>
          <cell r="B156">
            <v>17.056999999999999</v>
          </cell>
          <cell r="C156">
            <v>16.5825</v>
          </cell>
          <cell r="D156">
            <v>18.291899999999998</v>
          </cell>
          <cell r="E156">
            <v>8.3870000000000005</v>
          </cell>
          <cell r="F156">
            <v>18.0152</v>
          </cell>
          <cell r="G156">
            <v>15.8674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-2.1848540133956006E-3</v>
          </cell>
          <cell r="O156">
            <v>-1.0977019637616471E-2</v>
          </cell>
          <cell r="P156">
            <v>-1.2550146206163397E-2</v>
          </cell>
          <cell r="Q156">
            <v>-1.7563476704424767E-2</v>
          </cell>
          <cell r="R156">
            <v>-1.4391857508610783E-3</v>
          </cell>
          <cell r="S156">
            <v>-3.2073759102656078E-2</v>
          </cell>
        </row>
        <row r="157">
          <cell r="A157">
            <v>39263</v>
          </cell>
          <cell r="B157">
            <v>17.021100000000001</v>
          </cell>
          <cell r="C157">
            <v>16.587299999999999</v>
          </cell>
          <cell r="D157">
            <v>18.269400000000001</v>
          </cell>
          <cell r="E157">
            <v>8.3507999999999996</v>
          </cell>
          <cell r="F157">
            <v>18.113299999999999</v>
          </cell>
          <cell r="G157">
            <v>15.8453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-3.05549709136109E-3</v>
          </cell>
          <cell r="O157">
            <v>-1.1205748592674177E-2</v>
          </cell>
          <cell r="P157">
            <v>-1.3795331023282032E-2</v>
          </cell>
          <cell r="Q157">
            <v>-1.6656232976457675E-2</v>
          </cell>
          <cell r="R157">
            <v>-2.0051641131902899E-3</v>
          </cell>
          <cell r="S157">
            <v>-2.9152916694347174E-2</v>
          </cell>
        </row>
        <row r="158">
          <cell r="A158">
            <v>39294</v>
          </cell>
          <cell r="B158">
            <v>17.102499999999999</v>
          </cell>
          <cell r="C158">
            <v>16.5608</v>
          </cell>
          <cell r="D158">
            <v>19.2759</v>
          </cell>
          <cell r="E158">
            <v>8.3623999999999992</v>
          </cell>
          <cell r="F158">
            <v>18.627700000000001</v>
          </cell>
          <cell r="G158">
            <v>15.3626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-2.7659037858706269E-3</v>
          </cell>
          <cell r="O158">
            <v>-1.1594178417324984E-2</v>
          </cell>
          <cell r="P158">
            <v>-5.6625644416458346E-3</v>
          </cell>
          <cell r="Q158">
            <v>-1.5308685169393569E-2</v>
          </cell>
          <cell r="R158">
            <v>1.1119288616972868E-3</v>
          </cell>
          <cell r="S158">
            <v>-3.0454652571432952E-2</v>
          </cell>
        </row>
        <row r="159">
          <cell r="A159">
            <v>39325</v>
          </cell>
          <cell r="B159">
            <v>17.189299999999999</v>
          </cell>
          <cell r="C159">
            <v>12.973599999999999</v>
          </cell>
          <cell r="D159">
            <v>19.6951</v>
          </cell>
          <cell r="E159">
            <v>8.4687000000000001</v>
          </cell>
          <cell r="F159">
            <v>19.6541</v>
          </cell>
          <cell r="G159">
            <v>15.414999999999999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-2.4423404002127213E-3</v>
          </cell>
          <cell r="O159">
            <v>-4.3135196285163407E-2</v>
          </cell>
          <cell r="P159">
            <v>-4.0114789972800578E-3</v>
          </cell>
          <cell r="Q159">
            <v>-1.3172379738567237E-2</v>
          </cell>
          <cell r="R159">
            <v>8.367841844318314E-3</v>
          </cell>
          <cell r="S159">
            <v>-2.6661351755499288E-2</v>
          </cell>
        </row>
        <row r="160">
          <cell r="A160">
            <v>39355</v>
          </cell>
          <cell r="B160">
            <v>17.173500000000001</v>
          </cell>
          <cell r="C160">
            <v>17.3292</v>
          </cell>
          <cell r="D160">
            <v>19.989899999999999</v>
          </cell>
          <cell r="E160">
            <v>8.4902999999999995</v>
          </cell>
          <cell r="F160">
            <v>19.067499999999999</v>
          </cell>
          <cell r="G160">
            <v>16.442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-3.0405308321715197E-3</v>
          </cell>
          <cell r="O160">
            <v>-7.1625361129822095E-4</v>
          </cell>
          <cell r="P160">
            <v>-3.5884982487522877E-3</v>
          </cell>
          <cell r="Q160">
            <v>-1.1936391031114831E-2</v>
          </cell>
          <cell r="R160">
            <v>5.2707267718670185E-4</v>
          </cell>
          <cell r="S160">
            <v>-1.4484844243462226E-2</v>
          </cell>
        </row>
        <row r="161">
          <cell r="A161">
            <v>39386</v>
          </cell>
          <cell r="B161">
            <v>17.165500000000002</v>
          </cell>
          <cell r="C161">
            <v>17.308599999999998</v>
          </cell>
          <cell r="D161">
            <v>20.0427</v>
          </cell>
          <cell r="E161">
            <v>8.4906000000000006</v>
          </cell>
          <cell r="F161">
            <v>19.467500000000001</v>
          </cell>
          <cell r="G161">
            <v>16.477900000000002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-3.4738980797904872E-3</v>
          </cell>
          <cell r="O161">
            <v>-1.8909027033800641E-3</v>
          </cell>
          <cell r="P161">
            <v>-5.1877218955639392E-3</v>
          </cell>
          <cell r="Q161">
            <v>-1.0944105953744732E-2</v>
          </cell>
          <cell r="R161">
            <v>2.3001915024013185E-3</v>
          </cell>
          <cell r="S161">
            <v>-1.2375532737466912E-2</v>
          </cell>
        </row>
        <row r="162">
          <cell r="A162">
            <v>39416</v>
          </cell>
          <cell r="B162">
            <v>16.124300000000002</v>
          </cell>
          <cell r="C162">
            <v>17.696200000000001</v>
          </cell>
          <cell r="D162">
            <v>20.376000000000001</v>
          </cell>
          <cell r="E162">
            <v>8.6318000000000001</v>
          </cell>
          <cell r="F162">
            <v>19.513999999999999</v>
          </cell>
          <cell r="G162">
            <v>16.6496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-1.2907148267808389E-2</v>
          </cell>
          <cell r="O162">
            <v>6.7879787499471435E-4</v>
          </cell>
          <cell r="P162">
            <v>-3.9850511234234528E-3</v>
          </cell>
          <cell r="Q162">
            <v>-8.7449694381498584E-3</v>
          </cell>
          <cell r="R162">
            <v>7.3346379539536595E-4</v>
          </cell>
          <cell r="S162">
            <v>-9.2455579057284607E-3</v>
          </cell>
        </row>
        <row r="163">
          <cell r="A163">
            <v>39447</v>
          </cell>
          <cell r="B163">
            <v>16.098299999999998</v>
          </cell>
          <cell r="C163">
            <v>17.600999999999999</v>
          </cell>
          <cell r="D163">
            <v>20.385200000000001</v>
          </cell>
          <cell r="E163">
            <v>8.6061999999999994</v>
          </cell>
          <cell r="F163">
            <v>19.500399999999999</v>
          </cell>
          <cell r="G163">
            <v>16.7879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-1.2174670068783691E-2</v>
          </cell>
          <cell r="O163">
            <v>-1.3110662467677159E-3</v>
          </cell>
          <cell r="P163">
            <v>-5.7451671713538129E-3</v>
          </cell>
          <cell r="Q163">
            <v>-8.2096502835961611E-3</v>
          </cell>
          <cell r="R163">
            <v>-1.1776797522774628E-3</v>
          </cell>
          <cell r="S163">
            <v>-6.7132364614081652E-3</v>
          </cell>
        </row>
        <row r="164">
          <cell r="A164">
            <v>39478</v>
          </cell>
          <cell r="B164">
            <v>16.048500000000001</v>
          </cell>
          <cell r="C164">
            <v>17.584499999999998</v>
          </cell>
          <cell r="D164">
            <v>20.182700000000001</v>
          </cell>
          <cell r="E164">
            <v>8.6128999999999998</v>
          </cell>
          <cell r="F164">
            <v>18.867899999999999</v>
          </cell>
          <cell r="G164">
            <v>17.240500000000001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-1.1645009779591148E-2</v>
          </cell>
          <cell r="O164">
            <v>-2.3578880784704027E-3</v>
          </cell>
          <cell r="P164">
            <v>-8.4164335120734887E-3</v>
          </cell>
          <cell r="Q164">
            <v>-7.3947511180969096E-3</v>
          </cell>
          <cell r="R164">
            <v>-8.3106423077445521E-3</v>
          </cell>
          <cell r="S164">
            <v>-1.6170603820079067E-3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19.766400000000001</v>
          </cell>
          <cell r="E165">
            <v>8.8667999999999996</v>
          </cell>
          <cell r="F165">
            <v>19.659700000000001</v>
          </cell>
          <cell r="G165">
            <v>17.103300000000001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-3.2759651785607725E-2</v>
          </cell>
          <cell r="O165">
            <v>-3.8956568933107148E-3</v>
          </cell>
          <cell r="P165">
            <v>-1.2505718597734479E-2</v>
          </cell>
          <cell r="Q165">
            <v>-4.4455724710961066E-3</v>
          </cell>
          <cell r="R165">
            <v>-1.9625629232153229E-3</v>
          </cell>
          <cell r="S165">
            <v>-2.3116739805785968E-3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18.283200000000001</v>
          </cell>
          <cell r="E166">
            <v>8.8421000000000003</v>
          </cell>
          <cell r="F166">
            <v>18.225000000000001</v>
          </cell>
          <cell r="G166">
            <v>18.954499999999999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-2.9219363512097571E-2</v>
          </cell>
          <cell r="O166">
            <v>-1.3109991857961453E-2</v>
          </cell>
          <cell r="P166">
            <v>-2.5753726583002214E-2</v>
          </cell>
          <cell r="Q166">
            <v>-4.2673863275387624E-3</v>
          </cell>
          <cell r="R166">
            <v>-1.598416077725922E-2</v>
          </cell>
          <cell r="S166">
            <v>1.561113336541581E-2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18.223099999999999</v>
          </cell>
          <cell r="E167">
            <v>8.8600999999999992</v>
          </cell>
          <cell r="F167">
            <v>18.427299999999999</v>
          </cell>
          <cell r="G167">
            <v>18.3309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-2.5618028735342514E-2</v>
          </cell>
          <cell r="O167">
            <v>-1.3027217928934576E-2</v>
          </cell>
          <cell r="P167">
            <v>-2.48915820203694E-2</v>
          </cell>
          <cell r="Q167">
            <v>-3.7041023767904412E-3</v>
          </cell>
          <cell r="R167">
            <v>-1.3797448266943917E-2</v>
          </cell>
          <cell r="S167">
            <v>9.3021245428926841E-3</v>
          </cell>
        </row>
        <row r="168">
          <cell r="A168">
            <v>39599</v>
          </cell>
          <cell r="B168">
            <v>12.6043</v>
          </cell>
          <cell r="C168">
            <v>12.552899999999999</v>
          </cell>
          <cell r="D168">
            <v>18.5886</v>
          </cell>
          <cell r="E168">
            <v>8.7184000000000008</v>
          </cell>
          <cell r="F168">
            <v>18.450800000000001</v>
          </cell>
          <cell r="G168">
            <v>18.400099999999998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-3.0128932935798859E-2</v>
          </cell>
          <cell r="O168">
            <v>-4.6421444556419382E-2</v>
          </cell>
          <cell r="P168">
            <v>-2.0309815164497563E-2</v>
          </cell>
          <cell r="Q168">
            <v>-4.5845397381159714E-3</v>
          </cell>
          <cell r="R168">
            <v>-1.3342128926732819E-2</v>
          </cell>
          <cell r="S168">
            <v>9.8288465097220983E-3</v>
          </cell>
        </row>
        <row r="169">
          <cell r="A169">
            <v>39629</v>
          </cell>
          <cell r="B169">
            <v>12.6007</v>
          </cell>
          <cell r="C169">
            <v>12.585699999999999</v>
          </cell>
          <cell r="D169">
            <v>18.742699999999999</v>
          </cell>
          <cell r="E169">
            <v>8.6826000000000008</v>
          </cell>
          <cell r="F169">
            <v>18.4711</v>
          </cell>
          <cell r="G169">
            <v>18.214700000000001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-2.6006542780588351E-2</v>
          </cell>
          <cell r="O169">
            <v>-4.0952295388328112E-2</v>
          </cell>
          <cell r="P169">
            <v>-1.7943368428413608E-2</v>
          </cell>
          <cell r="Q169">
            <v>-4.3919543094898296E-3</v>
          </cell>
          <cell r="R169">
            <v>-1.2868629408792102E-2</v>
          </cell>
          <cell r="S169">
            <v>7.7077715059584405E-3</v>
          </cell>
        </row>
        <row r="170">
          <cell r="A170">
            <v>39660</v>
          </cell>
          <cell r="B170">
            <v>12.6775</v>
          </cell>
          <cell r="C170">
            <v>12.5357</v>
          </cell>
          <cell r="D170">
            <v>17.848800000000001</v>
          </cell>
          <cell r="E170">
            <v>8.7178000000000004</v>
          </cell>
          <cell r="F170">
            <v>16.926600000000001</v>
          </cell>
          <cell r="G170">
            <v>19.224799999999998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-2.1474033498074939E-2</v>
          </cell>
          <cell r="O170">
            <v>-3.6553731203560903E-2</v>
          </cell>
          <cell r="P170">
            <v>-2.4955122058002849E-2</v>
          </cell>
          <cell r="Q170">
            <v>-3.5644765379162814E-3</v>
          </cell>
          <cell r="R170">
            <v>-2.6208365017532813E-2</v>
          </cell>
          <cell r="S170">
            <v>1.5311138156908903E-2</v>
          </cell>
        </row>
        <row r="171">
          <cell r="A171">
            <v>39691</v>
          </cell>
          <cell r="B171">
            <v>10.7956</v>
          </cell>
          <cell r="C171">
            <v>12.3188</v>
          </cell>
          <cell r="D171">
            <v>17.014399999999998</v>
          </cell>
          <cell r="E171">
            <v>8.1156000000000006</v>
          </cell>
          <cell r="F171">
            <v>16.5762</v>
          </cell>
          <cell r="G171">
            <v>19.8048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-3.4536509158082429E-2</v>
          </cell>
          <cell r="O171">
            <v>-3.3869446370134816E-2</v>
          </cell>
          <cell r="P171">
            <v>-3.0092985809443178E-2</v>
          </cell>
          <cell r="Q171">
            <v>-8.4096103323954095E-3</v>
          </cell>
          <cell r="R171">
            <v>-2.7107090365675893E-2</v>
          </cell>
          <cell r="S171">
            <v>1.8586500847745241E-2</v>
          </cell>
        </row>
        <row r="172">
          <cell r="A172">
            <v>39721</v>
          </cell>
          <cell r="B172">
            <v>10.8118</v>
          </cell>
          <cell r="C172">
            <v>12.3049</v>
          </cell>
          <cell r="D172">
            <v>17.002300000000002</v>
          </cell>
          <cell r="E172">
            <v>8.0892999999999997</v>
          </cell>
          <cell r="F172">
            <v>15.802199999999999</v>
          </cell>
          <cell r="G172">
            <v>19.802299999999999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-2.9065437254114562E-2</v>
          </cell>
          <cell r="O172">
            <v>-2.9461898380225192E-2</v>
          </cell>
          <cell r="P172">
            <v>-2.7115253223759374E-2</v>
          </cell>
          <cell r="Q172">
            <v>-7.5407408998158058E-3</v>
          </cell>
          <cell r="R172">
            <v>-3.1384613527545006E-2</v>
          </cell>
          <cell r="S172">
            <v>1.622012618488327E-2</v>
          </cell>
        </row>
        <row r="173">
          <cell r="A173">
            <v>39752</v>
          </cell>
          <cell r="B173">
            <v>10.871499999999999</v>
          </cell>
          <cell r="C173">
            <v>12.249000000000001</v>
          </cell>
          <cell r="D173">
            <v>16.7727</v>
          </cell>
          <cell r="E173">
            <v>8.0943000000000005</v>
          </cell>
          <cell r="F173">
            <v>15.696400000000001</v>
          </cell>
          <cell r="G173">
            <v>19.708100000000002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-2.3648019187280482E-2</v>
          </cell>
          <cell r="O173">
            <v>-2.5727434000638604E-2</v>
          </cell>
          <cell r="P173">
            <v>-2.6379397077186936E-2</v>
          </cell>
          <cell r="Q173">
            <v>-6.4431259671780513E-3</v>
          </cell>
          <cell r="R173">
            <v>-2.9040208078227926E-2</v>
          </cell>
          <cell r="S173">
            <v>1.3215109747108471E-2</v>
          </cell>
        </row>
        <row r="174">
          <cell r="A174">
            <v>39782</v>
          </cell>
          <cell r="B174">
            <v>11.5641</v>
          </cell>
          <cell r="C174">
            <v>11.176600000000001</v>
          </cell>
          <cell r="D174">
            <v>16.360499999999998</v>
          </cell>
          <cell r="E174">
            <v>7.3586999999999998</v>
          </cell>
          <cell r="F174">
            <v>15.7483</v>
          </cell>
          <cell r="G174">
            <v>19.6952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-1.3165791506433796E-2</v>
          </cell>
          <cell r="O174">
            <v>-3.1177843038104652E-2</v>
          </cell>
          <cell r="P174">
            <v>-2.7223581895156067E-2</v>
          </cell>
          <cell r="Q174">
            <v>-1.1936736836369812E-2</v>
          </cell>
          <cell r="R174">
            <v>-2.5367151916828271E-2</v>
          </cell>
          <cell r="S174">
            <v>1.1187756863818663E-2</v>
          </cell>
        </row>
        <row r="175">
          <cell r="A175">
            <v>39813</v>
          </cell>
          <cell r="B175">
            <v>11.594099999999999</v>
          </cell>
          <cell r="C175">
            <v>11.151899999999999</v>
          </cell>
          <cell r="D175">
            <v>16.3446</v>
          </cell>
          <cell r="E175">
            <v>7.3428000000000004</v>
          </cell>
          <cell r="F175">
            <v>15.6595</v>
          </cell>
          <cell r="G175">
            <v>19.676100000000002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-9.6505525509038223E-3</v>
          </cell>
          <cell r="O175">
            <v>-2.6516805962765382E-2</v>
          </cell>
          <cell r="P175">
            <v>-2.4270043307275984E-2</v>
          </cell>
          <cell r="Q175">
            <v>-1.0348269609962485E-2</v>
          </cell>
          <cell r="R175">
            <v>-2.3177544569613868E-2</v>
          </cell>
          <cell r="S175">
            <v>9.2696878229910247E-3</v>
          </cell>
        </row>
        <row r="176">
          <cell r="A176">
            <v>39844</v>
          </cell>
          <cell r="B176">
            <v>11.6685</v>
          </cell>
          <cell r="C176">
            <v>11.218999999999999</v>
          </cell>
          <cell r="D176">
            <v>17.2713</v>
          </cell>
          <cell r="E176">
            <v>7.3312999999999997</v>
          </cell>
          <cell r="F176">
            <v>14.613200000000001</v>
          </cell>
          <cell r="G176">
            <v>18.684100000000001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-6.1207750817118441E-3</v>
          </cell>
          <cell r="O176">
            <v>-2.1406649543574529E-2</v>
          </cell>
          <cell r="P176">
            <v>-1.2819733396518061E-2</v>
          </cell>
          <cell r="Q176">
            <v>-8.8310143673354432E-3</v>
          </cell>
          <cell r="R176">
            <v>-2.9538066496463903E-2</v>
          </cell>
          <cell r="S176">
            <v>-1.0865606323769228E-3</v>
          </cell>
        </row>
        <row r="177">
          <cell r="A177">
            <v>39872</v>
          </cell>
          <cell r="B177">
            <v>8.2646999999999995</v>
          </cell>
          <cell r="C177">
            <v>11.0762</v>
          </cell>
          <cell r="D177">
            <v>13.9834</v>
          </cell>
          <cell r="E177">
            <v>3.8567999999999998</v>
          </cell>
          <cell r="F177">
            <v>12.8523</v>
          </cell>
          <cell r="G177">
            <v>18.436599999999999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-3.3514641740788206E-2</v>
          </cell>
          <cell r="O177">
            <v>-1.8593138279216694E-2</v>
          </cell>
          <cell r="P177">
            <v>-4.0040828844759027E-2</v>
          </cell>
          <cell r="Q177">
            <v>-3.7864843215561807E-2</v>
          </cell>
          <cell r="R177">
            <v>-4.1827077505945276E-2</v>
          </cell>
          <cell r="S177">
            <v>-3.6129970685949077E-3</v>
          </cell>
        </row>
        <row r="178">
          <cell r="A178">
            <v>39903</v>
          </cell>
          <cell r="B178">
            <v>7.8783000000000003</v>
          </cell>
          <cell r="C178">
            <v>5.3669000000000002</v>
          </cell>
          <cell r="D178">
            <v>9.7401</v>
          </cell>
          <cell r="E178">
            <v>3.7591000000000001</v>
          </cell>
          <cell r="F178">
            <v>10.3781</v>
          </cell>
          <cell r="G178">
            <v>12.7105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-3.080958219460677E-2</v>
          </cell>
          <cell r="O178">
            <v>-6.4895818314362697E-2</v>
          </cell>
          <cell r="P178">
            <v>-7.1863114203857409E-2</v>
          </cell>
          <cell r="Q178">
            <v>-3.3408600731464858E-2</v>
          </cell>
          <cell r="R178">
            <v>-5.7916855773091774E-2</v>
          </cell>
          <cell r="S178">
            <v>-5.3974048421452245E-2</v>
          </cell>
        </row>
        <row r="179">
          <cell r="A179">
            <v>39933</v>
          </cell>
          <cell r="B179">
            <v>8.1984999999999992</v>
          </cell>
          <cell r="C179">
            <v>5.4112</v>
          </cell>
          <cell r="D179">
            <v>9.8033999999999999</v>
          </cell>
          <cell r="E179">
            <v>3.7048999999999999</v>
          </cell>
          <cell r="F179">
            <v>11.013500000000001</v>
          </cell>
          <cell r="G179">
            <v>12.3178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-2.1981738620149009E-2</v>
          </cell>
          <cell r="O179">
            <v>-5.4516640236200106E-2</v>
          </cell>
          <cell r="P179">
            <v>-6.1468240579409236E-2</v>
          </cell>
          <cell r="Q179">
            <v>-2.8849232848399287E-2</v>
          </cell>
          <cell r="R179">
            <v>-4.4276300045432038E-2</v>
          </cell>
          <cell r="S179">
            <v>-5.0941225296630449E-2</v>
          </cell>
        </row>
        <row r="180">
          <cell r="A180">
            <v>39964</v>
          </cell>
          <cell r="B180">
            <v>6.8867000000000003</v>
          </cell>
          <cell r="C180">
            <v>4.3442999999999996</v>
          </cell>
          <cell r="D180">
            <v>9.1929999999999996</v>
          </cell>
          <cell r="E180">
            <v>-1.3756999999999999</v>
          </cell>
          <cell r="F180">
            <v>10.9895</v>
          </cell>
          <cell r="G180">
            <v>11.381399999999999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-2.8394453878184248E-2</v>
          </cell>
          <cell r="O180">
            <v>-5.4734845373927296E-2</v>
          </cell>
          <cell r="P180">
            <v>-5.789327176392009E-2</v>
          </cell>
          <cell r="Q180">
            <v>-6.8790477226832583E-2</v>
          </cell>
          <cell r="R180">
            <v>-3.7737656210659977E-2</v>
          </cell>
          <cell r="S180">
            <v>-5.2854323626250449E-2</v>
          </cell>
        </row>
        <row r="181">
          <cell r="A181">
            <v>39994</v>
          </cell>
          <cell r="B181">
            <v>6.8764000000000003</v>
          </cell>
          <cell r="C181">
            <v>4.3414999999999999</v>
          </cell>
          <cell r="D181">
            <v>9.1638000000000002</v>
          </cell>
          <cell r="E181">
            <v>-1.4020999999999999</v>
          </cell>
          <cell r="F181">
            <v>10.9724</v>
          </cell>
          <cell r="G181">
            <v>11.174799999999999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-2.2370294860591056E-2</v>
          </cell>
          <cell r="O181">
            <v>-4.514731267189262E-2</v>
          </cell>
          <cell r="P181">
            <v>-4.919740312397481E-2</v>
          </cell>
          <cell r="Q181">
            <v>-5.8936680367171784E-2</v>
          </cell>
          <cell r="R181">
            <v>-3.1635806372858732E-2</v>
          </cell>
          <cell r="S181">
            <v>-4.7732789191182706E-2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7.76</v>
          </cell>
          <cell r="E182">
            <v>-1.3967000000000001</v>
          </cell>
          <cell r="F182">
            <v>10.71</v>
          </cell>
          <cell r="G182">
            <v>11.110300000000001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-1.5173458157579516E-2</v>
          </cell>
          <cell r="O182">
            <v>-3.6264135196702643E-2</v>
          </cell>
          <cell r="P182">
            <v>-5.324762580851386E-2</v>
          </cell>
          <cell r="Q182">
            <v>-4.9536935179209513E-2</v>
          </cell>
          <cell r="R182">
            <v>-2.7809002876511127E-2</v>
          </cell>
          <cell r="S182">
            <v>-4.1742879913555041E-2</v>
          </cell>
        </row>
        <row r="183">
          <cell r="A183">
            <v>40056</v>
          </cell>
          <cell r="B183">
            <v>5.8636999999999997</v>
          </cell>
          <cell r="C183">
            <v>2.8807</v>
          </cell>
          <cell r="D183">
            <v>5.4104999999999999</v>
          </cell>
          <cell r="E183">
            <v>-2.7671999999999999</v>
          </cell>
          <cell r="F183">
            <v>7.8554000000000004</v>
          </cell>
          <cell r="G183">
            <v>10.3477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-2.0904660594750303E-2</v>
          </cell>
          <cell r="O183">
            <v>-4.1172036140296041E-2</v>
          </cell>
          <cell r="P183">
            <v>-6.4587692430400107E-2</v>
          </cell>
          <cell r="Q183">
            <v>-5.2980519667264386E-2</v>
          </cell>
          <cell r="R183">
            <v>-4.711850536327488E-2</v>
          </cell>
          <cell r="S183">
            <v>-4.2429034226488319E-2</v>
          </cell>
        </row>
        <row r="184">
          <cell r="A184">
            <v>40086</v>
          </cell>
          <cell r="B184">
            <v>5.8632</v>
          </cell>
          <cell r="C184">
            <v>2.8723999999999998</v>
          </cell>
          <cell r="D184">
            <v>5.5148999999999999</v>
          </cell>
          <cell r="E184">
            <v>-2.7829000000000002</v>
          </cell>
          <cell r="F184">
            <v>7.8502000000000001</v>
          </cell>
          <cell r="G184">
            <v>10.17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-1.5245247114362134E-2</v>
          </cell>
          <cell r="O184">
            <v>-3.2318509277454235E-2</v>
          </cell>
          <cell r="P184">
            <v>-5.2484815211010477E-2</v>
          </cell>
          <cell r="Q184">
            <v>-4.3686449884772445E-2</v>
          </cell>
          <cell r="R184">
            <v>-3.8664162999160104E-2</v>
          </cell>
          <cell r="S184">
            <v>-3.7596400131111402E-2</v>
          </cell>
        </row>
        <row r="185">
          <cell r="A185">
            <v>40117</v>
          </cell>
          <cell r="B185">
            <v>5.9961000000000002</v>
          </cell>
          <cell r="C185">
            <v>2.8696000000000002</v>
          </cell>
          <cell r="D185">
            <v>6.5636000000000001</v>
          </cell>
          <cell r="E185">
            <v>-2.9658000000000002</v>
          </cell>
          <cell r="F185">
            <v>7.6787000000000001</v>
          </cell>
          <cell r="G185">
            <v>9.8701000000000008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-8.9800293428169472E-3</v>
          </cell>
          <cell r="O185">
            <v>-2.4236833198665372E-2</v>
          </cell>
          <cell r="P185">
            <v>-3.3172397380762948E-2</v>
          </cell>
          <cell r="Q185">
            <v>-3.664656802535652E-2</v>
          </cell>
          <cell r="R185">
            <v>-3.2387608469484776E-2</v>
          </cell>
          <cell r="S185">
            <v>-3.4127467910965645E-2</v>
          </cell>
        </row>
        <row r="186">
          <cell r="A186">
            <v>40147</v>
          </cell>
          <cell r="B186">
            <v>5.6637000000000004</v>
          </cell>
          <cell r="C186">
            <v>2.4653</v>
          </cell>
          <cell r="D186">
            <v>6.4231999999999996</v>
          </cell>
          <cell r="E186">
            <v>-3.6585999999999999</v>
          </cell>
          <cell r="F186">
            <v>7.6115000000000004</v>
          </cell>
          <cell r="G186">
            <v>9.8911999999999995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-7.4927468885630337E-3</v>
          </cell>
          <cell r="O186">
            <v>-2.0473520982351605E-2</v>
          </cell>
          <cell r="P186">
            <v>-2.6455588221134169E-2</v>
          </cell>
          <cell r="Q186">
            <v>-3.46549224183672E-2</v>
          </cell>
          <cell r="R186">
            <v>-2.5687504585935102E-2</v>
          </cell>
          <cell r="S186">
            <v>-2.8038763066925904E-2</v>
          </cell>
        </row>
        <row r="187">
          <cell r="A187">
            <v>40178</v>
          </cell>
          <cell r="B187">
            <v>5.6334999999999997</v>
          </cell>
          <cell r="C187">
            <v>2.3936000000000002</v>
          </cell>
          <cell r="D187">
            <v>6.4192999999999998</v>
          </cell>
          <cell r="E187">
            <v>-3.6743999999999999</v>
          </cell>
          <cell r="F187">
            <v>7.6125999999999996</v>
          </cell>
          <cell r="G187">
            <v>10.388199999999999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-3.4705077119579907E-3</v>
          </cell>
          <cell r="O187">
            <v>-1.4083172040606509E-2</v>
          </cell>
          <cell r="P187">
            <v>-1.9146256461475133E-2</v>
          </cell>
          <cell r="Q187">
            <v>-2.6684211912090392E-2</v>
          </cell>
          <cell r="R187">
            <v>-1.8983795103978761E-2</v>
          </cell>
          <cell r="S187">
            <v>-1.819708924835595E-2</v>
          </cell>
        </row>
        <row r="188">
          <cell r="A188">
            <v>40209</v>
          </cell>
          <cell r="B188">
            <v>5.7423000000000002</v>
          </cell>
          <cell r="C188">
            <v>2.3458999999999999</v>
          </cell>
          <cell r="D188">
            <v>7.9062000000000001</v>
          </cell>
          <cell r="E188">
            <v>-3.6638999999999999</v>
          </cell>
          <cell r="F188">
            <v>8.9242000000000008</v>
          </cell>
          <cell r="G188">
            <v>10.3375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1.3130708521332669E-3</v>
          </cell>
          <cell r="O188">
            <v>-8.1460984507390633E-3</v>
          </cell>
          <cell r="P188">
            <v>9.517570731458402E-4</v>
          </cell>
          <cell r="Q188">
            <v>-1.9239623099958685E-2</v>
          </cell>
          <cell r="R188">
            <v>-1.5468789728360298E-3</v>
          </cell>
          <cell r="S188">
            <v>-1.4082411877695832E-2</v>
          </cell>
        </row>
        <row r="189">
          <cell r="A189">
            <v>40237</v>
          </cell>
          <cell r="B189">
            <v>10.6021</v>
          </cell>
          <cell r="C189">
            <v>2.2623000000000002</v>
          </cell>
          <cell r="D189">
            <v>7.6473000000000004</v>
          </cell>
          <cell r="E189">
            <v>-0.50529999999999997</v>
          </cell>
          <cell r="F189">
            <v>7.8269000000000002</v>
          </cell>
          <cell r="G189">
            <v>10.193300000000001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4.7260045118823653E-2</v>
          </cell>
          <cell r="O189">
            <v>-3.1801911697953455E-3</v>
          </cell>
          <cell r="P189">
            <v>2.8829801619127248E-3</v>
          </cell>
          <cell r="Q189">
            <v>1.5120623824254836E-2</v>
          </cell>
          <cell r="R189">
            <v>-7.5406231700791615E-3</v>
          </cell>
          <cell r="S189">
            <v>-1.1145132948019505E-2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10.963699999999999</v>
          </cell>
          <cell r="E190">
            <v>-0.52869999999999995</v>
          </cell>
          <cell r="F190">
            <v>9.1538000000000004</v>
          </cell>
          <cell r="G190">
            <v>12.100099999999999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4.4601429756294275E-2</v>
          </cell>
          <cell r="O190">
            <v>3.6230960908878965E-2</v>
          </cell>
          <cell r="P190">
            <v>3.6031506401327185E-2</v>
          </cell>
          <cell r="Q190">
            <v>1.7234859358292654E-2</v>
          </cell>
          <cell r="R190">
            <v>8.625231227798515E-3</v>
          </cell>
          <cell r="S190">
            <v>9.6311495142394673E-3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11.6731</v>
          </cell>
          <cell r="E191">
            <v>-0.57779999999999998</v>
          </cell>
          <cell r="F191">
            <v>9.173</v>
          </cell>
          <cell r="G191">
            <v>12.1945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4.2119497596646294E-2</v>
          </cell>
          <cell r="O191">
            <v>3.6302230337157411E-2</v>
          </cell>
          <cell r="P191">
            <v>4.2017231347291031E-2</v>
          </cell>
          <cell r="Q191">
            <v>1.8732428892906949E-2</v>
          </cell>
          <cell r="R191">
            <v>1.1270099624170041E-2</v>
          </cell>
          <cell r="S191">
            <v>1.1868637413736512E-2</v>
          </cell>
        </row>
        <row r="192">
          <cell r="A192">
            <v>40329</v>
          </cell>
          <cell r="B192">
            <v>12.0158</v>
          </cell>
          <cell r="C192">
            <v>6.9246999999999996</v>
          </cell>
          <cell r="D192">
            <v>11.476599999999999</v>
          </cell>
          <cell r="E192">
            <v>3.5529999999999999</v>
          </cell>
          <cell r="F192">
            <v>9.1283999999999992</v>
          </cell>
          <cell r="G192">
            <v>13.3393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5.1506166084745869E-2</v>
          </cell>
          <cell r="O192">
            <v>4.2758745831795918E-2</v>
          </cell>
          <cell r="P192">
            <v>3.8879890910132019E-2</v>
          </cell>
          <cell r="Q192">
            <v>5.6637247600102386E-2</v>
          </cell>
          <cell r="R192">
            <v>1.2945786099921204E-2</v>
          </cell>
          <cell r="S192">
            <v>2.31887987742018E-2</v>
          </cell>
        </row>
        <row r="193">
          <cell r="A193">
            <v>40359</v>
          </cell>
          <cell r="B193">
            <v>12.0176</v>
          </cell>
          <cell r="C193">
            <v>6.8895</v>
          </cell>
          <cell r="D193">
            <v>11.475199999999999</v>
          </cell>
          <cell r="E193">
            <v>3.5186999999999999</v>
          </cell>
          <cell r="F193">
            <v>9.2369000000000003</v>
          </cell>
          <cell r="G193">
            <v>13.315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4.7228664165977534E-2</v>
          </cell>
          <cell r="O193">
            <v>4.1106890233467863E-2</v>
          </cell>
          <cell r="P193">
            <v>3.7540570391418247E-2</v>
          </cell>
          <cell r="Q193">
            <v>5.290258170038048E-2</v>
          </cell>
          <cell r="R193">
            <v>1.5662838016269571E-2</v>
          </cell>
          <cell r="S193">
            <v>2.2689778822865988E-2</v>
          </cell>
        </row>
        <row r="194">
          <cell r="A194">
            <v>40390</v>
          </cell>
          <cell r="B194">
            <v>12.0335</v>
          </cell>
          <cell r="C194">
            <v>6.9066999999999998</v>
          </cell>
          <cell r="D194">
            <v>13.644299999999999</v>
          </cell>
          <cell r="E194">
            <v>3.5333000000000001</v>
          </cell>
          <cell r="F194">
            <v>10.195600000000001</v>
          </cell>
          <cell r="G194">
            <v>13.3393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4.3224352756653872E-2</v>
          </cell>
          <cell r="O194">
            <v>3.9794542953353974E-2</v>
          </cell>
          <cell r="P194">
            <v>5.5368775733200037E-2</v>
          </cell>
          <cell r="Q194">
            <v>4.9636853098803224E-2</v>
          </cell>
          <cell r="R194">
            <v>2.568186628924039E-2</v>
          </cell>
          <cell r="S194">
            <v>2.2509679621116892E-2</v>
          </cell>
        </row>
        <row r="195">
          <cell r="A195">
            <v>40421</v>
          </cell>
          <cell r="B195">
            <v>13.002599999999999</v>
          </cell>
          <cell r="C195">
            <v>7.7412000000000001</v>
          </cell>
          <cell r="D195">
            <v>12.099</v>
          </cell>
          <cell r="E195">
            <v>5.1540999999999997</v>
          </cell>
          <cell r="F195">
            <v>10.4277</v>
          </cell>
          <cell r="G195">
            <v>14.3512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4.7744667498025563E-2</v>
          </cell>
          <cell r="O195">
            <v>4.5513123608164736E-2</v>
          </cell>
          <cell r="P195">
            <v>3.7941183543316992E-2</v>
          </cell>
          <cell r="Q195">
            <v>6.0573187867895222E-2</v>
          </cell>
          <cell r="R195">
            <v>2.7926028361116257E-2</v>
          </cell>
          <cell r="S195">
            <v>3.0831291047323434E-2</v>
          </cell>
        </row>
        <row r="196">
          <cell r="A196">
            <v>40451</v>
          </cell>
          <cell r="B196">
            <v>13.0069</v>
          </cell>
          <cell r="C196">
            <v>7.7519999999999998</v>
          </cell>
          <cell r="D196">
            <v>12.1267</v>
          </cell>
          <cell r="E196">
            <v>5.1688999999999998</v>
          </cell>
          <cell r="F196">
            <v>11.883100000000001</v>
          </cell>
          <cell r="G196">
            <v>14.374499999999999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4.2865224434878772E-2</v>
          </cell>
          <cell r="O196">
            <v>4.2944259429508032E-2</v>
          </cell>
          <cell r="P196">
            <v>3.6150163268135742E-2</v>
          </cell>
          <cell r="Q196">
            <v>5.5603308896053284E-2</v>
          </cell>
          <cell r="R196">
            <v>4.0162437352423287E-2</v>
          </cell>
          <cell r="S196">
            <v>2.9245468808650709E-2</v>
          </cell>
        </row>
        <row r="197">
          <cell r="A197">
            <v>40482</v>
          </cell>
          <cell r="B197">
            <v>13.0198</v>
          </cell>
          <cell r="C197">
            <v>7.8173000000000004</v>
          </cell>
          <cell r="D197">
            <v>12.1884</v>
          </cell>
          <cell r="E197">
            <v>5.1875</v>
          </cell>
          <cell r="F197">
            <v>11.8606</v>
          </cell>
          <cell r="G197">
            <v>14.3971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3.8317647861573947E-2</v>
          </cell>
          <cell r="O197">
            <v>4.0830101584118268E-2</v>
          </cell>
          <cell r="P197">
            <v>3.454961893443137E-2</v>
          </cell>
          <cell r="Q197">
            <v>5.0760317191782159E-2</v>
          </cell>
          <cell r="R197">
            <v>3.7616041275831354E-2</v>
          </cell>
          <cell r="S197">
            <v>2.7616581325055432E-2</v>
          </cell>
        </row>
        <row r="198">
          <cell r="A198">
            <v>40512</v>
          </cell>
          <cell r="B198">
            <v>13.441800000000001</v>
          </cell>
          <cell r="C198">
            <v>9.9619999999999997</v>
          </cell>
          <cell r="D198">
            <v>12.272399999999999</v>
          </cell>
          <cell r="E198">
            <v>6.4166999999999996</v>
          </cell>
          <cell r="F198">
            <v>11.9695</v>
          </cell>
          <cell r="G198">
            <v>14.882199999999999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3.7610861127376174E-2</v>
          </cell>
          <cell r="O198">
            <v>5.6927850575693786E-2</v>
          </cell>
          <cell r="P198">
            <v>3.2956510660059862E-2</v>
          </cell>
          <cell r="Q198">
            <v>5.6746959458147818E-2</v>
          </cell>
          <cell r="R198">
            <v>3.6239298729031831E-2</v>
          </cell>
          <cell r="S198">
            <v>2.999905380445508E-2</v>
          </cell>
        </row>
        <row r="199">
          <cell r="A199">
            <v>40543</v>
          </cell>
          <cell r="B199">
            <v>13.449299999999999</v>
          </cell>
          <cell r="C199">
            <v>10.0535</v>
          </cell>
          <cell r="D199">
            <v>12.2423</v>
          </cell>
          <cell r="E199">
            <v>6.4105999999999996</v>
          </cell>
          <cell r="F199">
            <v>11.9695</v>
          </cell>
          <cell r="G199">
            <v>14.887600000000001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3.3052901021888965E-2</v>
          </cell>
          <cell r="O199">
            <v>5.2586087401041724E-2</v>
          </cell>
          <cell r="P199">
            <v>3.0296183080134344E-2</v>
          </cell>
          <cell r="Q199">
            <v>5.0708590992530056E-2</v>
          </cell>
          <cell r="R199">
            <v>3.378938853099351E-2</v>
          </cell>
          <cell r="S199">
            <v>2.7655602599411945E-2</v>
          </cell>
        </row>
        <row r="200">
          <cell r="A200">
            <v>40574</v>
          </cell>
          <cell r="B200">
            <v>13.4651</v>
          </cell>
          <cell r="C200">
            <v>10.0466</v>
          </cell>
          <cell r="D200">
            <v>13.315</v>
          </cell>
          <cell r="E200">
            <v>6.4116</v>
          </cell>
          <cell r="F200">
            <v>12.7713</v>
          </cell>
          <cell r="G200">
            <v>14.867800000000001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2.8861616173994024E-2</v>
          </cell>
          <cell r="O200">
            <v>4.749474016618066E-2</v>
          </cell>
          <cell r="P200">
            <v>3.7873544574340112E-2</v>
          </cell>
          <cell r="Q200">
            <v>4.5068046145398256E-2</v>
          </cell>
          <cell r="R200">
            <v>3.8495938273109702E-2</v>
          </cell>
          <cell r="S200">
            <v>2.5107802258095013E-2</v>
          </cell>
        </row>
        <row r="201">
          <cell r="A201">
            <v>40602</v>
          </cell>
          <cell r="B201">
            <v>13.800700000000001</v>
          </cell>
          <cell r="C201">
            <v>10.046900000000001</v>
          </cell>
          <cell r="D201">
            <v>13.463900000000001</v>
          </cell>
          <cell r="E201">
            <v>6.907</v>
          </cell>
          <cell r="F201">
            <v>12.770300000000001</v>
          </cell>
          <cell r="G201">
            <v>14.792400000000001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2.7768636661665978E-2</v>
          </cell>
          <cell r="O201">
            <v>4.2712460506295652E-2</v>
          </cell>
          <cell r="P201">
            <v>3.5629840298691914E-2</v>
          </cell>
          <cell r="Q201">
            <v>4.4167298486629251E-2</v>
          </cell>
          <cell r="R201">
            <v>3.5361276171174613E-2</v>
          </cell>
          <cell r="S201">
            <v>2.2124724650721354E-2</v>
          </cell>
        </row>
        <row r="202">
          <cell r="A202">
            <v>40633</v>
          </cell>
          <cell r="B202">
            <v>13.805400000000001</v>
          </cell>
          <cell r="C202">
            <v>11.039199999999999</v>
          </cell>
          <cell r="D202">
            <v>12.7629</v>
          </cell>
          <cell r="E202">
            <v>6.8986999999999998</v>
          </cell>
          <cell r="F202">
            <v>12.815099999999999</v>
          </cell>
          <cell r="G202">
            <v>15.2417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2.3683034216947282E-2</v>
          </cell>
          <cell r="O202">
            <v>4.6894049995925335E-2</v>
          </cell>
          <cell r="P202">
            <v>2.6101255464989741E-2</v>
          </cell>
          <cell r="Q202">
            <v>3.8610525806080889E-2</v>
          </cell>
          <cell r="R202">
            <v>3.258668082798824E-2</v>
          </cell>
          <cell r="S202">
            <v>2.3824930505338137E-2</v>
          </cell>
        </row>
        <row r="203">
          <cell r="A203">
            <v>40663</v>
          </cell>
          <cell r="B203">
            <v>13.819699999999999</v>
          </cell>
          <cell r="C203">
            <v>11.142099999999999</v>
          </cell>
          <cell r="D203">
            <v>12.7219</v>
          </cell>
          <cell r="E203">
            <v>6.8867000000000003</v>
          </cell>
          <cell r="F203">
            <v>12.978999999999999</v>
          </cell>
          <cell r="G203">
            <v>15.1031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1.9991765937883575E-2</v>
          </cell>
          <cell r="O203">
            <v>4.2386213534148745E-2</v>
          </cell>
          <cell r="P203">
            <v>2.3306339755159371E-2</v>
          </cell>
          <cell r="Q203">
            <v>3.3393814206165884E-2</v>
          </cell>
          <cell r="R203">
            <v>3.0940003591893125E-2</v>
          </cell>
          <cell r="S203">
            <v>2.0050387285451467E-2</v>
          </cell>
        </row>
        <row r="204">
          <cell r="A204">
            <v>40694</v>
          </cell>
          <cell r="B204">
            <v>14.0602</v>
          </cell>
          <cell r="C204">
            <v>11.2639</v>
          </cell>
          <cell r="D204">
            <v>12.701000000000001</v>
          </cell>
          <cell r="E204">
            <v>6.0166000000000004</v>
          </cell>
          <cell r="F204">
            <v>12.963800000000001</v>
          </cell>
          <cell r="G204">
            <v>15.367000000000001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1.857947692844622E-2</v>
          </cell>
          <cell r="O204">
            <v>3.8259484900579246E-2</v>
          </cell>
          <cell r="P204">
            <v>2.0727325809083031E-2</v>
          </cell>
          <cell r="Q204">
            <v>2.0948031321851145E-2</v>
          </cell>
          <cell r="R204">
            <v>2.7677424140744547E-2</v>
          </cell>
          <cell r="S204">
            <v>2.0145183054864155E-2</v>
          </cell>
        </row>
        <row r="205">
          <cell r="A205">
            <v>40724</v>
          </cell>
          <cell r="B205">
            <v>14.060499999999999</v>
          </cell>
          <cell r="C205">
            <v>11.258800000000001</v>
          </cell>
          <cell r="D205">
            <v>12.592700000000001</v>
          </cell>
          <cell r="E205">
            <v>5.9724000000000004</v>
          </cell>
          <cell r="F205">
            <v>13.1074</v>
          </cell>
          <cell r="G205">
            <v>15.2944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1.5082152701098934E-2</v>
          </cell>
          <cell r="O205">
            <v>3.3218571896196966E-2</v>
          </cell>
          <cell r="P205">
            <v>1.7543535059112454E-2</v>
          </cell>
          <cell r="Q205">
            <v>1.7104959356188026E-2</v>
          </cell>
          <cell r="R205">
            <v>2.598959162605663E-2</v>
          </cell>
          <cell r="S205">
            <v>1.7112774616752324E-2</v>
          </cell>
        </row>
        <row r="206">
          <cell r="A206">
            <v>40755</v>
          </cell>
          <cell r="B206">
            <v>14.059799999999999</v>
          </cell>
          <cell r="C206">
            <v>11.272600000000001</v>
          </cell>
          <cell r="D206">
            <v>13.358599999999999</v>
          </cell>
          <cell r="E206">
            <v>5.9840999999999998</v>
          </cell>
          <cell r="F206">
            <v>13.648400000000001</v>
          </cell>
          <cell r="G206">
            <v>15.3598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1.1881925574364072E-2</v>
          </cell>
          <cell r="O206">
            <v>2.8694970604637132E-2</v>
          </cell>
          <cell r="P206">
            <v>2.305153109678109E-2</v>
          </cell>
          <cell r="Q206">
            <v>1.4089745768193839E-2</v>
          </cell>
          <cell r="R206">
            <v>2.7795100960106147E-2</v>
          </cell>
          <cell r="S206">
            <v>1.5524842922705933E-2</v>
          </cell>
        </row>
        <row r="207">
          <cell r="A207">
            <v>40786</v>
          </cell>
          <cell r="B207">
            <v>14.1464</v>
          </cell>
          <cell r="C207">
            <v>10.8513</v>
          </cell>
          <cell r="D207">
            <v>15.1683</v>
          </cell>
          <cell r="E207">
            <v>5.2889999999999997</v>
          </cell>
          <cell r="F207">
            <v>13.696899999999999</v>
          </cell>
          <cell r="G207">
            <v>15.686299999999999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9.7438242998233102E-3</v>
          </cell>
          <cell r="O207">
            <v>2.0671381134274202E-2</v>
          </cell>
          <cell r="P207">
            <v>3.6186440784464757E-2</v>
          </cell>
          <cell r="Q207">
            <v>5.1136503285479319E-3</v>
          </cell>
          <cell r="R207">
            <v>2.4877865089861187E-2</v>
          </cell>
          <cell r="S207">
            <v>1.6352403333132644E-2</v>
          </cell>
        </row>
        <row r="208">
          <cell r="A208">
            <v>40816</v>
          </cell>
          <cell r="B208">
            <v>14.1477</v>
          </cell>
          <cell r="C208">
            <v>10.878299999999999</v>
          </cell>
          <cell r="D208">
            <v>15.1569</v>
          </cell>
          <cell r="E208">
            <v>5.2821999999999996</v>
          </cell>
          <cell r="F208">
            <v>13.998799999999999</v>
          </cell>
          <cell r="G208">
            <v>15.852600000000001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7.0389825754604016E-3</v>
          </cell>
          <cell r="O208">
            <v>1.739825454380407E-2</v>
          </cell>
          <cell r="P208">
            <v>3.1445961742721934E-2</v>
          </cell>
          <cell r="Q208">
            <v>3.2341904564693637E-3</v>
          </cell>
          <cell r="R208">
            <v>2.4308327734332291E-2</v>
          </cell>
          <cell r="S208">
            <v>1.5553148870345765E-2</v>
          </cell>
        </row>
        <row r="209">
          <cell r="A209">
            <v>40847</v>
          </cell>
          <cell r="B209">
            <v>14.15</v>
          </cell>
          <cell r="C209">
            <v>11.049799999999999</v>
          </cell>
          <cell r="D209">
            <v>15.1494</v>
          </cell>
          <cell r="E209">
            <v>5.2999000000000001</v>
          </cell>
          <cell r="F209">
            <v>13.9826</v>
          </cell>
          <cell r="G209">
            <v>15.835800000000001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4.6156385769389272E-3</v>
          </cell>
          <cell r="O209">
            <v>1.565569142074736E-2</v>
          </cell>
          <cell r="P209">
            <v>2.7080145008446906E-2</v>
          </cell>
          <cell r="Q209">
            <v>1.7724839060956211E-3</v>
          </cell>
          <cell r="R209">
            <v>2.0824249904527133E-2</v>
          </cell>
          <cell r="S209">
            <v>1.3131271147988937E-2</v>
          </cell>
        </row>
        <row r="210">
          <cell r="A210">
            <v>40877</v>
          </cell>
          <cell r="B210">
            <v>14.7288</v>
          </cell>
          <cell r="C210">
            <v>10.418799999999999</v>
          </cell>
          <cell r="D210">
            <v>15.0044</v>
          </cell>
          <cell r="E210">
            <v>4.8417000000000003</v>
          </cell>
          <cell r="F210">
            <v>13.9917</v>
          </cell>
          <cell r="G210">
            <v>15.1187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7.5165058311718802E-3</v>
          </cell>
          <cell r="O210">
            <v>6.9491910980672249E-3</v>
          </cell>
          <cell r="P210">
            <v>2.1799486804700178E-2</v>
          </cell>
          <cell r="Q210">
            <v>-3.708412907528933E-3</v>
          </cell>
          <cell r="R210">
            <v>1.7822215935647829E-2</v>
          </cell>
          <cell r="S210">
            <v>4.7250545671018076E-3</v>
          </cell>
        </row>
        <row r="211">
          <cell r="A211">
            <v>40908</v>
          </cell>
          <cell r="B211">
            <v>14.7296</v>
          </cell>
          <cell r="C211">
            <v>10.3392</v>
          </cell>
          <cell r="D211">
            <v>15.004</v>
          </cell>
          <cell r="E211">
            <v>4.8289</v>
          </cell>
          <cell r="F211">
            <v>13.992000000000001</v>
          </cell>
          <cell r="G211">
            <v>15.0702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4.9284447017508091E-3</v>
          </cell>
          <cell r="O211">
            <v>4.0891827527005375E-3</v>
          </cell>
          <cell r="P211">
            <v>1.8259105786417963E-2</v>
          </cell>
          <cell r="Q211">
            <v>-4.581927157333565E-3</v>
          </cell>
          <cell r="R211">
            <v>1.4967590580418282E-2</v>
          </cell>
          <cell r="S211">
            <v>3.1816675413348073E-3</v>
          </cell>
        </row>
        <row r="212">
          <cell r="A212">
            <v>40939</v>
          </cell>
          <cell r="B212">
            <v>14.727</v>
          </cell>
          <cell r="C212">
            <v>10.3293</v>
          </cell>
          <cell r="D212">
            <v>16.849799999999998</v>
          </cell>
          <cell r="E212">
            <v>4.8292000000000002</v>
          </cell>
          <cell r="F212">
            <v>13.3444</v>
          </cell>
          <cell r="G212">
            <v>14.9863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2.5859854896830114E-3</v>
          </cell>
          <cell r="O212">
            <v>2.1562834900143634E-3</v>
          </cell>
          <cell r="P212">
            <v>3.2262142023911887E-2</v>
          </cell>
          <cell r="Q212">
            <v>-5.1986885313447754E-3</v>
          </cell>
          <cell r="R212">
            <v>6.5450030065198738E-3</v>
          </cell>
          <cell r="S212">
            <v>1.5204062829768006E-3</v>
          </cell>
        </row>
        <row r="213">
          <cell r="A213">
            <v>40968</v>
          </cell>
          <cell r="B213">
            <v>14.746499999999999</v>
          </cell>
          <cell r="C213">
            <v>8.4646000000000008</v>
          </cell>
          <cell r="D213">
            <v>15.435700000000001</v>
          </cell>
          <cell r="E213">
            <v>3.2808999999999999</v>
          </cell>
          <cell r="F213">
            <v>13.1004</v>
          </cell>
          <cell r="G213">
            <v>14.839399999999999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6.999847963918526E-4</v>
          </cell>
          <cell r="O213">
            <v>-1.5860140780695798E-2</v>
          </cell>
          <cell r="P213">
            <v>1.4556872401100502E-2</v>
          </cell>
          <cell r="Q213">
            <v>-1.9313332514885751E-2</v>
          </cell>
          <cell r="R213">
            <v>2.687481911892462E-3</v>
          </cell>
          <cell r="S213">
            <v>-5.9175064943328692E-4</v>
          </cell>
        </row>
        <row r="214">
          <cell r="A214">
            <v>40999</v>
          </cell>
          <cell r="B214">
            <v>14.735200000000001</v>
          </cell>
          <cell r="C214">
            <v>7.4763999999999999</v>
          </cell>
          <cell r="D214">
            <v>15.406599999999999</v>
          </cell>
          <cell r="E214">
            <v>3.2749000000000001</v>
          </cell>
          <cell r="F214">
            <v>13.267799999999999</v>
          </cell>
          <cell r="G214">
            <v>14.415699999999999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-1.2336748109131968E-3</v>
          </cell>
          <cell r="O214">
            <v>-2.3866825053325672E-2</v>
          </cell>
          <cell r="P214">
            <v>1.0963109558699849E-2</v>
          </cell>
          <cell r="Q214">
            <v>-1.8012947183680645E-2</v>
          </cell>
          <cell r="R214">
            <v>2.9202084867404211E-3</v>
          </cell>
          <cell r="S214">
            <v>-4.8841793465820875E-3</v>
          </cell>
        </row>
        <row r="215">
          <cell r="A215">
            <v>41029</v>
          </cell>
          <cell r="B215">
            <v>14.7372</v>
          </cell>
          <cell r="C215">
            <v>6.9950999999999999</v>
          </cell>
          <cell r="D215">
            <v>15.452500000000001</v>
          </cell>
          <cell r="E215">
            <v>3.2919</v>
          </cell>
          <cell r="F215">
            <v>13.3065</v>
          </cell>
          <cell r="G215">
            <v>14.508100000000001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-2.8065415531878025E-3</v>
          </cell>
          <cell r="O215">
            <v>-2.6262147135333338E-2</v>
          </cell>
          <cell r="P215">
            <v>8.378226324588435E-3</v>
          </cell>
          <cell r="Q215">
            <v>-1.6527477614508897E-2</v>
          </cell>
          <cell r="R215">
            <v>1.9869989027680823E-3</v>
          </cell>
          <cell r="S215">
            <v>-4.1090449197050561E-3</v>
          </cell>
        </row>
        <row r="216">
          <cell r="A216">
            <v>41060</v>
          </cell>
          <cell r="B216">
            <v>14.6638</v>
          </cell>
          <cell r="C216">
            <v>6.2813999999999997</v>
          </cell>
          <cell r="D216">
            <v>15.216100000000001</v>
          </cell>
          <cell r="E216">
            <v>4.5053000000000001</v>
          </cell>
          <cell r="F216">
            <v>13.1975</v>
          </cell>
          <cell r="G216">
            <v>13.9818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-4.829576333671994E-3</v>
          </cell>
          <cell r="O216">
            <v>-3.020454370566977E-2</v>
          </cell>
          <cell r="P216">
            <v>3.7443165442230431E-3</v>
          </cell>
          <cell r="Q216">
            <v>-4.5750465562472264E-3</v>
          </cell>
          <cell r="R216">
            <v>-1.4644851849078932E-4</v>
          </cell>
          <cell r="S216">
            <v>-8.797224782057373E-3</v>
          </cell>
        </row>
        <row r="217">
          <cell r="A217">
            <v>41090</v>
          </cell>
          <cell r="B217">
            <v>14.661899999999999</v>
          </cell>
          <cell r="C217">
            <v>6.2731000000000003</v>
          </cell>
          <cell r="D217">
            <v>15.2126</v>
          </cell>
          <cell r="E217">
            <v>4.5134999999999996</v>
          </cell>
          <cell r="F217">
            <v>13.1957</v>
          </cell>
          <cell r="G217">
            <v>13.9594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-5.9414091658564596E-3</v>
          </cell>
          <cell r="O217">
            <v>-2.7233954982124286E-2</v>
          </cell>
          <cell r="P217">
            <v>1.7032292745361487E-3</v>
          </cell>
          <cell r="Q217">
            <v>-4.6269322518402503E-3</v>
          </cell>
          <cell r="R217">
            <v>-1.0779943620480559E-3</v>
          </cell>
          <cell r="S217">
            <v>-8.4186567515003759E-3</v>
          </cell>
        </row>
        <row r="218">
          <cell r="A218">
            <v>41121</v>
          </cell>
          <cell r="B218">
            <v>14.666399999999999</v>
          </cell>
          <cell r="C218">
            <v>6.4984999999999999</v>
          </cell>
          <cell r="D218">
            <v>14.210599999999999</v>
          </cell>
          <cell r="E218">
            <v>4.5172999999999996</v>
          </cell>
          <cell r="F218">
            <v>12.459</v>
          </cell>
          <cell r="G218">
            <v>13.878500000000001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-6.8158783741020731E-3</v>
          </cell>
          <cell r="O218">
            <v>-2.2356637788759706E-2</v>
          </cell>
          <cell r="P218">
            <v>-9.241537349111404E-3</v>
          </cell>
          <cell r="Q218">
            <v>-4.6749411031227874E-3</v>
          </cell>
          <cell r="R218">
            <v>-8.4316827224509613E-3</v>
          </cell>
          <cell r="S218">
            <v>-8.5320079707403278E-3</v>
          </cell>
        </row>
        <row r="219">
          <cell r="A219">
            <v>41152</v>
          </cell>
          <cell r="B219">
            <v>14.326499999999999</v>
          </cell>
          <cell r="C219">
            <v>6.5510999999999999</v>
          </cell>
          <cell r="D219">
            <v>13.2438</v>
          </cell>
          <cell r="E219">
            <v>4.3242000000000003</v>
          </cell>
          <cell r="F219">
            <v>12.1843</v>
          </cell>
          <cell r="G219">
            <v>12.8675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-1.055790547904591E-2</v>
          </cell>
          <cell r="O219">
            <v>-1.9414214081203963E-2</v>
          </cell>
          <cell r="P219">
            <v>-1.8315675166712123E-2</v>
          </cell>
          <cell r="Q219">
            <v>-6.4140906648745858E-3</v>
          </cell>
          <cell r="R219">
            <v>-1.0678533583188585E-2</v>
          </cell>
          <cell r="S219">
            <v>-1.6699058908224238E-2</v>
          </cell>
        </row>
        <row r="220">
          <cell r="A220">
            <v>41182</v>
          </cell>
          <cell r="B220">
            <v>14.3306</v>
          </cell>
          <cell r="C220">
            <v>6.6227999999999998</v>
          </cell>
          <cell r="D220">
            <v>13.247999999999999</v>
          </cell>
          <cell r="E220">
            <v>4.3163999999999998</v>
          </cell>
          <cell r="F220">
            <v>12.333399999999999</v>
          </cell>
          <cell r="G220">
            <v>12.8034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-1.0740860316699852E-2</v>
          </cell>
          <cell r="O220">
            <v>-1.6508745201626419E-2</v>
          </cell>
          <cell r="P220">
            <v>-1.7623168083128801E-2</v>
          </cell>
          <cell r="Q220">
            <v>-6.2641204627433122E-3</v>
          </cell>
          <cell r="R220">
            <v>-8.8594247069606526E-3</v>
          </cell>
          <cell r="S220">
            <v>-1.5420210892475623E-2</v>
          </cell>
        </row>
        <row r="221">
          <cell r="A221">
            <v>41213</v>
          </cell>
          <cell r="B221">
            <v>14.336600000000001</v>
          </cell>
          <cell r="C221">
            <v>6.4470999999999998</v>
          </cell>
          <cell r="D221">
            <v>13.1907</v>
          </cell>
          <cell r="E221">
            <v>4.3240999999999996</v>
          </cell>
          <cell r="F221">
            <v>11.396800000000001</v>
          </cell>
          <cell r="G221">
            <v>12.802199999999999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-1.0801041450605649E-2</v>
          </cell>
          <cell r="O221">
            <v>-1.6000579829271784E-2</v>
          </cell>
          <cell r="P221">
            <v>-1.7350813141384761E-2</v>
          </cell>
          <cell r="Q221">
            <v>-5.9440856740173584E-3</v>
          </cell>
          <cell r="R221">
            <v>-1.6735986764121798E-2</v>
          </cell>
          <cell r="S221">
            <v>-1.362149903759125E-2</v>
          </cell>
        </row>
        <row r="222">
          <cell r="A222">
            <v>41243</v>
          </cell>
          <cell r="B222">
            <v>13.773300000000001</v>
          </cell>
          <cell r="C222">
            <v>6.6094999999999997</v>
          </cell>
          <cell r="D222">
            <v>12.629899999999999</v>
          </cell>
          <cell r="E222">
            <v>3.9719000000000002</v>
          </cell>
          <cell r="F222">
            <v>11.414099999999999</v>
          </cell>
          <cell r="G222">
            <v>13.1839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-1.5772101202437092E-2</v>
          </cell>
          <cell r="O222">
            <v>-1.2457597600439714E-2</v>
          </cell>
          <cell r="P222">
            <v>-2.1310909204185505E-2</v>
          </cell>
          <cell r="Q222">
            <v>-8.7801908128019735E-3</v>
          </cell>
          <cell r="R222">
            <v>-1.5144333479122718E-2</v>
          </cell>
          <cell r="S222">
            <v>-8.6526067258998474E-3</v>
          </cell>
        </row>
        <row r="223">
          <cell r="A223">
            <v>41274</v>
          </cell>
          <cell r="B223">
            <v>13.777200000000001</v>
          </cell>
          <cell r="C223">
            <v>5.6066000000000003</v>
          </cell>
          <cell r="D223">
            <v>12.6295</v>
          </cell>
          <cell r="E223">
            <v>3.9702999999999999</v>
          </cell>
          <cell r="F223">
            <v>11.4152</v>
          </cell>
          <cell r="G223">
            <v>13.073700000000001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-1.5033667703757718E-2</v>
          </cell>
          <cell r="O223">
            <v>-1.9487742101828128E-2</v>
          </cell>
          <cell r="P223">
            <v>-1.9699683076716906E-2</v>
          </cell>
          <cell r="Q223">
            <v>-8.122901767835913E-3</v>
          </cell>
          <cell r="R223">
            <v>-1.3769810029161854E-2</v>
          </cell>
          <cell r="S223">
            <v>-8.5423764239022041E-3</v>
          </cell>
        </row>
        <row r="224">
          <cell r="A224">
            <v>41305</v>
          </cell>
          <cell r="B224">
            <v>13.82</v>
          </cell>
          <cell r="C224">
            <v>5.7732000000000001</v>
          </cell>
          <cell r="D224">
            <v>11.483599999999999</v>
          </cell>
          <cell r="E224">
            <v>3.9689999999999999</v>
          </cell>
          <cell r="F224">
            <v>11.2203</v>
          </cell>
          <cell r="G224">
            <v>12.5326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-1.3925508394594157E-2</v>
          </cell>
          <cell r="O224">
            <v>-1.523580422659367E-2</v>
          </cell>
          <cell r="P224">
            <v>-2.8692351301096545E-2</v>
          </cell>
          <cell r="Q224">
            <v>-7.4790685055376336E-3</v>
          </cell>
          <cell r="R224">
            <v>-1.4234805728042215E-2</v>
          </cell>
          <cell r="S224">
            <v>-1.2881463952952891E-2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11.401999999999999</v>
          </cell>
          <cell r="E225">
            <v>5.4885000000000002</v>
          </cell>
          <cell r="F225">
            <v>11.233700000000001</v>
          </cell>
          <cell r="G225">
            <v>12.5069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-1.5498465871495082E-2</v>
          </cell>
          <cell r="O225">
            <v>-4.2138550564395413E-3</v>
          </cell>
          <cell r="P225">
            <v>-2.6589616317625353E-2</v>
          </cell>
          <cell r="Q225">
            <v>6.5094558897834708E-3</v>
          </cell>
          <cell r="R225">
            <v>-1.2665117337029378E-2</v>
          </cell>
          <cell r="S225">
            <v>-1.2106075490255499E-2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10.693199999999999</v>
          </cell>
          <cell r="E226">
            <v>5.4875999999999996</v>
          </cell>
          <cell r="F226">
            <v>11.5044</v>
          </cell>
          <cell r="G226">
            <v>13.017300000000001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-1.572098009908279E-2</v>
          </cell>
          <cell r="O226">
            <v>-8.2008271155493244E-3</v>
          </cell>
          <cell r="P226">
            <v>-3.0012087479482082E-2</v>
          </cell>
          <cell r="Q226">
            <v>5.3902758125916519E-3</v>
          </cell>
          <cell r="R226">
            <v>-8.9092899626259311E-3</v>
          </cell>
          <cell r="S226">
            <v>-5.9472151482460947E-3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9.6097000000000001</v>
          </cell>
          <cell r="E227">
            <v>5.4833999999999996</v>
          </cell>
          <cell r="F227">
            <v>11.472300000000001</v>
          </cell>
          <cell r="G227">
            <v>12.9354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-1.4580910998744088E-2</v>
          </cell>
          <cell r="O227">
            <v>-7.5672427970348453E-3</v>
          </cell>
          <cell r="P227">
            <v>-3.5960551370468836E-2</v>
          </cell>
          <cell r="Q227">
            <v>4.3366776516541618E-3</v>
          </cell>
          <cell r="R227">
            <v>-8.200629471716514E-3</v>
          </cell>
          <cell r="S227">
            <v>-5.6485786067234575E-3</v>
          </cell>
        </row>
        <row r="228">
          <cell r="A228">
            <v>41425</v>
          </cell>
          <cell r="B228">
            <v>13.489599999999999</v>
          </cell>
          <cell r="C228">
            <v>6.4122000000000003</v>
          </cell>
          <cell r="D228">
            <v>9.4985999999999997</v>
          </cell>
          <cell r="E228">
            <v>5.3672000000000004</v>
          </cell>
          <cell r="F228">
            <v>11.4748</v>
          </cell>
          <cell r="G228">
            <v>12.3073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-1.279149456756409E-2</v>
          </cell>
          <cell r="O228">
            <v>-2.8839971349254334E-3</v>
          </cell>
          <cell r="P228">
            <v>-3.2468810014421069E-2</v>
          </cell>
          <cell r="Q228">
            <v>2.3927489316083062E-3</v>
          </cell>
          <cell r="R228">
            <v>-7.2100499644498581E-3</v>
          </cell>
          <cell r="S228">
            <v>-1.0199360453851369E-2</v>
          </cell>
        </row>
        <row r="229">
          <cell r="A229">
            <v>41455</v>
          </cell>
          <cell r="B229">
            <v>13.483000000000001</v>
          </cell>
          <cell r="C229">
            <v>6.4865000000000004</v>
          </cell>
          <cell r="D229">
            <v>9.4877000000000002</v>
          </cell>
          <cell r="E229">
            <v>5.3685999999999998</v>
          </cell>
          <cell r="F229">
            <v>11.606400000000001</v>
          </cell>
          <cell r="G229">
            <v>12.2628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-1.1822358572936622E-2</v>
          </cell>
          <cell r="O229">
            <v>-1.1571660690729946E-3</v>
          </cell>
          <cell r="P229">
            <v>-2.8269470963415984E-2</v>
          </cell>
          <cell r="Q229">
            <v>1.6987851330109471E-3</v>
          </cell>
          <cell r="R229">
            <v>-5.1488214216495898E-3</v>
          </cell>
          <cell r="S229">
            <v>-8.9861823837554585E-3</v>
          </cell>
        </row>
        <row r="230">
          <cell r="A230">
            <v>41486</v>
          </cell>
          <cell r="B230">
            <v>13.5021</v>
          </cell>
          <cell r="C230">
            <v>6.4447999999999999</v>
          </cell>
          <cell r="D230">
            <v>10.786099999999999</v>
          </cell>
          <cell r="E230">
            <v>5.3722000000000003</v>
          </cell>
          <cell r="F230">
            <v>11.3231</v>
          </cell>
          <cell r="G230">
            <v>12.2727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-1.0652413346339174E-2</v>
          </cell>
          <cell r="O230">
            <v>-6.4996812442783989E-4</v>
          </cell>
          <cell r="P230">
            <v>-1.347329808673539E-2</v>
          </cell>
          <cell r="Q230">
            <v>1.094921264348141E-3</v>
          </cell>
          <cell r="R230">
            <v>-7.3553647434023619E-3</v>
          </cell>
          <cell r="S230">
            <v>-7.3762134915753737E-3</v>
          </cell>
        </row>
        <row r="231">
          <cell r="A231">
            <v>41517</v>
          </cell>
          <cell r="B231">
            <v>14.067500000000001</v>
          </cell>
          <cell r="C231">
            <v>6.8757999999999999</v>
          </cell>
          <cell r="D231">
            <v>9.8002000000000002</v>
          </cell>
          <cell r="E231">
            <v>6.5387000000000004</v>
          </cell>
          <cell r="F231">
            <v>11.039</v>
          </cell>
          <cell r="G231">
            <v>12.564399999999999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-4.7406969499301961E-3</v>
          </cell>
          <cell r="O231">
            <v>3.9551697565376109E-3</v>
          </cell>
          <cell r="P231">
            <v>-1.9826703878804395E-2</v>
          </cell>
          <cell r="Q231">
            <v>1.0776222984097679E-2</v>
          </cell>
          <cell r="R231">
            <v>-8.8498247112540444E-3</v>
          </cell>
          <cell r="S231">
            <v>-3.4078629238555179E-3</v>
          </cell>
        </row>
        <row r="232">
          <cell r="A232">
            <v>41547</v>
          </cell>
          <cell r="B232">
            <v>14.062900000000001</v>
          </cell>
          <cell r="C232">
            <v>6.8794000000000004</v>
          </cell>
          <cell r="D232">
            <v>9.8681999999999999</v>
          </cell>
          <cell r="E232">
            <v>6.5358999999999998</v>
          </cell>
          <cell r="F232">
            <v>10.715</v>
          </cell>
          <cell r="G232">
            <v>12.5306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-4.5168017608475533E-3</v>
          </cell>
          <cell r="O232">
            <v>4.2152906346463936E-3</v>
          </cell>
          <cell r="P232">
            <v>-1.5996137999263419E-2</v>
          </cell>
          <cell r="Q232">
            <v>8.9238110764860504E-3</v>
          </cell>
          <cell r="R232">
            <v>-1.0449850099188147E-2</v>
          </cell>
          <cell r="S232">
            <v>-2.7551259682213748E-3</v>
          </cell>
        </row>
        <row r="233">
          <cell r="A233">
            <v>41578</v>
          </cell>
          <cell r="B233">
            <v>14.065899999999999</v>
          </cell>
          <cell r="C233">
            <v>6.7685000000000004</v>
          </cell>
          <cell r="D233">
            <v>10.159800000000001</v>
          </cell>
          <cell r="E233">
            <v>6.5385999999999997</v>
          </cell>
          <cell r="F233">
            <v>10.7798</v>
          </cell>
          <cell r="G233">
            <v>12.507899999999999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-4.2179533919903455E-3</v>
          </cell>
          <cell r="O233">
            <v>3.4046862524301866E-3</v>
          </cell>
          <cell r="P233">
            <v>-1.0538604009953118E-2</v>
          </cell>
          <cell r="Q233">
            <v>7.2744223026425204E-3</v>
          </cell>
          <cell r="R233">
            <v>-8.3574333271094932E-3</v>
          </cell>
          <cell r="S233">
            <v>-2.0511810342822303E-3</v>
          </cell>
        </row>
        <row r="234">
          <cell r="A234">
            <v>41608</v>
          </cell>
          <cell r="B234">
            <v>14.2864</v>
          </cell>
          <cell r="C234">
            <v>7.1307999999999998</v>
          </cell>
          <cell r="D234">
            <v>11.1221</v>
          </cell>
          <cell r="E234">
            <v>7.5697999999999999</v>
          </cell>
          <cell r="F234">
            <v>10.819100000000001</v>
          </cell>
          <cell r="G234">
            <v>12.281700000000001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-2.0103824250939082E-3</v>
          </cell>
          <cell r="O234">
            <v>6.8243955874236839E-3</v>
          </cell>
          <cell r="P234">
            <v>2.1035112282762113E-4</v>
          </cell>
          <cell r="Q234">
            <v>1.4806830931015771E-2</v>
          </cell>
          <cell r="R234">
            <v>-6.6773345003959686E-3</v>
          </cell>
          <cell r="S234">
            <v>-3.273257228847708E-3</v>
          </cell>
        </row>
        <row r="235">
          <cell r="A235">
            <v>41639</v>
          </cell>
          <cell r="B235">
            <v>14.258900000000001</v>
          </cell>
          <cell r="C235">
            <v>7.1321000000000003</v>
          </cell>
          <cell r="D235">
            <v>11.094900000000001</v>
          </cell>
          <cell r="E235">
            <v>7.5772000000000004</v>
          </cell>
          <cell r="F235">
            <v>10.819599999999999</v>
          </cell>
          <cell r="G235">
            <v>12.2006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-2.2339479324136845E-3</v>
          </cell>
          <cell r="O235">
            <v>6.6038453760130442E-3</v>
          </cell>
          <cell r="P235">
            <v>9.5920388608245583E-4</v>
          </cell>
          <cell r="Q235">
            <v>1.2313444970131595E-2</v>
          </cell>
          <cell r="R235">
            <v>-5.4896121488823193E-3</v>
          </cell>
          <cell r="S235">
            <v>-3.0501209700060806E-3</v>
          </cell>
        </row>
        <row r="236">
          <cell r="A236">
            <v>41670</v>
          </cell>
          <cell r="B236">
            <v>14.26</v>
          </cell>
          <cell r="C236">
            <v>7.0965999999999996</v>
          </cell>
          <cell r="D236">
            <v>13.587400000000001</v>
          </cell>
          <cell r="E236">
            <v>7.5778999999999996</v>
          </cell>
          <cell r="F236">
            <v>10.766299999999999</v>
          </cell>
          <cell r="G236">
            <v>12.221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-2.1617075146123988E-3</v>
          </cell>
          <cell r="O236">
            <v>6.0350088670469756E-3</v>
          </cell>
          <cell r="P236">
            <v>2.2791470227172095E-2</v>
          </cell>
          <cell r="Q236">
            <v>9.9670379548190084E-3</v>
          </cell>
          <cell r="R236">
            <v>-5.1417708808210172E-3</v>
          </cell>
          <cell r="S236">
            <v>-1.9404947157138609E-3</v>
          </cell>
        </row>
        <row r="237">
          <cell r="A237">
            <v>41698</v>
          </cell>
          <cell r="B237">
            <v>14.6973</v>
          </cell>
          <cell r="C237">
            <v>7.6985999999999999</v>
          </cell>
          <cell r="D237">
            <v>11.777900000000001</v>
          </cell>
          <cell r="E237">
            <v>7.8348000000000004</v>
          </cell>
          <cell r="F237">
            <v>10.834</v>
          </cell>
          <cell r="G237">
            <v>12.199299999999999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1.7517466674030935E-3</v>
          </cell>
          <cell r="O237">
            <v>1.1090592471214099E-2</v>
          </cell>
          <cell r="P237">
            <v>4.8931204361189274E-3</v>
          </cell>
          <cell r="Q237">
            <v>1.0078380640645727E-2</v>
          </cell>
          <cell r="R237">
            <v>-3.4918402254595373E-3</v>
          </cell>
          <cell r="S237">
            <v>-1.318075859686818E-3</v>
          </cell>
        </row>
        <row r="238">
          <cell r="A238">
            <v>41729</v>
          </cell>
          <cell r="B238">
            <v>14.6915</v>
          </cell>
          <cell r="C238">
            <v>6.7359</v>
          </cell>
          <cell r="D238">
            <v>11.2698</v>
          </cell>
          <cell r="E238">
            <v>7.8305999999999996</v>
          </cell>
          <cell r="F238">
            <v>10.717700000000001</v>
          </cell>
          <cell r="G238">
            <v>12.433999999999999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1.283217914088599E-3</v>
          </cell>
          <cell r="O238">
            <v>1.6957134911165196E-3</v>
          </cell>
          <cell r="P238">
            <v>6.4564239629996581E-4</v>
          </cell>
          <cell r="Q238">
            <v>7.8027900489839293E-3</v>
          </cell>
          <cell r="R238">
            <v>-3.6235324363168785E-3</v>
          </cell>
          <cell r="S238">
            <v>1.5004189431899028E-3</v>
          </cell>
        </row>
        <row r="239">
          <cell r="A239">
            <v>41759</v>
          </cell>
          <cell r="B239">
            <v>14.6936</v>
          </cell>
          <cell r="C239">
            <v>6.7313999999999998</v>
          </cell>
          <cell r="D239">
            <v>11.206899999999999</v>
          </cell>
          <cell r="E239">
            <v>7.8308</v>
          </cell>
          <cell r="F239">
            <v>10.721299999999999</v>
          </cell>
          <cell r="G239">
            <v>12.168900000000001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9.3085685714005E-4</v>
          </cell>
          <cell r="O239">
            <v>1.8469169595120326E-3</v>
          </cell>
          <cell r="P239">
            <v>8.4145890778547288E-4</v>
          </cell>
          <cell r="Q239">
            <v>5.7805665976303992E-3</v>
          </cell>
          <cell r="R239">
            <v>-2.6575641008432173E-3</v>
          </cell>
          <cell r="S239">
            <v>-3.7890541454734363E-4</v>
          </cell>
        </row>
        <row r="240">
          <cell r="A240">
            <v>41790</v>
          </cell>
          <cell r="B240">
            <v>14.631</v>
          </cell>
          <cell r="C240">
            <v>6.4359999999999999</v>
          </cell>
          <cell r="D240">
            <v>15.001799999999999</v>
          </cell>
          <cell r="E240">
            <v>8.1587999999999994</v>
          </cell>
          <cell r="F240">
            <v>10.7159</v>
          </cell>
          <cell r="G240">
            <v>11.4621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4.5299115490102793E-5</v>
          </cell>
          <cell r="O240">
            <v>-5.9119335501158334E-4</v>
          </cell>
          <cell r="P240">
            <v>3.479298283975641E-2</v>
          </cell>
          <cell r="Q240">
            <v>6.8818921736018626E-3</v>
          </cell>
          <cell r="R240">
            <v>-1.8669602601401713E-3</v>
          </cell>
          <cell r="S240">
            <v>-5.9983510988613452E-3</v>
          </cell>
        </row>
        <row r="241">
          <cell r="A241">
            <v>41820</v>
          </cell>
          <cell r="B241">
            <v>14.632</v>
          </cell>
          <cell r="C241">
            <v>6.4316000000000004</v>
          </cell>
          <cell r="D241">
            <v>14.9976</v>
          </cell>
          <cell r="E241">
            <v>8.0710999999999995</v>
          </cell>
          <cell r="F241">
            <v>10.763999999999999</v>
          </cell>
          <cell r="G241">
            <v>11.449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-1.7437789447766861E-4</v>
          </cell>
          <cell r="O241">
            <v>-1.718558831040795E-4</v>
          </cell>
          <cell r="P241">
            <v>3.0995004423486048E-2</v>
          </cell>
          <cell r="Q241">
            <v>4.1449001447493037E-3</v>
          </cell>
          <cell r="R241">
            <v>-6.8737189892969402E-4</v>
          </cell>
          <cell r="S241">
            <v>-4.8049547798675717E-3</v>
          </cell>
        </row>
        <row r="242">
          <cell r="A242">
            <v>41851</v>
          </cell>
          <cell r="B242">
            <v>14.6347</v>
          </cell>
          <cell r="C242">
            <v>6.4169</v>
          </cell>
          <cell r="D242">
            <v>16.110099999999999</v>
          </cell>
          <cell r="E242">
            <v>8.0717999999999996</v>
          </cell>
          <cell r="F242">
            <v>11.6761</v>
          </cell>
          <cell r="G242">
            <v>11.471399999999999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-3.5113773595801589E-4</v>
          </cell>
          <cell r="O242">
            <v>1.0749899743900393E-4</v>
          </cell>
          <cell r="P242">
            <v>3.6235776278053786E-2</v>
          </cell>
          <cell r="Q242">
            <v>2.4912002187116224E-3</v>
          </cell>
          <cell r="R242">
            <v>7.8104073289519786E-3</v>
          </cell>
          <cell r="S242">
            <v>-3.4138834169528563E-3</v>
          </cell>
        </row>
        <row r="243">
          <cell r="A243">
            <v>41882</v>
          </cell>
          <cell r="B243">
            <v>14.5009</v>
          </cell>
          <cell r="C243">
            <v>6.5045999999999999</v>
          </cell>
          <cell r="D243">
            <v>15.162699999999999</v>
          </cell>
          <cell r="E243">
            <v>7.8067000000000002</v>
          </cell>
          <cell r="F243">
            <v>11.2502</v>
          </cell>
          <cell r="G243">
            <v>11.998200000000001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-1.7032447325764544E-3</v>
          </cell>
          <cell r="O243">
            <v>1.2521089781028839E-3</v>
          </cell>
          <cell r="P243">
            <v>2.3130622126403343E-2</v>
          </cell>
          <cell r="Q243">
            <v>-1.3264757389628912E-3</v>
          </cell>
          <cell r="R243">
            <v>3.6019655395613448E-3</v>
          </cell>
          <cell r="S243">
            <v>2.3692015422664527E-3</v>
          </cell>
        </row>
        <row r="244">
          <cell r="A244">
            <v>41912</v>
          </cell>
          <cell r="B244">
            <v>14.502800000000001</v>
          </cell>
          <cell r="C244">
            <v>6.4926000000000004</v>
          </cell>
          <cell r="D244">
            <v>15.1182</v>
          </cell>
          <cell r="E244">
            <v>7.8022999999999998</v>
          </cell>
          <cell r="F244">
            <v>11.4747</v>
          </cell>
          <cell r="G244">
            <v>11.9969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-1.6857517184780235E-3</v>
          </cell>
          <cell r="O244">
            <v>1.3720538236543245E-3</v>
          </cell>
          <cell r="P244">
            <v>1.9386613526011089E-2</v>
          </cell>
          <cell r="Q244">
            <v>-2.3778934964685215E-3</v>
          </cell>
          <cell r="R244">
            <v>5.5831298576194928E-3</v>
          </cell>
          <cell r="S244">
            <v>2.7865551382335774E-3</v>
          </cell>
        </row>
        <row r="245">
          <cell r="A245">
            <v>41943</v>
          </cell>
          <cell r="B245">
            <v>14.5025</v>
          </cell>
          <cell r="C245">
            <v>6.4774000000000003</v>
          </cell>
          <cell r="D245">
            <v>14.999499999999999</v>
          </cell>
          <cell r="E245">
            <v>7.8072999999999997</v>
          </cell>
          <cell r="F245">
            <v>11.821999999999999</v>
          </cell>
          <cell r="G245">
            <v>11.8949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-1.6765431774825679E-3</v>
          </cell>
          <cell r="O245">
            <v>1.4386250946311473E-3</v>
          </cell>
          <cell r="P245">
            <v>1.5279286047224651E-2</v>
          </cell>
          <cell r="Q245">
            <v>-3.199127832309774E-3</v>
          </cell>
          <cell r="R245">
            <v>8.3602375618026057E-3</v>
          </cell>
          <cell r="S245">
            <v>2.2514540506474033E-3</v>
          </cell>
        </row>
        <row r="246">
          <cell r="A246">
            <v>41973</v>
          </cell>
          <cell r="B246">
            <v>14.8231</v>
          </cell>
          <cell r="C246">
            <v>6.5904999999999996</v>
          </cell>
          <cell r="D246">
            <v>10.325699999999999</v>
          </cell>
          <cell r="E246">
            <v>7.9443000000000001</v>
          </cell>
          <cell r="F246">
            <v>11.9094</v>
          </cell>
          <cell r="G246">
            <v>11.0677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1.1706832784228994E-3</v>
          </cell>
          <cell r="O246">
            <v>2.6134531474486166E-3</v>
          </cell>
          <cell r="P246">
            <v>-2.8278488479066333E-2</v>
          </cell>
          <cell r="Q246">
            <v>-2.7344651331819314E-3</v>
          </cell>
          <cell r="R246">
            <v>8.4518142200563241E-3</v>
          </cell>
          <cell r="S246">
            <v>-4.6201402953263762E-3</v>
          </cell>
        </row>
        <row r="247">
          <cell r="A247">
            <v>42004</v>
          </cell>
          <cell r="B247">
            <v>14.8263</v>
          </cell>
          <cell r="C247">
            <v>6.5815999999999999</v>
          </cell>
          <cell r="D247">
            <v>10.307700000000001</v>
          </cell>
          <cell r="E247">
            <v>7.9433999999999996</v>
          </cell>
          <cell r="F247">
            <v>11.909599999999999</v>
          </cell>
          <cell r="G247">
            <v>11.1022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8.7497090086431585E-4</v>
          </cell>
          <cell r="O247">
            <v>2.5533369911673897E-3</v>
          </cell>
          <cell r="P247">
            <v>-2.5420830449300789E-2</v>
          </cell>
          <cell r="Q247">
            <v>-3.5146618436555153E-3</v>
          </cell>
          <cell r="R247">
            <v>7.7003942856573105E-3</v>
          </cell>
          <cell r="S247">
            <v>-3.0469634708589232E-3</v>
          </cell>
        </row>
        <row r="248">
          <cell r="A248">
            <v>42035</v>
          </cell>
          <cell r="B248">
            <v>14.8264</v>
          </cell>
          <cell r="C248">
            <v>6.5682</v>
          </cell>
          <cell r="D248">
            <v>10.170199999999999</v>
          </cell>
          <cell r="E248">
            <v>7.944</v>
          </cell>
          <cell r="F248">
            <v>11.625999999999999</v>
          </cell>
          <cell r="G248">
            <v>11.017300000000001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5.8163807931101987E-4</v>
          </cell>
          <cell r="O248">
            <v>2.4410086762491636E-3</v>
          </cell>
          <cell r="P248">
            <v>-2.3910153622409069E-2</v>
          </cell>
          <cell r="Q248">
            <v>-4.1575783409858943E-3</v>
          </cell>
          <cell r="R248">
            <v>4.5415404711367027E-3</v>
          </cell>
          <cell r="S248">
            <v>-2.6912970886770536E-3</v>
          </cell>
        </row>
        <row r="249">
          <cell r="A249">
            <v>42063</v>
          </cell>
          <cell r="B249">
            <v>14.427199999999999</v>
          </cell>
          <cell r="C249">
            <v>7.5801999999999996</v>
          </cell>
          <cell r="D249">
            <v>9.9699000000000009</v>
          </cell>
          <cell r="E249">
            <v>7.7106000000000003</v>
          </cell>
          <cell r="F249">
            <v>11.8499</v>
          </cell>
          <cell r="G249">
            <v>11.0007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-3.1960734324687932E-3</v>
          </cell>
          <cell r="O249">
            <v>1.1334918708932716E-2</v>
          </cell>
          <cell r="P249">
            <v>-2.2871827903868845E-2</v>
          </cell>
          <cell r="Q249">
            <v>-6.7464474936058758E-3</v>
          </cell>
          <cell r="R249">
            <v>6.1352466618973265E-3</v>
          </cell>
          <cell r="S249">
            <v>-1.7481298526917577E-3</v>
          </cell>
        </row>
        <row r="250">
          <cell r="A250">
            <v>42094</v>
          </cell>
          <cell r="B250">
            <v>14.3888</v>
          </cell>
          <cell r="C250">
            <v>7.5777999999999999</v>
          </cell>
          <cell r="D250">
            <v>10.7295</v>
          </cell>
          <cell r="E250">
            <v>7.6962000000000002</v>
          </cell>
          <cell r="F250">
            <v>12.055300000000001</v>
          </cell>
          <cell r="G250">
            <v>10.5207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-3.3200287533704654E-3</v>
          </cell>
          <cell r="O250">
            <v>1.0147729562260937E-2</v>
          </cell>
          <cell r="P250">
            <v>-1.3118119277885523E-2</v>
          </cell>
          <cell r="Q250">
            <v>-7.0424167133383E-3</v>
          </cell>
          <cell r="R250">
            <v>7.329871895377895E-3</v>
          </cell>
          <cell r="S250">
            <v>-4.9859247157101909E-3</v>
          </cell>
        </row>
        <row r="251">
          <cell r="A251">
            <v>42124</v>
          </cell>
          <cell r="B251">
            <v>14.390499999999999</v>
          </cell>
          <cell r="C251">
            <v>7.5597000000000003</v>
          </cell>
          <cell r="D251">
            <v>10.3375</v>
          </cell>
          <cell r="E251">
            <v>7.6994999999999996</v>
          </cell>
          <cell r="F251">
            <v>12.0564</v>
          </cell>
          <cell r="G251">
            <v>10.7387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-3.0506119592855542E-3</v>
          </cell>
          <cell r="O251">
            <v>8.8871162188404896E-3</v>
          </cell>
          <cell r="P251">
            <v>-1.4507142128453393E-2</v>
          </cell>
          <cell r="Q251">
            <v>-7.0869423181995558E-3</v>
          </cell>
          <cell r="R251">
            <v>6.5273337381779404E-3</v>
          </cell>
          <cell r="S251">
            <v>-1.6636731329447408E-3</v>
          </cell>
        </row>
        <row r="252">
          <cell r="A252">
            <v>42155</v>
          </cell>
          <cell r="B252">
            <v>13.939299999999999</v>
          </cell>
          <cell r="C252">
            <v>7.8501000000000003</v>
          </cell>
          <cell r="D252">
            <v>10.2575</v>
          </cell>
          <cell r="E252">
            <v>7.5872999999999999</v>
          </cell>
          <cell r="F252">
            <v>12.1096</v>
          </cell>
          <cell r="G252">
            <v>10.1477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-6.7703026310622864E-3</v>
          </cell>
          <cell r="O252">
            <v>1.0421045061878393E-2</v>
          </cell>
          <cell r="P252">
            <v>-1.3076862152763607E-2</v>
          </cell>
          <cell r="Q252">
            <v>-8.0896551867789494E-3</v>
          </cell>
          <cell r="R252">
            <v>6.2294624607283564E-3</v>
          </cell>
          <cell r="S252">
            <v>-5.8420801858297721E-3</v>
          </cell>
        </row>
        <row r="253">
          <cell r="A253">
            <v>42185</v>
          </cell>
          <cell r="B253">
            <v>13.885899999999999</v>
          </cell>
          <cell r="C253">
            <v>7.85</v>
          </cell>
          <cell r="D253">
            <v>10.261799999999999</v>
          </cell>
          <cell r="E253">
            <v>7.5471000000000004</v>
          </cell>
          <cell r="F253">
            <v>12.2301</v>
          </cell>
          <cell r="G253">
            <v>10.179600000000001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-6.4903969883328113E-3</v>
          </cell>
          <cell r="O253">
            <v>9.1346713334054738E-3</v>
          </cell>
          <cell r="P253">
            <v>-1.0972416573415878E-2</v>
          </cell>
          <cell r="Q253">
            <v>-8.2734927476462335E-3</v>
          </cell>
          <cell r="R253">
            <v>6.5109147329574669E-3</v>
          </cell>
          <cell r="S253">
            <v>-3.992113374379205E-3</v>
          </cell>
        </row>
        <row r="254">
          <cell r="A254">
            <v>42216</v>
          </cell>
          <cell r="B254">
            <v>13.887600000000001</v>
          </cell>
          <cell r="C254">
            <v>7.843</v>
          </cell>
          <cell r="D254">
            <v>9.1690000000000005</v>
          </cell>
          <cell r="E254">
            <v>7.5065</v>
          </cell>
          <cell r="F254">
            <v>11.3431</v>
          </cell>
          <cell r="G254">
            <v>10.1595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-5.7094533666982982E-3</v>
          </cell>
          <cell r="O254">
            <v>7.8721427032863913E-3</v>
          </cell>
          <cell r="P254">
            <v>-1.8712118696284995E-2</v>
          </cell>
          <cell r="Q254">
            <v>-8.3714462887037027E-3</v>
          </cell>
          <cell r="R254">
            <v>-2.0893604804164845E-3</v>
          </cell>
          <cell r="S254">
            <v>-2.7912089819367479E-3</v>
          </cell>
        </row>
        <row r="255">
          <cell r="A255">
            <v>42247</v>
          </cell>
          <cell r="B255">
            <v>13.096399999999999</v>
          </cell>
          <cell r="C255">
            <v>8.3775999999999993</v>
          </cell>
          <cell r="D255">
            <v>8.2850999999999999</v>
          </cell>
          <cell r="E255">
            <v>8.1182999999999996</v>
          </cell>
          <cell r="F255">
            <v>11.563700000000001</v>
          </cell>
          <cell r="G255">
            <v>10.781499999999999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-1.1946899100445005E-2</v>
          </cell>
          <cell r="O255">
            <v>1.1460910341471831E-2</v>
          </cell>
          <cell r="P255">
            <v>-2.3051135453820527E-2</v>
          </cell>
          <cell r="Q255">
            <v>-2.6433943713026942E-3</v>
          </cell>
          <cell r="R255">
            <v>8.8092076401924402E-5</v>
          </cell>
          <cell r="S255">
            <v>3.9131954621481491E-3</v>
          </cell>
        </row>
        <row r="256">
          <cell r="A256">
            <v>42277</v>
          </cell>
          <cell r="B256">
            <v>13.0905</v>
          </cell>
          <cell r="C256">
            <v>8.4452999999999996</v>
          </cell>
          <cell r="D256">
            <v>8.2537000000000003</v>
          </cell>
          <cell r="E256">
            <v>8.0634999999999994</v>
          </cell>
          <cell r="F256">
            <v>11.7334</v>
          </cell>
          <cell r="G256">
            <v>10.725300000000001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-1.0433741741475409E-2</v>
          </cell>
          <cell r="O256">
            <v>1.0422015799584825E-2</v>
          </cell>
          <cell r="P256">
            <v>-1.9188157677796056E-2</v>
          </cell>
          <cell r="Q256">
            <v>-3.4446271137146133E-3</v>
          </cell>
          <cell r="R256">
            <v>1.5047793062123737E-3</v>
          </cell>
          <cell r="S256">
            <v>3.8118199677125552E-3</v>
          </cell>
        </row>
        <row r="257">
          <cell r="A257">
            <v>42308</v>
          </cell>
          <cell r="B257">
            <v>13.097200000000001</v>
          </cell>
          <cell r="C257">
            <v>8.3790999999999993</v>
          </cell>
          <cell r="D257">
            <v>8.0611999999999995</v>
          </cell>
          <cell r="E257">
            <v>8.0777000000000001</v>
          </cell>
          <cell r="F257">
            <v>11.258699999999999</v>
          </cell>
          <cell r="G257">
            <v>10.691000000000001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-8.9116620154771377E-3</v>
          </cell>
          <cell r="O257">
            <v>8.2507905739856117E-3</v>
          </cell>
          <cell r="P257">
            <v>-1.7018015270786665E-2</v>
          </cell>
          <cell r="Q257">
            <v>-3.5128172919055879E-3</v>
          </cell>
          <cell r="R257">
            <v>-2.9458783338643536E-3</v>
          </cell>
          <cell r="S257">
            <v>3.9008842202517434E-3</v>
          </cell>
        </row>
        <row r="258">
          <cell r="A258">
            <v>42338</v>
          </cell>
          <cell r="B258">
            <v>12.5246</v>
          </cell>
          <cell r="C258">
            <v>7.6134000000000004</v>
          </cell>
          <cell r="D258">
            <v>7.8063000000000002</v>
          </cell>
          <cell r="E258">
            <v>8.0136000000000003</v>
          </cell>
          <cell r="F258">
            <v>11.2075</v>
          </cell>
          <cell r="G258">
            <v>10.1517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-1.2595649475625042E-2</v>
          </cell>
          <cell r="O258">
            <v>1.3062205545112172E-4</v>
          </cell>
          <cell r="P258">
            <v>-1.5927805584895795E-2</v>
          </cell>
          <cell r="Q258">
            <v>-4.2189112991705179E-3</v>
          </cell>
          <cell r="R258">
            <v>-3.0935328867405156E-3</v>
          </cell>
          <cell r="S258">
            <v>-5.0287243391116125E-4</v>
          </cell>
        </row>
        <row r="259">
          <cell r="A259">
            <v>42369</v>
          </cell>
          <cell r="B259">
            <v>12.5021</v>
          </cell>
          <cell r="C259">
            <v>7.6219999999999999</v>
          </cell>
          <cell r="D259">
            <v>7.8167</v>
          </cell>
          <cell r="E259">
            <v>8.0136000000000003</v>
          </cell>
          <cell r="F259">
            <v>11.2072</v>
          </cell>
          <cell r="G259">
            <v>10.307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-1.0900380697061073E-2</v>
          </cell>
          <cell r="O259">
            <v>-2.0187189180518317E-4</v>
          </cell>
          <cell r="P259">
            <v>-1.2521938289768171E-2</v>
          </cell>
          <cell r="Q259">
            <v>-4.2397380877912741E-3</v>
          </cell>
          <cell r="R259">
            <v>-2.7522042743999718E-3</v>
          </cell>
          <cell r="S259">
            <v>1.733912712125072E-3</v>
          </cell>
        </row>
        <row r="260">
          <cell r="A260">
            <v>42400</v>
          </cell>
          <cell r="B260">
            <v>12.5633</v>
          </cell>
          <cell r="C260">
            <v>7.6169000000000002</v>
          </cell>
          <cell r="D260">
            <v>6.4659000000000004</v>
          </cell>
          <cell r="E260">
            <v>8.0135000000000005</v>
          </cell>
          <cell r="F260">
            <v>9.3984000000000005</v>
          </cell>
          <cell r="G260">
            <v>10.082100000000001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-8.5897548177748823E-3</v>
          </cell>
          <cell r="O260">
            <v>-6.1290826206716886E-4</v>
          </cell>
          <cell r="P260">
            <v>-2.1389747050854693E-2</v>
          </cell>
          <cell r="Q260">
            <v>-4.2222557459195365E-3</v>
          </cell>
          <cell r="R260">
            <v>-1.8146506344772977E-2</v>
          </cell>
          <cell r="S260">
            <v>3.5403342887441625E-4</v>
          </cell>
        </row>
        <row r="261">
          <cell r="A261">
            <v>42429</v>
          </cell>
          <cell r="B261">
            <v>12.2525</v>
          </cell>
          <cell r="C261">
            <v>7.6555999999999997</v>
          </cell>
          <cell r="D261">
            <v>6.2378</v>
          </cell>
          <cell r="E261">
            <v>7.6039000000000003</v>
          </cell>
          <cell r="F261">
            <v>9.0765999999999991</v>
          </cell>
          <cell r="G261">
            <v>10.023099999999999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-9.7611607731145963E-3</v>
          </cell>
          <cell r="O261">
            <v>-5.8442316661500016E-4</v>
          </cell>
          <cell r="P261">
            <v>-1.9183183934238526E-2</v>
          </cell>
          <cell r="Q261">
            <v>-7.7720212509885568E-3</v>
          </cell>
          <cell r="R261">
            <v>-1.8614456779093944E-2</v>
          </cell>
          <cell r="S261">
            <v>6.0454883974067283E-4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6.133</v>
          </cell>
          <cell r="E262">
            <v>7.5968</v>
          </cell>
          <cell r="F262">
            <v>9.5259999999999998</v>
          </cell>
          <cell r="G262">
            <v>9.8150999999999993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-7.9152627762959678E-3</v>
          </cell>
          <cell r="O262">
            <v>-2.7616087892357475E-3</v>
          </cell>
          <cell r="P262">
            <v>-1.5585109251631488E-2</v>
          </cell>
          <cell r="Q262">
            <v>-7.298990014682101E-3</v>
          </cell>
          <cell r="R262">
            <v>-1.2135030367214661E-2</v>
          </cell>
          <cell r="S262">
            <v>-4.8497385570433593E-4</v>
          </cell>
        </row>
        <row r="263">
          <cell r="A263">
            <v>42490</v>
          </cell>
          <cell r="B263">
            <v>12.262</v>
          </cell>
          <cell r="C263">
            <v>7.4263000000000003</v>
          </cell>
          <cell r="D263">
            <v>6.1984000000000004</v>
          </cell>
          <cell r="E263">
            <v>7.5987</v>
          </cell>
          <cell r="F263">
            <v>8.9777000000000005</v>
          </cell>
          <cell r="G263">
            <v>10.0913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-6.2833800185424418E-3</v>
          </cell>
          <cell r="O263">
            <v>-2.9353016578310509E-3</v>
          </cell>
          <cell r="P263">
            <v>-1.0793359474758244E-2</v>
          </cell>
          <cell r="Q263">
            <v>-6.7442048048389136E-3</v>
          </cell>
          <cell r="R263">
            <v>-1.511492829124924E-2</v>
          </cell>
          <cell r="S263">
            <v>2.8184392172925319E-3</v>
          </cell>
        </row>
        <row r="264">
          <cell r="A264">
            <v>42521</v>
          </cell>
          <cell r="B264">
            <v>12.091200000000001</v>
          </cell>
          <cell r="C264">
            <v>6.9973999999999998</v>
          </cell>
          <cell r="D264">
            <v>5.7934999999999999</v>
          </cell>
          <cell r="E264">
            <v>7.3615000000000004</v>
          </cell>
          <cell r="F264">
            <v>8.8010000000000002</v>
          </cell>
          <cell r="G264">
            <v>9.5652000000000008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-6.3080655656804476E-3</v>
          </cell>
          <cell r="O264">
            <v>-6.6858703435030177E-3</v>
          </cell>
          <cell r="P264">
            <v>-1.0945899445044089E-2</v>
          </cell>
          <cell r="Q264">
            <v>-8.3450756773321994E-3</v>
          </cell>
          <cell r="R264">
            <v>-1.433585949438859E-2</v>
          </cell>
          <cell r="S264">
            <v>-1.3782319727193304E-3</v>
          </cell>
        </row>
        <row r="265">
          <cell r="A265">
            <v>42551</v>
          </cell>
          <cell r="B265">
            <v>12.066700000000001</v>
          </cell>
          <cell r="C265">
            <v>6.9980000000000002</v>
          </cell>
          <cell r="D265">
            <v>5.8079999999999998</v>
          </cell>
          <cell r="E265">
            <v>7.3605</v>
          </cell>
          <cell r="F265">
            <v>8.8895999999999997</v>
          </cell>
          <cell r="G265">
            <v>9.5617000000000001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-4.9941721590310807E-3</v>
          </cell>
          <cell r="O265">
            <v>-6.1551667993903084E-3</v>
          </cell>
          <cell r="P265">
            <v>-7.3497042670248904E-3</v>
          </cell>
          <cell r="Q265">
            <v>-7.6111103499380307E-3</v>
          </cell>
          <cell r="R265">
            <v>-1.1207928412664537E-2</v>
          </cell>
          <cell r="S265">
            <v>-4.7171692565814991E-4</v>
          </cell>
        </row>
        <row r="266">
          <cell r="A266">
            <v>42582</v>
          </cell>
          <cell r="B266">
            <v>12.077299999999999</v>
          </cell>
          <cell r="C266">
            <v>6.9691000000000001</v>
          </cell>
          <cell r="D266">
            <v>4.2488000000000001</v>
          </cell>
          <cell r="E266">
            <v>7.3681000000000001</v>
          </cell>
          <cell r="F266">
            <v>8.4857999999999993</v>
          </cell>
          <cell r="G266">
            <v>9.5741999999999994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-3.4909303093586352E-3</v>
          </cell>
          <cell r="O266">
            <v>-5.8999337742437772E-3</v>
          </cell>
          <cell r="P266">
            <v>-1.7932879990153579E-2</v>
          </cell>
          <cell r="Q266">
            <v>-6.8309364111637906E-3</v>
          </cell>
          <cell r="R266">
            <v>-1.2628050976220778E-2</v>
          </cell>
          <cell r="S266">
            <v>4.639031021985929E-4</v>
          </cell>
        </row>
        <row r="267">
          <cell r="A267">
            <v>42613</v>
          </cell>
          <cell r="B267">
            <v>11.9946</v>
          </cell>
          <cell r="C267">
            <v>6.8486000000000002</v>
          </cell>
          <cell r="D267">
            <v>3.3058000000000001</v>
          </cell>
          <cell r="E267">
            <v>7.0339999999999998</v>
          </cell>
          <cell r="F267">
            <v>8.4346999999999994</v>
          </cell>
          <cell r="G267">
            <v>10.0169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-2.9632496419953291E-3</v>
          </cell>
          <cell r="O267">
            <v>-6.4345552964751463E-3</v>
          </cell>
          <cell r="P267">
            <v>-2.1203450892731471E-2</v>
          </cell>
          <cell r="Q267">
            <v>-9.0955679175044324E-3</v>
          </cell>
          <cell r="R267">
            <v>-1.0684541539492116E-2</v>
          </cell>
          <cell r="S267">
            <v>5.0876681560892223E-3</v>
          </cell>
        </row>
        <row r="268">
          <cell r="A268">
            <v>42643</v>
          </cell>
          <cell r="B268">
            <v>12.003299999999999</v>
          </cell>
          <cell r="C268">
            <v>6.8368000000000002</v>
          </cell>
          <cell r="D268">
            <v>3.3549000000000002</v>
          </cell>
          <cell r="E268">
            <v>7.0294999999999996</v>
          </cell>
          <cell r="F268">
            <v>7.8787000000000003</v>
          </cell>
          <cell r="G268">
            <v>9.9322999999999997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-1.6728253348513179E-3</v>
          </cell>
          <cell r="O268">
            <v>-5.8988307428131832E-3</v>
          </cell>
          <cell r="P268">
            <v>-1.5230245669059318E-2</v>
          </cell>
          <cell r="Q268">
            <v>-8.118037211423363E-3</v>
          </cell>
          <cell r="R268">
            <v>-1.3396075697411121E-2</v>
          </cell>
          <cell r="S268">
            <v>4.4821587579719595E-3</v>
          </cell>
        </row>
        <row r="269">
          <cell r="A269">
            <v>42674</v>
          </cell>
          <cell r="B269">
            <v>12.0037</v>
          </cell>
          <cell r="C269">
            <v>6.8152999999999997</v>
          </cell>
          <cell r="D269">
            <v>3.5621999999999998</v>
          </cell>
          <cell r="E269">
            <v>7.0339</v>
          </cell>
          <cell r="F269">
            <v>7.6219000000000001</v>
          </cell>
          <cell r="G269">
            <v>9.9019999999999992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-5.9813099447465485E-4</v>
          </cell>
          <cell r="O269">
            <v>-5.4671758298134865E-3</v>
          </cell>
          <cell r="P269">
            <v>-8.3976913371360765E-3</v>
          </cell>
          <cell r="Q269">
            <v>-7.1174754889165113E-3</v>
          </cell>
          <cell r="R269">
            <v>-1.3043919150843113E-2</v>
          </cell>
          <cell r="S269">
            <v>4.3935942258323916E-3</v>
          </cell>
        </row>
        <row r="270">
          <cell r="A270">
            <v>42704</v>
          </cell>
          <cell r="B270">
            <v>12.2089</v>
          </cell>
          <cell r="C270">
            <v>7.5857000000000001</v>
          </cell>
          <cell r="D270">
            <v>3.2246999999999999</v>
          </cell>
          <cell r="E270">
            <v>7.1463000000000001</v>
          </cell>
          <cell r="F270">
            <v>7.5883000000000003</v>
          </cell>
          <cell r="G270">
            <v>9.7024000000000008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2.1506703697404639E-3</v>
          </cell>
          <cell r="O270">
            <v>1.9144847439809976E-3</v>
          </cell>
          <cell r="P270">
            <v>-7.5629700955976717E-3</v>
          </cell>
          <cell r="Q270">
            <v>-5.2327118142569164E-3</v>
          </cell>
          <cell r="R270">
            <v>-1.0659377470504073E-2</v>
          </cell>
          <cell r="S270">
            <v>2.9796575880336818E-3</v>
          </cell>
        </row>
        <row r="271">
          <cell r="A271">
            <v>42735</v>
          </cell>
          <cell r="B271">
            <v>12.1868</v>
          </cell>
          <cell r="C271">
            <v>7.5895999999999999</v>
          </cell>
          <cell r="D271">
            <v>3.2610999999999999</v>
          </cell>
          <cell r="E271">
            <v>7.1467000000000001</v>
          </cell>
          <cell r="F271">
            <v>7.5883000000000003</v>
          </cell>
          <cell r="G271">
            <v>9.6811000000000007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2.5524630045084783E-3</v>
          </cell>
          <cell r="O271">
            <v>1.6505162727379473E-3</v>
          </cell>
          <cell r="P271">
            <v>-3.4842842649063809E-3</v>
          </cell>
          <cell r="Q271">
            <v>-4.5196166831995921E-3</v>
          </cell>
          <cell r="R271">
            <v>-8.1851634403083476E-3</v>
          </cell>
          <cell r="S271">
            <v>3.29383172539492E-3</v>
          </cell>
        </row>
        <row r="272">
          <cell r="A272">
            <v>42766</v>
          </cell>
          <cell r="B272">
            <v>12.190300000000001</v>
          </cell>
          <cell r="C272">
            <v>7.5929000000000002</v>
          </cell>
          <cell r="D272">
            <v>4.1441999999999997</v>
          </cell>
          <cell r="E272">
            <v>7.1470000000000002</v>
          </cell>
          <cell r="F272">
            <v>7.9177999999999997</v>
          </cell>
          <cell r="G272">
            <v>9.5472999999999999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3.111422716804224E-3</v>
          </cell>
          <cell r="O272">
            <v>1.4003610121686005E-3</v>
          </cell>
          <cell r="P272">
            <v>7.4564891778743812E-3</v>
          </cell>
          <cell r="Q272">
            <v>-3.8586145162571926E-3</v>
          </cell>
          <cell r="R272">
            <v>-2.8496054444016039E-3</v>
          </cell>
          <cell r="S272">
            <v>2.5741234906660002E-3</v>
          </cell>
        </row>
        <row r="273">
          <cell r="A273">
            <v>42794</v>
          </cell>
          <cell r="B273">
            <v>13.0375</v>
          </cell>
          <cell r="C273">
            <v>8.1777999999999995</v>
          </cell>
          <cell r="D273">
            <v>4.1603000000000003</v>
          </cell>
          <cell r="E273">
            <v>7.3940000000000001</v>
          </cell>
          <cell r="F273">
            <v>8.1464999999999996</v>
          </cell>
          <cell r="G273">
            <v>9.5526999999999997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1.0986502464795435E-2</v>
          </cell>
          <cell r="O273">
            <v>6.2809481303740177E-3</v>
          </cell>
          <cell r="P273">
            <v>9.5304744379956889E-3</v>
          </cell>
          <cell r="Q273">
            <v>-1.0435885495371799E-3</v>
          </cell>
          <cell r="R273">
            <v>8.0935407347904943E-4</v>
          </cell>
          <cell r="S273">
            <v>2.9758564686137314E-3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5.5057</v>
          </cell>
          <cell r="E274">
            <v>7.2050999999999998</v>
          </cell>
          <cell r="F274">
            <v>9.3168000000000006</v>
          </cell>
          <cell r="G274">
            <v>10.3352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1.0209969483927139E-2</v>
          </cell>
          <cell r="O274">
            <v>-1.0312762584976109E-3</v>
          </cell>
          <cell r="P274">
            <v>2.3225465743976034E-2</v>
          </cell>
          <cell r="Q274">
            <v>-2.3900562477824749E-3</v>
          </cell>
          <cell r="R274">
            <v>1.2253773576958676E-2</v>
          </cell>
          <cell r="S274">
            <v>1.0118765431202785E-2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5.5872000000000002</v>
          </cell>
          <cell r="E275">
            <v>7.2972000000000001</v>
          </cell>
          <cell r="F275">
            <v>9.2885000000000009</v>
          </cell>
          <cell r="G275">
            <v>10.3383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9.635826241194731E-3</v>
          </cell>
          <cell r="O275">
            <v>-1.0348419005095266E-3</v>
          </cell>
          <cell r="P275">
            <v>2.3966307397133065E-2</v>
          </cell>
          <cell r="Q275">
            <v>-1.1236949888224145E-3</v>
          </cell>
          <cell r="R275">
            <v>1.1682258122224631E-2</v>
          </cell>
          <cell r="S275">
            <v>9.4625619942505772E-3</v>
          </cell>
        </row>
        <row r="276">
          <cell r="A276">
            <v>42886</v>
          </cell>
          <cell r="B276">
            <v>13.4048</v>
          </cell>
          <cell r="C276">
            <v>7.5705</v>
          </cell>
          <cell r="D276">
            <v>5.5720000000000001</v>
          </cell>
          <cell r="E276">
            <v>8.0579000000000001</v>
          </cell>
          <cell r="F276">
            <v>9.0763999999999996</v>
          </cell>
          <cell r="G276">
            <v>10.7035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1.2406130226348022E-2</v>
          </cell>
          <cell r="O276">
            <v>3.9665919498164113E-5</v>
          </cell>
          <cell r="P276">
            <v>2.3342642618355038E-2</v>
          </cell>
          <cell r="Q276">
            <v>5.8776561343021425E-3</v>
          </cell>
          <cell r="R276">
            <v>9.4905120579053918E-3</v>
          </cell>
          <cell r="S276">
            <v>1.2108328501252661E-2</v>
          </cell>
        </row>
        <row r="277">
          <cell r="A277">
            <v>42916</v>
          </cell>
          <cell r="B277">
            <v>13.4046</v>
          </cell>
          <cell r="C277">
            <v>7.5803000000000003</v>
          </cell>
          <cell r="D277">
            <v>5.5702999999999996</v>
          </cell>
          <cell r="E277">
            <v>8.0213999999999999</v>
          </cell>
          <cell r="F277">
            <v>9.1776999999999997</v>
          </cell>
          <cell r="G277">
            <v>10.7529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1.1369990088338593E-2</v>
          </cell>
          <cell r="O277">
            <v>-2.3823295937841494E-6</v>
          </cell>
          <cell r="P277">
            <v>2.2717675170879623E-2</v>
          </cell>
          <cell r="Q277">
            <v>4.9786083171878296E-3</v>
          </cell>
          <cell r="R277">
            <v>1.024446715730388E-2</v>
          </cell>
          <cell r="S277">
            <v>1.1571517722939415E-2</v>
          </cell>
        </row>
        <row r="278">
          <cell r="A278">
            <v>42947</v>
          </cell>
          <cell r="B278">
            <v>13.408799999999999</v>
          </cell>
          <cell r="C278">
            <v>7.6089000000000002</v>
          </cell>
          <cell r="D278">
            <v>6.7686999999999999</v>
          </cell>
          <cell r="E278">
            <v>7.9653</v>
          </cell>
          <cell r="F278">
            <v>9.6206999999999994</v>
          </cell>
          <cell r="G278">
            <v>10.722099999999999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1.0409225441348121E-2</v>
          </cell>
          <cell r="O278">
            <v>1.2590556950218713E-4</v>
          </cell>
          <cell r="P278">
            <v>3.2743347658715491E-2</v>
          </cell>
          <cell r="Q278">
            <v>3.9772564147589852E-3</v>
          </cell>
          <cell r="R278">
            <v>1.4007192553372435E-2</v>
          </cell>
          <cell r="S278">
            <v>1.0304297424065361E-2</v>
          </cell>
        </row>
        <row r="279">
          <cell r="A279">
            <v>42978</v>
          </cell>
          <cell r="B279">
            <v>13.688599999999999</v>
          </cell>
          <cell r="C279">
            <v>9.2171000000000003</v>
          </cell>
          <cell r="D279">
            <v>7.4747000000000003</v>
          </cell>
          <cell r="E279">
            <v>8.3742000000000001</v>
          </cell>
          <cell r="F279">
            <v>9.9101999999999997</v>
          </cell>
          <cell r="G279">
            <v>11.1508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1.1905643664895714E-2</v>
          </cell>
          <cell r="O279">
            <v>1.4119937815615203E-2</v>
          </cell>
          <cell r="P279">
            <v>3.7535989871475613E-2</v>
          </cell>
          <cell r="Q279">
            <v>7.1869974310742714E-3</v>
          </cell>
          <cell r="R279">
            <v>1.5778211756719448E-2</v>
          </cell>
          <cell r="S279">
            <v>1.3066442482931286E-2</v>
          </cell>
        </row>
        <row r="280">
          <cell r="A280">
            <v>43008</v>
          </cell>
          <cell r="B280">
            <v>13.666700000000001</v>
          </cell>
          <cell r="C280">
            <v>9.2128999999999994</v>
          </cell>
          <cell r="D280">
            <v>7.5869999999999997</v>
          </cell>
          <cell r="E280">
            <v>8.3673000000000002</v>
          </cell>
          <cell r="F280">
            <v>10.7006</v>
          </cell>
          <cell r="G280">
            <v>11.1473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1.0476274909909176E-2</v>
          </cell>
          <cell r="O280">
            <v>1.2137713308063623E-2</v>
          </cell>
          <cell r="P280">
            <v>3.6247076127943617E-2</v>
          </cell>
          <cell r="Q280">
            <v>6.2996088868641116E-3</v>
          </cell>
          <cell r="R280">
            <v>2.1479918921301858E-2</v>
          </cell>
          <cell r="S280">
            <v>1.159075016133892E-2</v>
          </cell>
        </row>
        <row r="281">
          <cell r="A281">
            <v>43039</v>
          </cell>
          <cell r="B281">
            <v>13.6694</v>
          </cell>
          <cell r="C281">
            <v>9.2102000000000004</v>
          </cell>
          <cell r="D281">
            <v>7.7279999999999998</v>
          </cell>
          <cell r="E281">
            <v>8.3435000000000006</v>
          </cell>
          <cell r="F281">
            <v>10.662000000000001</v>
          </cell>
          <cell r="G281">
            <v>11.193899999999999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9.3544314435149902E-3</v>
          </cell>
          <cell r="O281">
            <v>1.0314000855930381E-2</v>
          </cell>
          <cell r="P281">
            <v>3.5248901567639344E-2</v>
          </cell>
          <cell r="Q281">
            <v>5.2897160763958695E-3</v>
          </cell>
          <cell r="R281">
            <v>1.9036169423552671E-2</v>
          </cell>
          <cell r="S281">
            <v>1.0654318540672704E-2</v>
          </cell>
        </row>
        <row r="282">
          <cell r="A282">
            <v>43069</v>
          </cell>
          <cell r="B282">
            <v>13.5319</v>
          </cell>
          <cell r="C282">
            <v>9.5150000000000006</v>
          </cell>
          <cell r="D282">
            <v>7.8800999999999997</v>
          </cell>
          <cell r="E282">
            <v>8.6008999999999993</v>
          </cell>
          <cell r="F282">
            <v>10.738</v>
          </cell>
          <cell r="G282">
            <v>11.442600000000001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7.0632796363532613E-3</v>
          </cell>
          <cell r="O282">
            <v>1.1333115990411339E-2</v>
          </cell>
          <cell r="P282">
            <v>3.3410427936150636E-2</v>
          </cell>
          <cell r="Q282">
            <v>6.832930552506813E-3</v>
          </cell>
          <cell r="R282">
            <v>1.7786420473256702E-2</v>
          </cell>
          <cell r="S282">
            <v>1.1586276147525556E-2</v>
          </cell>
        </row>
        <row r="283">
          <cell r="A283">
            <v>43100</v>
          </cell>
          <cell r="B283">
            <v>13.528499999999999</v>
          </cell>
          <cell r="C283">
            <v>9.5149000000000008</v>
          </cell>
          <cell r="D283">
            <v>7.8773999999999997</v>
          </cell>
          <cell r="E283">
            <v>8.5969999999999995</v>
          </cell>
          <cell r="F283">
            <v>10.738</v>
          </cell>
          <cell r="G283">
            <v>11.4057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6.1730613613991993E-3</v>
          </cell>
          <cell r="O283">
            <v>9.4606203632580758E-3</v>
          </cell>
          <cell r="P283">
            <v>3.0173224863464406E-2</v>
          </cell>
          <cell r="Q283">
            <v>5.8393408133061795E-3</v>
          </cell>
          <cell r="R283">
            <v>1.5880679102050124E-2</v>
          </cell>
          <cell r="S283">
            <v>9.8075239055317991E-3</v>
          </cell>
        </row>
        <row r="284">
          <cell r="A284">
            <v>43131</v>
          </cell>
          <cell r="B284">
            <v>13.5253</v>
          </cell>
          <cell r="C284">
            <v>9.5220000000000002</v>
          </cell>
          <cell r="D284">
            <v>9.4184000000000001</v>
          </cell>
          <cell r="E284">
            <v>8.5973000000000006</v>
          </cell>
          <cell r="F284">
            <v>10.2324</v>
          </cell>
          <cell r="G284">
            <v>11.3969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5.3442277947716834E-3</v>
          </cell>
          <cell r="O284">
            <v>7.8043512070354029E-3</v>
          </cell>
          <cell r="P284">
            <v>4.1119157871707036E-2</v>
          </cell>
          <cell r="Q284">
            <v>4.9573892678939123E-3</v>
          </cell>
          <cell r="R284">
            <v>9.8370696979443832E-3</v>
          </cell>
          <cell r="S284">
            <v>8.4567723254924225E-3</v>
          </cell>
        </row>
        <row r="285">
          <cell r="A285">
            <v>43159</v>
          </cell>
          <cell r="B285">
            <v>13.5403</v>
          </cell>
          <cell r="C285">
            <v>10.827199999999999</v>
          </cell>
          <cell r="D285">
            <v>11.148</v>
          </cell>
          <cell r="E285">
            <v>9.1273999999999997</v>
          </cell>
          <cell r="F285">
            <v>10.553000000000001</v>
          </cell>
          <cell r="G285">
            <v>11.3712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4.7340095480232942E-3</v>
          </cell>
          <cell r="O285">
            <v>1.7696089767297581E-2</v>
          </cell>
          <cell r="P285">
            <v>5.1608041277714699E-2</v>
          </cell>
          <cell r="Q285">
            <v>8.8000249991841712E-3</v>
          </cell>
          <cell r="R285">
            <v>1.1584282770932113E-2</v>
          </cell>
          <cell r="S285">
            <v>7.062322375766197E-3</v>
          </cell>
        </row>
        <row r="286">
          <cell r="A286">
            <v>43190</v>
          </cell>
          <cell r="B286">
            <v>13.589399999999999</v>
          </cell>
          <cell r="C286">
            <v>11.1898</v>
          </cell>
          <cell r="D286">
            <v>13.1502</v>
          </cell>
          <cell r="E286">
            <v>9.1220999999999997</v>
          </cell>
          <cell r="F286">
            <v>10.9735</v>
          </cell>
          <cell r="G286">
            <v>11.9732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4.460424638204721E-3</v>
          </cell>
          <cell r="O286">
            <v>1.7967156740402127E-2</v>
          </cell>
          <cell r="P286">
            <v>6.2931200415300814E-2</v>
          </cell>
          <cell r="Q286">
            <v>7.403011043689265E-3</v>
          </cell>
          <cell r="R286">
            <v>1.3808563444146528E-2</v>
          </cell>
          <cell r="S286">
            <v>1.1209692545756003E-2</v>
          </cell>
        </row>
        <row r="287">
          <cell r="A287">
            <v>43220</v>
          </cell>
          <cell r="B287">
            <v>13.599500000000001</v>
          </cell>
          <cell r="C287">
            <v>11.1896</v>
          </cell>
          <cell r="D287">
            <v>13.159800000000001</v>
          </cell>
          <cell r="E287">
            <v>9.1259999999999994</v>
          </cell>
          <cell r="F287">
            <v>11.074</v>
          </cell>
          <cell r="G287">
            <v>11.9474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3.8423890005428517E-3</v>
          </cell>
          <cell r="O287">
            <v>1.4876561848548882E-2</v>
          </cell>
          <cell r="P287">
            <v>5.4895880557086801E-2</v>
          </cell>
          <cell r="Q287">
            <v>6.1982612882545496E-3</v>
          </cell>
          <cell r="R287">
            <v>1.2844236264751903E-2</v>
          </cell>
          <cell r="S287">
            <v>8.6462488834415305E-3</v>
          </cell>
        </row>
        <row r="288">
          <cell r="A288">
            <v>43251</v>
          </cell>
          <cell r="B288">
            <v>13.946999999999999</v>
          </cell>
          <cell r="C288">
            <v>11.1922</v>
          </cell>
          <cell r="D288">
            <v>13.4376</v>
          </cell>
          <cell r="E288">
            <v>9.2769999999999992</v>
          </cell>
          <cell r="F288">
            <v>11.0496</v>
          </cell>
          <cell r="G288">
            <v>11.692399999999999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5.9474319308151103E-3</v>
          </cell>
          <cell r="O288">
            <v>1.206878966444286E-2</v>
          </cell>
          <cell r="P288">
            <v>4.9678285367183717E-2</v>
          </cell>
          <cell r="Q288">
            <v>6.3829763990924529E-3</v>
          </cell>
          <cell r="R288">
            <v>1.083250900723007E-2</v>
          </cell>
          <cell r="S288">
            <v>5.0800988718335384E-3</v>
          </cell>
        </row>
        <row r="289">
          <cell r="A289">
            <v>43281</v>
          </cell>
          <cell r="B289">
            <v>14.0076</v>
          </cell>
          <cell r="C289">
            <v>11.1976</v>
          </cell>
          <cell r="D289">
            <v>13.437099999999999</v>
          </cell>
          <cell r="E289">
            <v>9.2624999999999993</v>
          </cell>
          <cell r="F289">
            <v>11.2898</v>
          </cell>
          <cell r="G289">
            <v>11.966799999999999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5.2120296788041639E-3</v>
          </cell>
          <cell r="O289">
            <v>9.5315104087151069E-3</v>
          </cell>
          <cell r="P289">
            <v>4.2258886110297149E-2</v>
          </cell>
          <cell r="Q289">
            <v>5.0408928135022178E-3</v>
          </cell>
          <cell r="R289">
            <v>1.1304753059928761E-2</v>
          </cell>
          <cell r="S289">
            <v>6.566217185053915E-3</v>
          </cell>
        </row>
        <row r="290">
          <cell r="A290">
            <v>43312</v>
          </cell>
          <cell r="B290">
            <v>14.018800000000001</v>
          </cell>
          <cell r="C290">
            <v>11.150700000000001</v>
          </cell>
          <cell r="D290">
            <v>13.498900000000001</v>
          </cell>
          <cell r="E290">
            <v>9.2680000000000007</v>
          </cell>
          <cell r="F290">
            <v>11.0771</v>
          </cell>
          <cell r="G290">
            <v>11.950799999999999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4.0724106436235627E-3</v>
          </cell>
          <cell r="O290">
            <v>6.7675301264547728E-3</v>
          </cell>
          <cell r="P290">
            <v>3.5939639866026558E-2</v>
          </cell>
          <cell r="Q290">
            <v>3.9977327007425069E-3</v>
          </cell>
          <cell r="R290">
            <v>7.8162184591057653E-3</v>
          </cell>
          <cell r="S290">
            <v>5.2768743410856796E-3</v>
          </cell>
        </row>
        <row r="291">
          <cell r="A291">
            <v>43343</v>
          </cell>
          <cell r="B291">
            <v>14.750299999999999</v>
          </cell>
          <cell r="C291">
            <v>11.06</v>
          </cell>
          <cell r="D291">
            <v>14.267300000000001</v>
          </cell>
          <cell r="E291">
            <v>9.4794</v>
          </cell>
          <cell r="F291">
            <v>10.9574</v>
          </cell>
          <cell r="G291">
            <v>13.28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9.3468175067277486E-3</v>
          </cell>
          <cell r="O291">
            <v>3.9006091642405849E-3</v>
          </cell>
          <cell r="P291">
            <v>3.6228216947936376E-2</v>
          </cell>
          <cell r="Q291">
            <v>4.859207007043018E-3</v>
          </cell>
          <cell r="R291">
            <v>5.2903869686641335E-3</v>
          </cell>
          <cell r="S291">
            <v>1.6182030292415845E-2</v>
          </cell>
        </row>
        <row r="292">
          <cell r="A292">
            <v>43373</v>
          </cell>
          <cell r="B292">
            <v>14.769600000000001</v>
          </cell>
          <cell r="C292">
            <v>10.9818</v>
          </cell>
          <cell r="D292">
            <v>14.1707</v>
          </cell>
          <cell r="E292">
            <v>9.4763000000000002</v>
          </cell>
          <cell r="F292">
            <v>11.258699999999999</v>
          </cell>
          <cell r="G292">
            <v>13.2913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7.6318201929284155E-3</v>
          </cell>
          <cell r="O292">
            <v>1.4604071153601339E-3</v>
          </cell>
          <cell r="P292">
            <v>2.8623640650070056E-2</v>
          </cell>
          <cell r="Q292">
            <v>3.6931602661136684E-3</v>
          </cell>
          <cell r="R292">
            <v>7.1479958630902909E-3</v>
          </cell>
          <cell r="S292">
            <v>1.4077999803558949E-2</v>
          </cell>
        </row>
        <row r="293">
          <cell r="A293">
            <v>43404</v>
          </cell>
          <cell r="B293">
            <v>14.7685</v>
          </cell>
          <cell r="C293">
            <v>10.967599999999999</v>
          </cell>
          <cell r="D293">
            <v>14.1333</v>
          </cell>
          <cell r="E293">
            <v>9.4765999999999995</v>
          </cell>
          <cell r="F293">
            <v>11.242900000000001</v>
          </cell>
          <cell r="G293">
            <v>13.3116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5.8671352752185692E-3</v>
          </cell>
          <cell r="O293">
            <v>-1.3310446406697096E-4</v>
          </cell>
          <cell r="P293">
            <v>2.2248492207564963E-2</v>
          </cell>
          <cell r="Q293">
            <v>2.6693498130895142E-3</v>
          </cell>
          <cell r="R293">
            <v>5.9610395226106228E-3</v>
          </cell>
          <cell r="S293">
            <v>1.225345934075607E-2</v>
          </cell>
        </row>
        <row r="294">
          <cell r="A294">
            <v>43434</v>
          </cell>
          <cell r="B294">
            <v>15.655200000000001</v>
          </cell>
          <cell r="C294">
            <v>10.796799999999999</v>
          </cell>
          <cell r="D294">
            <v>13.692500000000001</v>
          </cell>
          <cell r="E294">
            <v>9.3679000000000006</v>
          </cell>
          <cell r="F294">
            <v>11.325200000000001</v>
          </cell>
          <cell r="G294">
            <v>12.7552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1.207013779328797E-2</v>
          </cell>
          <cell r="O294">
            <v>-2.9087925290443551E-3</v>
          </cell>
          <cell r="P294">
            <v>1.2975933870136539E-2</v>
          </cell>
          <cell r="Q294">
            <v>7.9095962545190797E-4</v>
          </cell>
          <cell r="R294">
            <v>5.400811764941729E-3</v>
          </cell>
          <cell r="S294">
            <v>5.6961438929845265E-3</v>
          </cell>
        </row>
        <row r="295">
          <cell r="A295">
            <v>43465</v>
          </cell>
          <cell r="B295">
            <v>15.6225</v>
          </cell>
          <cell r="C295">
            <v>10.8011</v>
          </cell>
          <cell r="D295">
            <v>13.712400000000001</v>
          </cell>
          <cell r="E295">
            <v>9.3508999999999993</v>
          </cell>
          <cell r="F295">
            <v>11.325200000000001</v>
          </cell>
          <cell r="G295">
            <v>12.8192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9.3299366697892159E-3</v>
          </cell>
          <cell r="O295">
            <v>-3.7866125888087153E-3</v>
          </cell>
          <cell r="P295">
            <v>8.7742499054995985E-3</v>
          </cell>
          <cell r="Q295">
            <v>-6.0302640921801044E-5</v>
          </cell>
          <cell r="R295">
            <v>4.1429734970084911E-3</v>
          </cell>
          <cell r="S295">
            <v>5.3525083082382177E-3</v>
          </cell>
        </row>
        <row r="296">
          <cell r="A296">
            <v>43496</v>
          </cell>
          <cell r="B296">
            <v>15.6411</v>
          </cell>
          <cell r="C296">
            <v>10.777799999999999</v>
          </cell>
          <cell r="D296">
            <v>11.8507</v>
          </cell>
          <cell r="E296">
            <v>9.3663000000000007</v>
          </cell>
          <cell r="F296">
            <v>10.7408</v>
          </cell>
          <cell r="G296">
            <v>12.722099999999999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7.2819417660158871E-3</v>
          </cell>
          <cell r="O296">
            <v>-4.7710622017687852E-3</v>
          </cell>
          <cell r="P296">
            <v>-1.1429430329328038E-2</v>
          </cell>
          <cell r="Q296">
            <v>-5.2326919500146119E-4</v>
          </cell>
          <cell r="R296">
            <v>-1.9936781125674406E-3</v>
          </cell>
          <cell r="S296">
            <v>3.6277149698508639E-3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10.941599999999999</v>
          </cell>
          <cell r="E297">
            <v>8.7338000000000005</v>
          </cell>
          <cell r="F297">
            <v>10.8461</v>
          </cell>
          <cell r="G297">
            <v>12.6143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8.8876367307072889E-3</v>
          </cell>
          <cell r="O297">
            <v>-1.4229249832895939E-2</v>
          </cell>
          <cell r="P297">
            <v>-2.0806456199998154E-2</v>
          </cell>
          <cell r="Q297">
            <v>-6.619921548432153E-3</v>
          </cell>
          <cell r="R297">
            <v>-1.4631319627052975E-3</v>
          </cell>
          <cell r="S297">
            <v>2.02099875700803E-3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10.794700000000001</v>
          </cell>
          <cell r="E298">
            <v>8.7246000000000006</v>
          </cell>
          <cell r="F298">
            <v>10.8569</v>
          </cell>
          <cell r="G298">
            <v>12.3909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7.0137098912449146E-3</v>
          </cell>
          <cell r="O298">
            <v>-1.1565201332705595E-2</v>
          </cell>
          <cell r="P298">
            <v>-2.215505746924748E-2</v>
          </cell>
          <cell r="Q298">
            <v>-6.4485366151250112E-3</v>
          </cell>
          <cell r="R298">
            <v>-1.7469204736717536E-3</v>
          </cell>
          <cell r="S298">
            <v>-6.2783344182982149E-4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10.5534</v>
          </cell>
          <cell r="E299">
            <v>8.7210999999999999</v>
          </cell>
          <cell r="F299">
            <v>10.8292</v>
          </cell>
          <cell r="G299">
            <v>12.747199999999999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5.1696953922648701E-3</v>
          </cell>
          <cell r="O299">
            <v>-1.1102177394932654E-2</v>
          </cell>
          <cell r="P299">
            <v>-2.3989383204983651E-2</v>
          </cell>
          <cell r="Q299">
            <v>-6.1974905291752869E-3</v>
          </cell>
          <cell r="R299">
            <v>-2.3092466590661862E-3</v>
          </cell>
          <cell r="S299">
            <v>2.146819098630388E-3</v>
          </cell>
        </row>
        <row r="300">
          <cell r="A300">
            <v>43616</v>
          </cell>
          <cell r="B300">
            <v>15.9124</v>
          </cell>
          <cell r="C300">
            <v>9.6021999999999998</v>
          </cell>
          <cell r="D300">
            <v>10.4602</v>
          </cell>
          <cell r="E300">
            <v>8.3353999999999999</v>
          </cell>
          <cell r="F300">
            <v>10.8018</v>
          </cell>
          <cell r="G300">
            <v>11.401899999999999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2.3391586168530942E-3</v>
          </cell>
          <cell r="O300">
            <v>-1.4258369682327814E-2</v>
          </cell>
          <cell r="P300">
            <v>-2.4151367590994434E-2</v>
          </cell>
          <cell r="Q300">
            <v>-9.2839305559676427E-3</v>
          </cell>
          <cell r="R300">
            <v>-2.7504186551054843E-3</v>
          </cell>
          <cell r="S300">
            <v>-1.0518844637457647E-2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10.4757</v>
          </cell>
          <cell r="E301">
            <v>8.3328000000000007</v>
          </cell>
          <cell r="F301">
            <v>10.9869</v>
          </cell>
          <cell r="G301">
            <v>11.4458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1.1150601878622268E-3</v>
          </cell>
          <cell r="O301">
            <v>-1.3304334436576361E-2</v>
          </cell>
          <cell r="P301">
            <v>-2.3149743986732217E-2</v>
          </cell>
          <cell r="Q301">
            <v>-8.5568681550337016E-3</v>
          </cell>
          <cell r="R301">
            <v>-1.3270825088911842E-3</v>
          </cell>
          <cell r="S301">
            <v>-9.3506238098543196E-3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10.8995</v>
          </cell>
          <cell r="E302">
            <v>8.3322000000000003</v>
          </cell>
          <cell r="F302">
            <v>10.406499999999999</v>
          </cell>
          <cell r="G302">
            <v>11.447800000000001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2.3948554329003003E-5</v>
          </cell>
          <cell r="O302">
            <v>-1.2288123445004543E-2</v>
          </cell>
          <cell r="P302">
            <v>-1.8415115046218879E-2</v>
          </cell>
          <cell r="Q302">
            <v>-7.8331653338610079E-3</v>
          </cell>
          <cell r="R302">
            <v>-6.5032344083016903E-3</v>
          </cell>
          <cell r="S302">
            <v>-8.6133850492038817E-3</v>
          </cell>
        </row>
        <row r="303">
          <cell r="A303">
            <v>43708</v>
          </cell>
          <cell r="B303">
            <v>15.871499999999999</v>
          </cell>
          <cell r="C303">
            <v>9.6312999999999995</v>
          </cell>
          <cell r="D303">
            <v>11.005100000000001</v>
          </cell>
          <cell r="E303">
            <v>8.2947000000000006</v>
          </cell>
          <cell r="F303">
            <v>10.4741</v>
          </cell>
          <cell r="G303">
            <v>11.5787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-1.6641842128464468E-3</v>
          </cell>
          <cell r="O303">
            <v>-1.1275302645377768E-2</v>
          </cell>
          <cell r="P303">
            <v>-1.6494283939735937E-2</v>
          </cell>
          <cell r="Q303">
            <v>-7.4600537101284026E-3</v>
          </cell>
          <cell r="R303">
            <v>-5.8619791470598944E-3</v>
          </cell>
          <cell r="S303">
            <v>-6.9334835564228391E-3</v>
          </cell>
        </row>
        <row r="304">
          <cell r="A304">
            <v>43738</v>
          </cell>
          <cell r="B304">
            <v>15.8925</v>
          </cell>
          <cell r="C304">
            <v>9.6829999999999998</v>
          </cell>
          <cell r="D304">
            <v>10.9704</v>
          </cell>
          <cell r="E304">
            <v>8.3059999999999992</v>
          </cell>
          <cell r="F304">
            <v>10.584899999999999</v>
          </cell>
          <cell r="G304">
            <v>11.557600000000001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-2.3327110582495969E-3</v>
          </cell>
          <cell r="O304">
            <v>-9.9684137244872954E-3</v>
          </cell>
          <cell r="P304">
            <v>-1.5897498784515227E-2</v>
          </cell>
          <cell r="Q304">
            <v>-6.6448009643886334E-3</v>
          </cell>
          <cell r="R304">
            <v>-4.5654885998446561E-3</v>
          </cell>
          <cell r="S304">
            <v>-6.7479257329116924E-3</v>
          </cell>
        </row>
        <row r="305">
          <cell r="A305">
            <v>43769</v>
          </cell>
          <cell r="B305">
            <v>15.8947</v>
          </cell>
          <cell r="C305">
            <v>9.6888000000000005</v>
          </cell>
          <cell r="D305">
            <v>10.934100000000001</v>
          </cell>
          <cell r="E305">
            <v>8.2955000000000005</v>
          </cell>
          <cell r="F305">
            <v>10.5267</v>
          </cell>
          <cell r="G305">
            <v>11.5395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-3.0669038166192663E-3</v>
          </cell>
          <cell r="O305">
            <v>-9.145373303211848E-3</v>
          </cell>
          <cell r="P305">
            <v>-1.5648648756036342E-2</v>
          </cell>
          <cell r="Q305">
            <v>-6.0678088029077594E-3</v>
          </cell>
          <cell r="R305">
            <v>-4.8712652382205592E-3</v>
          </cell>
          <cell r="S305">
            <v>-6.4990054452608529E-3</v>
          </cell>
        </row>
        <row r="306">
          <cell r="A306">
            <v>43799</v>
          </cell>
          <cell r="B306">
            <v>15.202400000000001</v>
          </cell>
          <cell r="C306">
            <v>9.6257000000000001</v>
          </cell>
          <cell r="D306">
            <v>10.6289</v>
          </cell>
          <cell r="E306">
            <v>7.9043999999999999</v>
          </cell>
          <cell r="F306">
            <v>10.5267</v>
          </cell>
          <cell r="G306">
            <v>11.0345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-9.7805457892977191E-3</v>
          </cell>
          <cell r="O306">
            <v>-8.9561264252784583E-3</v>
          </cell>
          <cell r="P306">
            <v>-1.7724186831118517E-2</v>
          </cell>
          <cell r="Q306">
            <v>-8.8580226467305234E-3</v>
          </cell>
          <cell r="R306">
            <v>-4.6311408901534533E-3</v>
          </cell>
          <cell r="S306">
            <v>-1.0276714648576863E-2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10.6533</v>
          </cell>
          <cell r="E307">
            <v>7.9081999999999999</v>
          </cell>
          <cell r="F307">
            <v>10.5267</v>
          </cell>
          <cell r="G307">
            <v>11.033200000000001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-9.8523191641178443E-3</v>
          </cell>
          <cell r="O307">
            <v>-8.0123679521497231E-3</v>
          </cell>
          <cell r="P307">
            <v>-1.6513121726293604E-2</v>
          </cell>
          <cell r="Q307">
            <v>-7.7702382057557263E-3</v>
          </cell>
          <cell r="R307">
            <v>-4.3839287061551244E-3</v>
          </cell>
          <cell r="S307">
            <v>-9.0798498012321718E-3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10.133100000000001</v>
          </cell>
          <cell r="E308">
            <v>7.9093</v>
          </cell>
          <cell r="F308">
            <v>10.2363</v>
          </cell>
          <cell r="G308">
            <v>10.9764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-9.4419197230704906E-3</v>
          </cell>
          <cell r="O308">
            <v>-7.5298967334077281E-3</v>
          </cell>
          <cell r="P308">
            <v>-2.0161708263777865E-2</v>
          </cell>
          <cell r="Q308">
            <v>-6.7770803283630342E-3</v>
          </cell>
          <cell r="R308">
            <v>-6.2805463657198326E-3</v>
          </cell>
          <cell r="S308">
            <v>-8.452837859237743E-3</v>
          </cell>
        </row>
        <row r="309">
          <cell r="A309">
            <v>43890</v>
          </cell>
          <cell r="B309">
            <v>15.710599999999999</v>
          </cell>
          <cell r="C309">
            <v>8.5771999999999995</v>
          </cell>
          <cell r="D309">
            <v>8.8009000000000004</v>
          </cell>
          <cell r="E309">
            <v>7.4105999999999996</v>
          </cell>
          <cell r="F309">
            <v>9.9468999999999994</v>
          </cell>
          <cell r="G309">
            <v>10.9033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-4.3513668291194916E-3</v>
          </cell>
          <cell r="O309">
            <v>-1.5901438462811938E-2</v>
          </cell>
          <cell r="P309">
            <v>-3.006175490619576E-2</v>
          </cell>
          <cell r="Q309">
            <v>-1.0243714116554292E-2</v>
          </cell>
          <cell r="R309">
            <v>-8.1735060953138823E-3</v>
          </cell>
          <cell r="S309">
            <v>-7.9736944340663383E-3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8.3987999999999996</v>
          </cell>
          <cell r="E310">
            <v>7.4042000000000003</v>
          </cell>
          <cell r="F310">
            <v>9.3806999999999992</v>
          </cell>
          <cell r="G310">
            <v>10.742100000000001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-3.033761813865956E-2</v>
          </cell>
          <cell r="Q310">
            <v>-8.8835847378090707E-3</v>
          </cell>
          <cell r="R310">
            <v>-1.2301751344525567E-2</v>
          </cell>
          <cell r="S310">
            <v>-8.4443893500492882E-3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8.3351000000000006</v>
          </cell>
          <cell r="E311">
            <v>7.3857999999999997</v>
          </cell>
          <cell r="F311">
            <v>9.4390999999999998</v>
          </cell>
          <cell r="G311">
            <v>10.5337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-2.7349354735105288E-2</v>
          </cell>
          <cell r="Q311">
            <v>-7.7242413012661264E-3</v>
          </cell>
          <cell r="R311">
            <v>-1.035611815816683E-2</v>
          </cell>
          <cell r="S311">
            <v>-9.2001864733251351E-3</v>
          </cell>
        </row>
        <row r="312">
          <cell r="A312">
            <v>43982</v>
          </cell>
          <cell r="B312">
            <v>13.537100000000001</v>
          </cell>
          <cell r="C312">
            <v>7.7355999999999998</v>
          </cell>
          <cell r="D312">
            <v>8.3271999999999995</v>
          </cell>
          <cell r="E312">
            <v>6.1955</v>
          </cell>
          <cell r="F312">
            <v>9.4827999999999992</v>
          </cell>
          <cell r="G312">
            <v>9.4198000000000004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-2.3954504087580181E-2</v>
          </cell>
          <cell r="O312">
            <v>-1.8617253659598737E-2</v>
          </cell>
          <cell r="P312">
            <v>-2.4181549237288456E-2</v>
          </cell>
          <cell r="Q312">
            <v>-1.694647349598399E-2</v>
          </cell>
          <cell r="R312">
            <v>-8.6966857048764896E-3</v>
          </cell>
          <cell r="S312">
            <v>-1.7551207922287145E-2</v>
          </cell>
        </row>
        <row r="313">
          <cell r="A313">
            <v>44012</v>
          </cell>
          <cell r="B313">
            <v>13.4663</v>
          </cell>
          <cell r="C313">
            <v>7.7625999999999999</v>
          </cell>
          <cell r="D313">
            <v>8.2293000000000003</v>
          </cell>
          <cell r="E313">
            <v>6.1536</v>
          </cell>
          <cell r="F313">
            <v>9.3760999999999992</v>
          </cell>
          <cell r="G313">
            <v>9.3963000000000001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-2.216913061448654E-2</v>
          </cell>
          <cell r="O313">
            <v>-1.5857367781889852E-2</v>
          </cell>
          <cell r="P313">
            <v>-2.2053951093084088E-2</v>
          </cell>
          <cell r="Q313">
            <v>-1.4826440842258669E-2</v>
          </cell>
          <cell r="R313">
            <v>-8.4734425610179902E-3</v>
          </cell>
          <cell r="S313">
            <v>-1.5161472922579211E-2</v>
          </cell>
        </row>
        <row r="314">
          <cell r="A314">
            <v>44043</v>
          </cell>
          <cell r="B314">
            <v>13.4815</v>
          </cell>
          <cell r="C314">
            <v>7.6265999999999998</v>
          </cell>
          <cell r="D314">
            <v>5.8619000000000003</v>
          </cell>
          <cell r="E314">
            <v>6.1486999999999998</v>
          </cell>
          <cell r="F314">
            <v>8.0604999999999993</v>
          </cell>
          <cell r="G314">
            <v>9.2989999999999995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-1.9671061026879943E-2</v>
          </cell>
          <cell r="O314">
            <v>-1.4740489216517662E-2</v>
          </cell>
          <cell r="P314">
            <v>-4.0072210670529317E-2</v>
          </cell>
          <cell r="Q314">
            <v>-1.2522125970739229E-2</v>
          </cell>
          <cell r="R314">
            <v>-1.8541395374661124E-2</v>
          </cell>
          <cell r="S314">
            <v>-1.3579109129654973E-2</v>
          </cell>
        </row>
        <row r="315">
          <cell r="A315">
            <v>44074</v>
          </cell>
          <cell r="B315">
            <v>11.324199999999999</v>
          </cell>
          <cell r="C315">
            <v>4.1180000000000003</v>
          </cell>
          <cell r="D315">
            <v>1.1313</v>
          </cell>
          <cell r="E315">
            <v>4.6508000000000003</v>
          </cell>
          <cell r="F315">
            <v>5.5427999999999997</v>
          </cell>
          <cell r="G315">
            <v>8.6824999999999992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-3.6414920005005701E-2</v>
          </cell>
          <cell r="O315">
            <v>-4.3283768118125503E-2</v>
          </cell>
          <cell r="P315">
            <v>-7.5990587961718759E-2</v>
          </cell>
          <cell r="Q315">
            <v>-2.3520332561364984E-2</v>
          </cell>
          <cell r="R315">
            <v>-3.8405977016553197E-2</v>
          </cell>
          <cell r="S315">
            <v>-1.6821609126379596E-2</v>
          </cell>
        </row>
        <row r="316">
          <cell r="A316">
            <v>44104</v>
          </cell>
          <cell r="B316">
            <v>11.3499</v>
          </cell>
          <cell r="C316">
            <v>4.0658000000000003</v>
          </cell>
          <cell r="D316">
            <v>1.0109999999999999</v>
          </cell>
          <cell r="E316">
            <v>4.6477000000000004</v>
          </cell>
          <cell r="F316">
            <v>5.4248000000000003</v>
          </cell>
          <cell r="G316">
            <v>8.6233000000000004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-3.1660497197446243E-2</v>
          </cell>
          <cell r="O316">
            <v>-3.7654331152917317E-2</v>
          </cell>
          <cell r="P316">
            <v>-6.6520077382651518E-2</v>
          </cell>
          <cell r="Q316">
            <v>-1.9865305628482714E-2</v>
          </cell>
          <cell r="R316">
            <v>-3.4428518037117321E-2</v>
          </cell>
          <cell r="S316">
            <v>-1.466610422678933E-2</v>
          </cell>
        </row>
        <row r="317">
          <cell r="A317">
            <v>44135</v>
          </cell>
          <cell r="B317">
            <v>11.350300000000001</v>
          </cell>
          <cell r="C317">
            <v>4.0895000000000001</v>
          </cell>
          <cell r="D317">
            <v>0.98980000000000001</v>
          </cell>
          <cell r="E317">
            <v>4.6482000000000001</v>
          </cell>
          <cell r="F317">
            <v>5.5625</v>
          </cell>
          <cell r="G317">
            <v>8.6404999999999994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-2.7457095036701667E-2</v>
          </cell>
          <cell r="O317">
            <v>-3.174570662637384E-2</v>
          </cell>
          <cell r="P317">
            <v>-5.6795341908663727E-2</v>
          </cell>
          <cell r="Q317">
            <v>-1.6466248828025176E-2</v>
          </cell>
          <cell r="R317">
            <v>-2.8436729293906123E-2</v>
          </cell>
          <cell r="S317">
            <v>-1.198147010651688E-2</v>
          </cell>
        </row>
        <row r="318">
          <cell r="A318">
            <v>44165</v>
          </cell>
          <cell r="B318">
            <v>11.141500000000001</v>
          </cell>
          <cell r="C318">
            <v>3.6776</v>
          </cell>
          <cell r="D318">
            <v>1.1766000000000001</v>
          </cell>
          <cell r="E318">
            <v>4.2032999999999996</v>
          </cell>
          <cell r="F318">
            <v>5.4001000000000001</v>
          </cell>
          <cell r="G318">
            <v>8.5450999999999997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-2.5386993808064914E-2</v>
          </cell>
          <cell r="O318">
            <v>-3.0133181905154141E-2</v>
          </cell>
          <cell r="P318">
            <v>-4.6141541628235479E-2</v>
          </cell>
          <cell r="Q318">
            <v>-1.7265213445484734E-2</v>
          </cell>
          <cell r="R318">
            <v>-2.5344146394697481E-2</v>
          </cell>
          <cell r="S318">
            <v>-1.0289103363655112E-2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4.1951000000000001</v>
          </cell>
          <cell r="F319">
            <v>5.4001000000000001</v>
          </cell>
          <cell r="G319">
            <v>8.5410000000000004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-3.741198657023314E-2</v>
          </cell>
          <cell r="Q319">
            <v>-1.3994591211532459E-2</v>
          </cell>
          <cell r="R319">
            <v>-2.1000996222464235E-2</v>
          </cell>
          <cell r="S319">
            <v>-7.9007087369657655E-3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0.36270000000000002</v>
          </cell>
          <cell r="E320">
            <v>4.1955</v>
          </cell>
          <cell r="F320">
            <v>5.81</v>
          </cell>
          <cell r="G320">
            <v>8.5418000000000003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-3.7212584267251027E-2</v>
          </cell>
          <cell r="Q320">
            <v>-1.0935198556486699E-2</v>
          </cell>
          <cell r="R320">
            <v>-1.3436350084228943E-2</v>
          </cell>
          <cell r="S320">
            <v>-5.6673119320071663E-3</v>
          </cell>
        </row>
        <row r="321">
          <cell r="A321">
            <v>44255</v>
          </cell>
          <cell r="B321">
            <v>10.6142</v>
          </cell>
          <cell r="C321">
            <v>3.3010999999999999</v>
          </cell>
          <cell r="D321">
            <v>0.3125</v>
          </cell>
          <cell r="E321">
            <v>4.6689999999999996</v>
          </cell>
          <cell r="F321">
            <v>4.9378000000000002</v>
          </cell>
          <cell r="G321">
            <v>8.4260000000000002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-1.9379805771895312E-2</v>
          </cell>
          <cell r="O321">
            <v>-1.8952689176734899E-2</v>
          </cell>
          <cell r="P321">
            <v>-2.9692972739278348E-2</v>
          </cell>
          <cell r="Q321">
            <v>-4.0034555246843693E-3</v>
          </cell>
          <cell r="R321">
            <v>-1.801742626060146E-2</v>
          </cell>
          <cell r="S321">
            <v>-4.6569571960442604E-3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0.79949999999999999</v>
          </cell>
          <cell r="E322">
            <v>4.6643999999999997</v>
          </cell>
          <cell r="F322">
            <v>4.5364000000000004</v>
          </cell>
          <cell r="G322">
            <v>9.3323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-1.8118334419222552E-2</v>
          </cell>
          <cell r="Q322">
            <v>-2.0822708275068979E-3</v>
          </cell>
          <cell r="R322">
            <v>-1.7742922054105402E-2</v>
          </cell>
          <cell r="S322">
            <v>5.0717037634736431E-3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2.7837999999999998</v>
          </cell>
          <cell r="E323">
            <v>4.6706000000000003</v>
          </cell>
          <cell r="F323">
            <v>4.4279999999999999</v>
          </cell>
          <cell r="G323">
            <v>9.4545999999999992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5.3914803511233298E-3</v>
          </cell>
          <cell r="Q323">
            <v>-2.8269940257145797E-4</v>
          </cell>
          <cell r="R323">
            <v>-1.4789984942594732E-2</v>
          </cell>
          <cell r="S323">
            <v>6.6456640119109877E-3</v>
          </cell>
        </row>
        <row r="324">
          <cell r="A324">
            <v>44347</v>
          </cell>
          <cell r="B324">
            <v>13.8741</v>
          </cell>
          <cell r="C324">
            <v>5.0816999999999997</v>
          </cell>
          <cell r="D324">
            <v>2.7544</v>
          </cell>
          <cell r="E324">
            <v>6.4598000000000004</v>
          </cell>
          <cell r="F324">
            <v>4.4436999999999998</v>
          </cell>
          <cell r="G324">
            <v>11.1645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1.9058778969341682E-2</v>
          </cell>
          <cell r="O324">
            <v>8.3495875279518111E-3</v>
          </cell>
          <cell r="P324">
            <v>8.0044304962970901E-3</v>
          </cell>
          <cell r="Q324">
            <v>1.697122741631011E-2</v>
          </cell>
          <cell r="R324">
            <v>-1.0992870222581387E-2</v>
          </cell>
          <cell r="S324">
            <v>2.2269491076876289E-2</v>
          </cell>
        </row>
        <row r="325">
          <cell r="A325">
            <v>44377</v>
          </cell>
          <cell r="B325">
            <v>13.8674</v>
          </cell>
          <cell r="C325">
            <v>5.1144999999999996</v>
          </cell>
          <cell r="D325">
            <v>2.8509000000000002</v>
          </cell>
          <cell r="E325">
            <v>6.4558</v>
          </cell>
          <cell r="F325">
            <v>4.2805999999999997</v>
          </cell>
          <cell r="G325">
            <v>11.1599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1.7996163438277025E-2</v>
          </cell>
          <cell r="O325">
            <v>9.8562100693282504E-3</v>
          </cell>
          <cell r="P325">
            <v>1.1321039422742145E-2</v>
          </cell>
          <cell r="Q325">
            <v>1.6242705814160249E-2</v>
          </cell>
          <cell r="R325">
            <v>-9.0893764835050118E-3</v>
          </cell>
          <cell r="S325">
            <v>2.0777311143023471E-2</v>
          </cell>
        </row>
        <row r="326">
          <cell r="A326">
            <v>44408</v>
          </cell>
          <cell r="B326">
            <v>13.8698</v>
          </cell>
          <cell r="C326">
            <v>5.1212</v>
          </cell>
          <cell r="D326">
            <v>5.6818999999999997</v>
          </cell>
          <cell r="E326">
            <v>6.4611000000000001</v>
          </cell>
          <cell r="F326">
            <v>6.4923999999999999</v>
          </cell>
          <cell r="G326">
            <v>11.162100000000001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1.7001671544381269E-2</v>
          </cell>
          <cell r="O326">
            <v>1.0873922899072337E-2</v>
          </cell>
          <cell r="P326">
            <v>3.8248441470047148E-2</v>
          </cell>
          <cell r="Q326">
            <v>1.5557271932009131E-2</v>
          </cell>
          <cell r="R326">
            <v>1.3769650183018917E-2</v>
          </cell>
          <cell r="S326">
            <v>1.9387240197673013E-2</v>
          </cell>
        </row>
        <row r="327">
          <cell r="A327">
            <v>44439</v>
          </cell>
          <cell r="B327">
            <v>16.866800000000001</v>
          </cell>
          <cell r="C327">
            <v>9.4144000000000005</v>
          </cell>
          <cell r="D327">
            <v>10.3001</v>
          </cell>
          <cell r="E327">
            <v>8.1194000000000006</v>
          </cell>
          <cell r="F327">
            <v>8.5250000000000004</v>
          </cell>
          <cell r="G327">
            <v>12.6762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4.2312802315843091E-2</v>
          </cell>
          <cell r="O327">
            <v>4.9355172579857332E-2</v>
          </cell>
          <cell r="P327">
            <v>7.7340913683387635E-2</v>
          </cell>
          <cell r="Q327">
            <v>2.9360792942531962E-2</v>
          </cell>
          <cell r="R327">
            <v>3.1657096394505736E-2</v>
          </cell>
          <cell r="S327">
            <v>3.1014527529659618E-2</v>
          </cell>
        </row>
        <row r="328">
          <cell r="A328">
            <v>44469</v>
          </cell>
          <cell r="B328">
            <v>16.878599999999999</v>
          </cell>
          <cell r="C328">
            <v>9.4781999999999993</v>
          </cell>
          <cell r="D328">
            <v>10.447800000000001</v>
          </cell>
          <cell r="E328">
            <v>8.1171000000000006</v>
          </cell>
          <cell r="F328">
            <v>8.4305000000000003</v>
          </cell>
          <cell r="G328">
            <v>12.7332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3.7991514440088137E-2</v>
          </cell>
          <cell r="O328">
            <v>4.5618773300255128E-2</v>
          </cell>
          <cell r="P328">
            <v>7.179482259219247E-2</v>
          </cell>
          <cell r="Q328">
            <v>2.6668460824754235E-2</v>
          </cell>
          <cell r="R328">
            <v>2.8642431267839143E-2</v>
          </cell>
          <cell r="S328">
            <v>2.8164380144717675E-2</v>
          </cell>
        </row>
        <row r="329">
          <cell r="A329">
            <v>44500</v>
          </cell>
          <cell r="B329">
            <v>16.8796</v>
          </cell>
          <cell r="C329">
            <v>9.4503000000000004</v>
          </cell>
          <cell r="D329">
            <v>10.4621</v>
          </cell>
          <cell r="E329">
            <v>8.1178000000000008</v>
          </cell>
          <cell r="F329">
            <v>8.4271999999999991</v>
          </cell>
          <cell r="G329">
            <v>12.6906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3.3802048451377117E-2</v>
          </cell>
          <cell r="O329">
            <v>4.1172761673439091E-2</v>
          </cell>
          <cell r="P329">
            <v>6.5202608100061579E-2</v>
          </cell>
          <cell r="Q329">
            <v>2.4120329531009579E-2</v>
          </cell>
          <cell r="R329">
            <v>2.656389186511203E-2</v>
          </cell>
          <cell r="S329">
            <v>2.4575342598135794E-2</v>
          </cell>
        </row>
        <row r="330">
          <cell r="A330">
            <v>44530</v>
          </cell>
          <cell r="B330">
            <v>18.453199999999999</v>
          </cell>
          <cell r="C330">
            <v>9.9496000000000002</v>
          </cell>
          <cell r="D330">
            <v>10.445</v>
          </cell>
          <cell r="E330">
            <v>8.7187999999999999</v>
          </cell>
          <cell r="F330">
            <v>8.4748000000000001</v>
          </cell>
          <cell r="G330">
            <v>13.0357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4.3676829445917956E-2</v>
          </cell>
          <cell r="O330">
            <v>4.1577027848380063E-2</v>
          </cell>
          <cell r="P330">
            <v>5.8559231779935973E-2</v>
          </cell>
          <cell r="Q330">
            <v>2.6968068514622433E-2</v>
          </cell>
          <cell r="R330">
            <v>2.5041927261889835E-2</v>
          </cell>
          <cell r="S330">
            <v>2.4613487513193099E-2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8.7073999999999998</v>
          </cell>
          <cell r="F331">
            <v>8.4748000000000001</v>
          </cell>
          <cell r="G331">
            <v>13.0267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3.823459405063339E-2</v>
          </cell>
          <cell r="O331">
            <v>3.7407495651941861E-2</v>
          </cell>
          <cell r="P331">
            <v>5.2417038725148836E-2</v>
          </cell>
          <cell r="Q331">
            <v>2.3878039107922699E-2</v>
          </cell>
          <cell r="R331">
            <v>2.3090388177657992E-2</v>
          </cell>
          <cell r="S331">
            <v>2.1336137589555479E-2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11.340999999999999</v>
          </cell>
          <cell r="E332">
            <v>8.7129999999999992</v>
          </cell>
          <cell r="F332">
            <v>9.6014999999999997</v>
          </cell>
          <cell r="G332">
            <v>12.9838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3.3062481712109175E-2</v>
          </cell>
          <cell r="O332">
            <v>3.3233802449847645E-2</v>
          </cell>
          <cell r="P332">
            <v>5.441054360244179E-2</v>
          </cell>
          <cell r="Q332">
            <v>2.1125344050968841E-2</v>
          </cell>
          <cell r="R332">
            <v>3.0860498222704359E-2</v>
          </cell>
          <cell r="S332">
            <v>1.7993068774282524E-2</v>
          </cell>
        </row>
        <row r="333">
          <cell r="A333">
            <v>44620</v>
          </cell>
          <cell r="B333">
            <v>20.4316</v>
          </cell>
          <cell r="C333">
            <v>11.3034</v>
          </cell>
          <cell r="D333">
            <v>11.4755</v>
          </cell>
          <cell r="E333">
            <v>8.8768999999999991</v>
          </cell>
          <cell r="F333">
            <v>11.082800000000001</v>
          </cell>
          <cell r="G333">
            <v>13.162800000000001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4.5676323672256415E-2</v>
          </cell>
          <cell r="O333">
            <v>4.1073897524612456E-2</v>
          </cell>
          <cell r="P333">
            <v>4.8984667360984266E-2</v>
          </cell>
          <cell r="Q333">
            <v>1.9931832194395795E-2</v>
          </cell>
          <cell r="R333">
            <v>4.054542175557959E-2</v>
          </cell>
          <cell r="S333">
            <v>1.689070892294298E-2</v>
          </cell>
        </row>
        <row r="334">
          <cell r="A334">
            <v>44651</v>
          </cell>
          <cell r="B334">
            <v>20.451000000000001</v>
          </cell>
          <cell r="C334">
            <v>11.9842</v>
          </cell>
          <cell r="D334">
            <v>12.6637</v>
          </cell>
          <cell r="E334">
            <v>8.8644999999999996</v>
          </cell>
          <cell r="F334">
            <v>10.9194</v>
          </cell>
          <cell r="G334">
            <v>13.539400000000001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3.9198285260341664E-2</v>
          </cell>
          <cell r="O334">
            <v>4.1887693772640559E-2</v>
          </cell>
          <cell r="P334">
            <v>5.3066859749200578E-2</v>
          </cell>
          <cell r="Q334">
            <v>1.7177879907604207E-2</v>
          </cell>
          <cell r="R334">
            <v>3.4460920997335769E-2</v>
          </cell>
          <cell r="S334">
            <v>1.7516424141918067E-2</v>
          </cell>
        </row>
        <row r="335">
          <cell r="A335">
            <v>44681</v>
          </cell>
          <cell r="B335">
            <v>20.451000000000001</v>
          </cell>
          <cell r="C335">
            <v>12.0755</v>
          </cell>
          <cell r="D335">
            <v>12.7424</v>
          </cell>
          <cell r="E335">
            <v>8.8704999999999998</v>
          </cell>
          <cell r="F335">
            <v>10.9148</v>
          </cell>
          <cell r="G335">
            <v>13.5565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3.3028348847512774E-2</v>
          </cell>
          <cell r="O335">
            <v>3.7094855462265791E-2</v>
          </cell>
          <cell r="P335">
            <v>4.6361998536002778E-2</v>
          </cell>
          <cell r="Q335">
            <v>1.47849344529432E-2</v>
          </cell>
          <cell r="R335">
            <v>3.0235431291519649E-2</v>
          </cell>
          <cell r="S335">
            <v>1.4801810928915238E-2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12.863899999999999</v>
          </cell>
          <cell r="E336">
            <v>8.5565999999999995</v>
          </cell>
          <cell r="F336">
            <v>10.946899999999999</v>
          </cell>
          <cell r="G336">
            <v>12.911099999999999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4.0744877881282837E-2</v>
          </cell>
          <cell r="Q336">
            <v>9.7544417484914363E-3</v>
          </cell>
          <cell r="R336">
            <v>2.6604670783376517E-2</v>
          </cell>
          <cell r="S336">
            <v>6.3416476689723564E-3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12.8017</v>
          </cell>
          <cell r="E337">
            <v>8.5391999999999992</v>
          </cell>
          <cell r="F337">
            <v>10.9922</v>
          </cell>
          <cell r="G337">
            <v>12.9306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2.3240776778726227E-2</v>
          </cell>
          <cell r="O337">
            <v>2.7171350522761591E-2</v>
          </cell>
          <cell r="P337">
            <v>3.3860801868688811E-2</v>
          </cell>
          <cell r="Q337">
            <v>7.862793787131386E-3</v>
          </cell>
          <cell r="R337">
            <v>2.3369895952502304E-2</v>
          </cell>
          <cell r="S337">
            <v>4.6888397786133138E-3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10.356400000000001</v>
          </cell>
          <cell r="E338">
            <v>8.5473999999999997</v>
          </cell>
          <cell r="F338">
            <v>11.718400000000001</v>
          </cell>
          <cell r="G338">
            <v>12.914400000000001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6.5729745235374535E-3</v>
          </cell>
          <cell r="Q338">
            <v>6.3639261717226159E-3</v>
          </cell>
          <cell r="R338">
            <v>2.6412239143859803E-2</v>
          </cell>
          <cell r="S338">
            <v>2.8714856035833769E-3</v>
          </cell>
        </row>
        <row r="339">
          <cell r="A339">
            <v>44804</v>
          </cell>
          <cell r="B339">
            <v>19.8553</v>
          </cell>
          <cell r="C339">
            <v>11.9092</v>
          </cell>
          <cell r="D339">
            <v>11.7471</v>
          </cell>
          <cell r="E339">
            <v>8.0480999999999998</v>
          </cell>
          <cell r="F339">
            <v>12.3789</v>
          </cell>
          <cell r="G339">
            <v>13.2188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7.388173015581749E-3</v>
          </cell>
          <cell r="O339">
            <v>1.6553668470127788E-2</v>
          </cell>
          <cell r="P339">
            <v>1.6251080223796972E-2</v>
          </cell>
          <cell r="Q339">
            <v>5.3768342633073727E-4</v>
          </cell>
          <cell r="R339">
            <v>2.7667116053447849E-2</v>
          </cell>
          <cell r="S339">
            <v>4.2113223055256195E-3</v>
          </cell>
        </row>
        <row r="340">
          <cell r="A340">
            <v>44834</v>
          </cell>
          <cell r="B340">
            <v>19.875499999999999</v>
          </cell>
          <cell r="C340">
            <v>11.919</v>
          </cell>
          <cell r="D340">
            <v>11.748799999999999</v>
          </cell>
          <cell r="E340">
            <v>8.0482999999999993</v>
          </cell>
          <cell r="F340">
            <v>12.3179</v>
          </cell>
          <cell r="G340">
            <v>13.237399999999999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4.3851615214251186E-3</v>
          </cell>
          <cell r="O340">
            <v>1.3050779380027624E-2</v>
          </cell>
          <cell r="P340">
            <v>1.252157237653213E-2</v>
          </cell>
          <cell r="Q340">
            <v>-1.9706025684198991E-4</v>
          </cell>
          <cell r="R340">
            <v>2.2685267421105965E-2</v>
          </cell>
          <cell r="S340">
            <v>2.8298016933907457E-3</v>
          </cell>
        </row>
        <row r="341">
          <cell r="A341">
            <v>44865</v>
          </cell>
          <cell r="B341">
            <v>19.878399999999999</v>
          </cell>
          <cell r="C341">
            <v>11.9436</v>
          </cell>
          <cell r="D341">
            <v>11.788500000000001</v>
          </cell>
          <cell r="E341">
            <v>8.0502000000000002</v>
          </cell>
          <cell r="F341">
            <v>12.350300000000001</v>
          </cell>
          <cell r="G341">
            <v>13.2348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1.5597959382142789E-3</v>
          </cell>
          <cell r="O341">
            <v>1.0000388704189546E-2</v>
          </cell>
          <cell r="P341">
            <v>9.5199490275358293E-3</v>
          </cell>
          <cell r="Q341">
            <v>-8.2631561464431515E-4</v>
          </cell>
          <cell r="R341">
            <v>1.8946986963287938E-2</v>
          </cell>
          <cell r="S341">
            <v>1.4098121499251271E-3</v>
          </cell>
        </row>
        <row r="342">
          <cell r="A342">
            <v>44895</v>
          </cell>
          <cell r="B342">
            <v>19.383500000000002</v>
          </cell>
          <cell r="C342">
            <v>12.242100000000001</v>
          </cell>
          <cell r="D342">
            <v>11.834099999999999</v>
          </cell>
          <cell r="E342">
            <v>8.3598999999999997</v>
          </cell>
          <cell r="F342">
            <v>12.3985</v>
          </cell>
          <cell r="G342">
            <v>13.298999999999999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-5.3104689012345571E-3</v>
          </cell>
          <cell r="O342">
            <v>9.648598468012963E-3</v>
          </cell>
          <cell r="P342">
            <v>6.7766080483785806E-3</v>
          </cell>
          <cell r="Q342">
            <v>1.3315985581188628E-3</v>
          </cell>
          <cell r="R342">
            <v>1.5698352067728152E-2</v>
          </cell>
          <cell r="S342">
            <v>6.2147804755555928E-4</v>
          </cell>
        </row>
        <row r="343">
          <cell r="A343">
            <v>44926</v>
          </cell>
          <cell r="B343">
            <v>19.375399999999999</v>
          </cell>
          <cell r="C343">
            <v>12.276199999999999</v>
          </cell>
          <cell r="D343">
            <v>11.8383</v>
          </cell>
          <cell r="E343">
            <v>8.3557000000000006</v>
          </cell>
          <cell r="F343">
            <v>12.3985</v>
          </cell>
          <cell r="G343">
            <v>13.306800000000001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-7.0286671065336037E-3</v>
          </cell>
          <cell r="O343">
            <v>6.9403794605108439E-3</v>
          </cell>
          <cell r="P343">
            <v>3.9324129125923868E-3</v>
          </cell>
          <cell r="Q343">
            <v>4.5965130395602571E-4</v>
          </cell>
          <cell r="R343">
            <v>1.2297054775759016E-2</v>
          </cell>
          <cell r="S343">
            <v>-5.7657433693684371E-4</v>
          </cell>
        </row>
        <row r="344">
          <cell r="A344">
            <v>44957</v>
          </cell>
          <cell r="B344">
            <v>19.3794</v>
          </cell>
          <cell r="C344">
            <v>12.269299999999999</v>
          </cell>
          <cell r="D344">
            <v>14.343400000000001</v>
          </cell>
          <cell r="E344">
            <v>8.3605</v>
          </cell>
          <cell r="F344">
            <v>12.0136</v>
          </cell>
          <cell r="G344">
            <v>13.2715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-8.3774506620490994E-3</v>
          </cell>
          <cell r="O344">
            <v>4.1457215199614157E-3</v>
          </cell>
          <cell r="P344">
            <v>2.3032248627064131E-2</v>
          </cell>
          <cell r="Q344">
            <v>-2.3115175709468973E-4</v>
          </cell>
          <cell r="R344">
            <v>5.7817130355253534E-3</v>
          </cell>
          <cell r="S344">
            <v>-2.0471354884417006E-3</v>
          </cell>
        </row>
        <row r="345">
          <cell r="A345">
            <v>44985</v>
          </cell>
          <cell r="B345">
            <v>17.444500000000001</v>
          </cell>
          <cell r="C345">
            <v>11.1502</v>
          </cell>
          <cell r="D345">
            <v>13.9162</v>
          </cell>
          <cell r="E345">
            <v>8.0792999999999999</v>
          </cell>
          <cell r="F345">
            <v>11.912599999999999</v>
          </cell>
          <cell r="G345">
            <v>13.262499999999999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-2.6537347063175894E-2</v>
          </cell>
          <cell r="O345">
            <v>-8.117281721818994E-3</v>
          </cell>
          <cell r="P345">
            <v>1.4065957065448558E-2</v>
          </cell>
          <cell r="Q345">
            <v>-3.349838123857616E-3</v>
          </cell>
          <cell r="R345">
            <v>2.2563651988639498E-3</v>
          </cell>
          <cell r="S345">
            <v>-3.1196516671483463E-3</v>
          </cell>
        </row>
        <row r="346">
          <cell r="A346">
            <v>45016</v>
          </cell>
          <cell r="B346">
            <v>17.4207</v>
          </cell>
          <cell r="C346">
            <v>10.8299</v>
          </cell>
          <cell r="D346">
            <v>13.6287</v>
          </cell>
          <cell r="E346">
            <v>8.0739000000000001</v>
          </cell>
          <cell r="F346">
            <v>11.533200000000001</v>
          </cell>
          <cell r="G346">
            <v>12.993600000000001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-2.5494277420774834E-2</v>
          </cell>
          <cell r="O346">
            <v>-1.1810942222704544E-2</v>
          </cell>
          <cell r="P346">
            <v>7.2725353845821059E-3</v>
          </cell>
          <cell r="Q346">
            <v>-3.640769937166599E-3</v>
          </cell>
          <cell r="R346">
            <v>-3.0553365180668022E-3</v>
          </cell>
          <cell r="S346">
            <v>-6.1622896744764153E-3</v>
          </cell>
        </row>
        <row r="347">
          <cell r="A347">
            <v>45046</v>
          </cell>
          <cell r="B347">
            <v>17.422499999999999</v>
          </cell>
          <cell r="C347">
            <v>10.830399999999999</v>
          </cell>
          <cell r="D347">
            <v>13.566000000000001</v>
          </cell>
          <cell r="E347">
            <v>8.0779999999999994</v>
          </cell>
          <cell r="F347">
            <v>11.537100000000001</v>
          </cell>
          <cell r="G347">
            <v>12.9412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-2.4153313009456633E-2</v>
          </cell>
          <cell r="O347">
            <v>-1.2145493708280809E-2</v>
          </cell>
          <cell r="P347">
            <v>3.2466164329303026E-3</v>
          </cell>
          <cell r="Q347">
            <v>-3.7844003505231073E-3</v>
          </cell>
          <cell r="R347">
            <v>-4.3327938728702445E-3</v>
          </cell>
          <cell r="S347">
            <v>-6.9031158009437198E-3</v>
          </cell>
        </row>
        <row r="348">
          <cell r="A348">
            <v>45077</v>
          </cell>
          <cell r="B348">
            <v>17.329799999999999</v>
          </cell>
          <cell r="C348">
            <v>11.035500000000001</v>
          </cell>
          <cell r="D348">
            <v>14.110200000000001</v>
          </cell>
          <cell r="E348">
            <v>8.4722000000000008</v>
          </cell>
          <cell r="F348">
            <v>11.6236</v>
          </cell>
          <cell r="G348">
            <v>12.2599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-2.361650822284524E-2</v>
          </cell>
          <cell r="O348">
            <v>-1.054650848926638E-2</v>
          </cell>
          <cell r="P348">
            <v>5.1393376093452755E-3</v>
          </cell>
          <cell r="Q348">
            <v>-4.5231070033599605E-4</v>
          </cell>
          <cell r="R348">
            <v>-4.6732656593291644E-3</v>
          </cell>
          <cell r="S348">
            <v>-1.3136586424026202E-2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14.0808</v>
          </cell>
          <cell r="E349">
            <v>8.4265000000000008</v>
          </cell>
          <cell r="F349">
            <v>11.6236</v>
          </cell>
          <cell r="G349">
            <v>12.3775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-2.2241578548889862E-2</v>
          </cell>
          <cell r="O349">
            <v>-1.0639020242815711E-2</v>
          </cell>
          <cell r="P349">
            <v>1.7103317975972309E-3</v>
          </cell>
          <cell r="Q349">
            <v>-1.3865182203621096E-3</v>
          </cell>
          <cell r="R349">
            <v>-5.6961825034366779E-3</v>
          </cell>
          <cell r="S349">
            <v>-1.1501775996277051E-2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17.1492</v>
          </cell>
          <cell r="E350">
            <v>8.4357000000000006</v>
          </cell>
          <cell r="F350">
            <v>11.3162</v>
          </cell>
          <cell r="G350">
            <v>12.2675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2.5752657024955532E-2</v>
          </cell>
          <cell r="Q350">
            <v>-1.714201524845116E-3</v>
          </cell>
          <cell r="R350">
            <v>-9.0867517512540092E-3</v>
          </cell>
          <cell r="S350">
            <v>-1.1975902062923236E-2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16.3337</v>
          </cell>
          <cell r="E351">
            <v>8.7036999999999995</v>
          </cell>
          <cell r="F351">
            <v>10.194699999999999</v>
          </cell>
          <cell r="G351">
            <v>11.402100000000001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1.2815102273007018E-2</v>
          </cell>
          <cell r="Q351">
            <v>2.8532320465814111E-4</v>
          </cell>
          <cell r="R351">
            <v>-1.9629037037076972E-2</v>
          </cell>
          <cell r="S351">
            <v>-1.8847616286670376E-2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16.195399999999999</v>
          </cell>
          <cell r="E352">
            <v>8.6906999999999996</v>
          </cell>
          <cell r="F352">
            <v>10.197100000000001</v>
          </cell>
          <cell r="G352">
            <v>11.3858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7.4010711525443187E-3</v>
          </cell>
          <cell r="Q352">
            <v>-4.2918973115250834E-4</v>
          </cell>
          <cell r="R352">
            <v>-1.843164762703264E-2</v>
          </cell>
          <cell r="S352">
            <v>-1.7283526121295589E-2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16.209900000000001</v>
          </cell>
          <cell r="E353">
            <v>8.7009000000000007</v>
          </cell>
          <cell r="F353">
            <v>10.177199999999999</v>
          </cell>
          <cell r="G353">
            <v>11.381399999999999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3.9409102442622412E-3</v>
          </cell>
          <cell r="Q353">
            <v>-8.4989194217682145E-4</v>
          </cell>
          <cell r="R353">
            <v>-1.7460940041114731E-2</v>
          </cell>
          <cell r="S353">
            <v>-1.5668194086979791E-2</v>
          </cell>
        </row>
        <row r="354">
          <cell r="A354">
            <v>45260</v>
          </cell>
          <cell r="B354">
            <v>17.923999999999999</v>
          </cell>
          <cell r="C354">
            <v>11.3476</v>
          </cell>
          <cell r="D354">
            <v>16.201000000000001</v>
          </cell>
          <cell r="E354">
            <v>8.1920999999999999</v>
          </cell>
          <cell r="F354">
            <v>10.085900000000001</v>
          </cell>
          <cell r="G354">
            <v>10.9398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-1.0706936839048282E-2</v>
          </cell>
          <cell r="O354">
            <v>-1.0331643285295886E-2</v>
          </cell>
          <cell r="P354">
            <v>4.6842139661873005E-4</v>
          </cell>
          <cell r="Q354">
            <v>-5.7740811662561776E-3</v>
          </cell>
          <cell r="R354">
            <v>-1.7183816366481749E-2</v>
          </cell>
          <cell r="S354">
            <v>-1.8458613361525222E-2</v>
          </cell>
        </row>
        <row r="355">
          <cell r="A355">
            <v>45291</v>
          </cell>
          <cell r="B355">
            <v>17.9177</v>
          </cell>
          <cell r="C355">
            <v>11.3376</v>
          </cell>
          <cell r="D355">
            <v>16.2151</v>
          </cell>
          <cell r="E355">
            <v>8.1905000000000001</v>
          </cell>
          <cell r="F355">
            <v>10.085900000000001</v>
          </cell>
          <cell r="G355">
            <v>10.9116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-1.0068869546075696E-2</v>
          </cell>
          <cell r="O355">
            <v>-1.0374314342167458E-2</v>
          </cell>
          <cell r="P355">
            <v>-2.3941841972542123E-3</v>
          </cell>
          <cell r="Q355">
            <v>-5.5991829264056218E-3</v>
          </cell>
          <cell r="R355">
            <v>-1.600363545048401E-2</v>
          </cell>
          <cell r="S355">
            <v>-1.7167533591065123E-2</v>
          </cell>
        </row>
        <row r="356">
          <cell r="A356">
            <v>45322</v>
          </cell>
          <cell r="B356">
            <v>17.918600000000001</v>
          </cell>
          <cell r="C356">
            <v>11.3376</v>
          </cell>
          <cell r="D356">
            <v>16.753299999999999</v>
          </cell>
          <cell r="E356">
            <v>8.1926000000000005</v>
          </cell>
          <cell r="F356">
            <v>10.381600000000001</v>
          </cell>
          <cell r="G356">
            <v>10.975300000000001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-9.3661684920612488E-3</v>
          </cell>
          <cell r="O356">
            <v>-1.0242884352741335E-2</v>
          </cell>
          <cell r="P356">
            <v>-3.8033994145379778E-4</v>
          </cell>
          <cell r="Q356">
            <v>-5.3692146041783677E-3</v>
          </cell>
          <cell r="R356">
            <v>-1.1946442786621193E-2</v>
          </cell>
          <cell r="S356">
            <v>-1.5127302091275734E-2</v>
          </cell>
        </row>
        <row r="357">
          <cell r="A357">
            <v>45351</v>
          </cell>
          <cell r="B357">
            <v>18.215800000000002</v>
          </cell>
          <cell r="C357">
            <v>11.2934</v>
          </cell>
          <cell r="D357">
            <v>15.3551</v>
          </cell>
          <cell r="E357">
            <v>8.8736999999999995</v>
          </cell>
          <cell r="F357">
            <v>9.5043000000000006</v>
          </cell>
          <cell r="G357">
            <v>10.966200000000001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-6.071527800286098E-3</v>
          </cell>
          <cell r="O357">
            <v>-1.0435808091653289E-2</v>
          </cell>
          <cell r="P357">
            <v>-1.5846319817187114E-2</v>
          </cell>
          <cell r="Q357">
            <v>8.4257394627032414E-4</v>
          </cell>
          <cell r="R357">
            <v>-1.9121457041748471E-2</v>
          </cell>
          <cell r="S357">
            <v>-1.3888203788853365E-2</v>
          </cell>
        </row>
        <row r="358">
          <cell r="A358">
            <v>45382</v>
          </cell>
          <cell r="B358">
            <v>18.079999999999998</v>
          </cell>
          <cell r="C358">
            <v>11.072800000000001</v>
          </cell>
          <cell r="D358">
            <v>11.3432</v>
          </cell>
          <cell r="E358">
            <v>8.8682999999999996</v>
          </cell>
          <cell r="F358">
            <v>8.9787999999999997</v>
          </cell>
          <cell r="G358">
            <v>10.5281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-6.934026024993223E-3</v>
          </cell>
          <cell r="O358">
            <v>-1.2074118030407047E-2</v>
          </cell>
          <cell r="P358">
            <v>-5.1784084729361232E-2</v>
          </cell>
          <cell r="Q358">
            <v>2.6182078827140741E-4</v>
          </cell>
          <cell r="R358">
            <v>-2.2051188835193063E-2</v>
          </cell>
          <cell r="S358">
            <v>-1.6105116010953255E-2</v>
          </cell>
        </row>
        <row r="359">
          <cell r="A359">
            <v>45412</v>
          </cell>
          <cell r="B359">
            <v>18.084399999999999</v>
          </cell>
          <cell r="C359">
            <v>11.072900000000001</v>
          </cell>
          <cell r="D359">
            <v>11.3421</v>
          </cell>
          <cell r="E359">
            <v>8.8666</v>
          </cell>
          <cell r="F359">
            <v>8.9742999999999995</v>
          </cell>
          <cell r="G359">
            <v>10.462899999999999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-6.4056028007210483E-3</v>
          </cell>
          <cell r="O359">
            <v>-1.1480000483453328E-2</v>
          </cell>
          <cell r="P359">
            <v>-4.7687826678191186E-2</v>
          </cell>
          <cell r="Q359">
            <v>-2.1808493450114596E-4</v>
          </cell>
          <cell r="R359">
            <v>-1.9881177792947416E-2</v>
          </cell>
          <cell r="S359">
            <v>-1.465584108856607E-2</v>
          </cell>
        </row>
        <row r="360">
          <cell r="A360">
            <v>45443</v>
          </cell>
          <cell r="B360">
            <v>17.917100000000001</v>
          </cell>
          <cell r="C360">
            <v>10.6578</v>
          </cell>
          <cell r="D360">
            <v>11.3858</v>
          </cell>
          <cell r="E360">
            <v>8.5601000000000003</v>
          </cell>
          <cell r="F360">
            <v>8.9510000000000005</v>
          </cell>
          <cell r="G360">
            <v>10.5459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-7.4001380828129012E-3</v>
          </cell>
          <cell r="O360">
            <v>-1.4517151028535817E-2</v>
          </cell>
          <cell r="P360">
            <v>-4.3572425943670279E-2</v>
          </cell>
          <cell r="Q360">
            <v>-3.3169768019873304E-3</v>
          </cell>
          <cell r="R360">
            <v>-1.7893077321926541E-2</v>
          </cell>
          <cell r="S360">
            <v>-1.1961412516178651E-2</v>
          </cell>
        </row>
        <row r="361">
          <cell r="A361">
            <v>45473</v>
          </cell>
          <cell r="B361">
            <v>17.828800000000001</v>
          </cell>
          <cell r="C361">
            <v>10.690200000000001</v>
          </cell>
          <cell r="D361">
            <v>11.4011</v>
          </cell>
          <cell r="E361">
            <v>8.5503</v>
          </cell>
          <cell r="F361">
            <v>8.9510000000000005</v>
          </cell>
          <cell r="G361">
            <v>10.5364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-7.5220817061691751E-3</v>
          </cell>
          <cell r="O361">
            <v>-1.314008962679381E-2</v>
          </cell>
          <cell r="P361">
            <v>-3.9844070035201448E-2</v>
          </cell>
          <cell r="Q361">
            <v>-3.4070899303055135E-3</v>
          </cell>
          <cell r="R361">
            <v>-1.5801284418715492E-2</v>
          </cell>
          <cell r="S361">
            <v>-1.0329715227031536E-2</v>
          </cell>
        </row>
        <row r="362">
          <cell r="A362">
            <v>45504</v>
          </cell>
          <cell r="B362">
            <v>17.8294</v>
          </cell>
          <cell r="C362">
            <v>10.5533</v>
          </cell>
          <cell r="D362">
            <v>10.221399999999999</v>
          </cell>
          <cell r="E362">
            <v>8.5637000000000008</v>
          </cell>
          <cell r="F362">
            <v>9.5869</v>
          </cell>
          <cell r="G362">
            <v>10.5464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-6.7891920672949625E-3</v>
          </cell>
          <cell r="O362">
            <v>-1.3315097877983639E-2</v>
          </cell>
          <cell r="P362">
            <v>-4.6747627393852367E-2</v>
          </cell>
          <cell r="Q362">
            <v>-3.2557760543716796E-3</v>
          </cell>
          <cell r="R362">
            <v>-8.1680168262299093E-3</v>
          </cell>
          <cell r="S362">
            <v>-8.6471505373108565E-3</v>
          </cell>
        </row>
        <row r="363">
          <cell r="A363">
            <v>45535</v>
          </cell>
          <cell r="B363">
            <v>17.911200000000001</v>
          </cell>
          <cell r="C363">
            <v>10.7323</v>
          </cell>
          <cell r="D363">
            <v>9.9612999999999996</v>
          </cell>
          <cell r="E363">
            <v>8.5411999999999999</v>
          </cell>
          <cell r="F363">
            <v>9.0248000000000008</v>
          </cell>
          <cell r="G363">
            <v>11.1206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-5.3784313509179426E-3</v>
          </cell>
          <cell r="O363">
            <v>-1.0588604373614228E-2</v>
          </cell>
          <cell r="P363">
            <v>-4.4441139337231803E-2</v>
          </cell>
          <cell r="Q363">
            <v>-3.4128655273025286E-3</v>
          </cell>
          <cell r="R363">
            <v>-1.2311996057950445E-2</v>
          </cell>
          <cell r="S363">
            <v>-2.0576169889695173E-3</v>
          </cell>
        </row>
        <row r="364">
          <cell r="A364">
            <v>45565</v>
          </cell>
          <cell r="B364">
            <v>17.783100000000001</v>
          </cell>
          <cell r="C364">
            <v>10.8977</v>
          </cell>
          <cell r="D364">
            <v>9.9415999999999993</v>
          </cell>
          <cell r="E364">
            <v>8.5420999999999996</v>
          </cell>
          <cell r="F364">
            <v>9.0038999999999998</v>
          </cell>
          <cell r="G364">
            <v>11.000299999999999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-5.9412709355028074E-3</v>
          </cell>
          <cell r="O364">
            <v>-8.2292357148246609E-3</v>
          </cell>
          <cell r="P364">
            <v>-3.9886178171395718E-2</v>
          </cell>
          <cell r="Q364">
            <v>-3.3184896567255962E-3</v>
          </cell>
          <cell r="R364">
            <v>-1.0869537976002644E-2</v>
          </cell>
          <cell r="S364">
            <v>-2.5046643551292647E-3</v>
          </cell>
        </row>
        <row r="365">
          <cell r="A365">
            <v>45596</v>
          </cell>
          <cell r="B365">
            <v>17.7834</v>
          </cell>
          <cell r="C365">
            <v>10.9305</v>
          </cell>
          <cell r="D365">
            <v>9.9443000000000001</v>
          </cell>
          <cell r="E365">
            <v>8.5411999999999999</v>
          </cell>
          <cell r="F365">
            <v>9.0043000000000006</v>
          </cell>
          <cell r="G365">
            <v>10.981400000000001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-5.2610665028790752E-3</v>
          </cell>
          <cell r="O365">
            <v>-7.2567738169628275E-3</v>
          </cell>
          <cell r="P365">
            <v>-3.5371939582458774E-2</v>
          </cell>
          <cell r="Q365">
            <v>-3.2255554476600602E-3</v>
          </cell>
          <cell r="R365">
            <v>-9.3332432419126303E-3</v>
          </cell>
          <cell r="S365">
            <v>-1.9938147073791336E-3</v>
          </cell>
        </row>
        <row r="366">
          <cell r="A366">
            <v>45626</v>
          </cell>
          <cell r="B366">
            <v>17.5654</v>
          </cell>
          <cell r="C366">
            <v>10.933400000000001</v>
          </cell>
          <cell r="D366">
            <v>9.9454999999999991</v>
          </cell>
          <cell r="E366">
            <v>9.0907</v>
          </cell>
          <cell r="F366">
            <v>8.9246999999999996</v>
          </cell>
          <cell r="G366">
            <v>11.7369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-6.5383915769051271E-3</v>
          </cell>
          <cell r="O366">
            <v>-6.6082120721325669E-3</v>
          </cell>
          <cell r="P366">
            <v>-3.11343650478468E-2</v>
          </cell>
          <cell r="Q366">
            <v>1.7181298639418862E-3</v>
          </cell>
          <cell r="R366">
            <v>-8.5629470758815177E-3</v>
          </cell>
          <cell r="S366">
            <v>5.5497649446068923E-3</v>
          </cell>
        </row>
        <row r="367">
          <cell r="A367">
            <v>45657</v>
          </cell>
          <cell r="B367">
            <v>17.565300000000001</v>
          </cell>
          <cell r="C367">
            <v>10.9602</v>
          </cell>
          <cell r="D367">
            <v>9.9420999999999999</v>
          </cell>
          <cell r="E367">
            <v>9.0944000000000003</v>
          </cell>
          <cell r="F367">
            <v>8.9246999999999996</v>
          </cell>
          <cell r="G367">
            <v>11.754799999999999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-5.6947291909675004E-3</v>
          </cell>
          <cell r="O367">
            <v>-5.7765559942132508E-3</v>
          </cell>
          <cell r="P367">
            <v>-2.7211689384966656E-2</v>
          </cell>
          <cell r="Q367">
            <v>1.2529222698339382E-3</v>
          </cell>
          <cell r="R367">
            <v>-7.1197741012045236E-3</v>
          </cell>
          <cell r="S367">
            <v>5.6598058382925842E-3</v>
          </cell>
        </row>
        <row r="368">
          <cell r="A368">
            <v>45688</v>
          </cell>
          <cell r="B368">
            <v>17.564599999999999</v>
          </cell>
          <cell r="C368">
            <v>10.8718</v>
          </cell>
          <cell r="D368">
            <v>10.801600000000001</v>
          </cell>
          <cell r="E368">
            <v>9.0922999999999998</v>
          </cell>
          <cell r="F368">
            <v>10.2684</v>
          </cell>
          <cell r="G368">
            <v>11.691800000000001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-4.913914937968329E-3</v>
          </cell>
          <cell r="O368">
            <v>-6.012961525964684E-3</v>
          </cell>
          <cell r="P368">
            <v>-1.5995359556883793E-2</v>
          </cell>
          <cell r="Q368">
            <v>7.8330680139508506E-4</v>
          </cell>
          <cell r="R368">
            <v>6.3185351917033825E-3</v>
          </cell>
          <cell r="S368">
            <v>4.9952150647840912E-3</v>
          </cell>
        </row>
        <row r="369">
          <cell r="A369">
            <v>45716</v>
          </cell>
          <cell r="B369">
            <v>18.296199999999999</v>
          </cell>
          <cell r="C369">
            <v>10.5763</v>
          </cell>
          <cell r="D369">
            <v>9.9497</v>
          </cell>
          <cell r="E369">
            <v>9.2233000000000001</v>
          </cell>
          <cell r="F369">
            <v>10.3477</v>
          </cell>
          <cell r="G369">
            <v>11.616199999999999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2.2442135843563095E-3</v>
          </cell>
          <cell r="O369">
            <v>-7.9938437356108418E-3</v>
          </cell>
          <cell r="P369">
            <v>-2.1030230056240173E-2</v>
          </cell>
          <cell r="Q369">
            <v>1.5343261478337311E-3</v>
          </cell>
          <cell r="R369">
            <v>6.67896634292747E-3</v>
          </cell>
          <cell r="S369">
            <v>4.2955951669016376E-3</v>
          </cell>
        </row>
        <row r="370">
          <cell r="A370">
            <v>45747</v>
          </cell>
          <cell r="B370">
            <v>18.228400000000001</v>
          </cell>
          <cell r="C370">
            <v>10.6808</v>
          </cell>
          <cell r="D370">
            <v>10.999599999999999</v>
          </cell>
          <cell r="E370">
            <v>9.1935000000000002</v>
          </cell>
          <cell r="F370">
            <v>10.0129</v>
          </cell>
          <cell r="G370">
            <v>12.0837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1.4921912868107157E-3</v>
          </cell>
          <cell r="O370">
            <v>-6.1568979103607899E-3</v>
          </cell>
          <cell r="P370">
            <v>-8.6384677672574212E-3</v>
          </cell>
          <cell r="Q370">
            <v>7.6918457876120174E-4</v>
          </cell>
          <cell r="R370">
            <v>3.3028786733112626E-3</v>
          </cell>
          <cell r="S370">
            <v>8.286690127250064E-3</v>
          </cell>
        </row>
        <row r="371">
          <cell r="A371">
            <v>45777</v>
          </cell>
          <cell r="B371">
            <v>18.228400000000001</v>
          </cell>
          <cell r="C371">
            <v>10.6998</v>
          </cell>
          <cell r="D371">
            <v>11.015000000000001</v>
          </cell>
          <cell r="E371">
            <v>9.1943999999999999</v>
          </cell>
          <cell r="F371">
            <v>10.016</v>
          </cell>
          <cell r="G371">
            <v>12.018800000000001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1.4154796449405893E-3</v>
          </cell>
          <cell r="O371">
            <v>-5.2458184210899712E-3</v>
          </cell>
          <cell r="P371">
            <v>-6.7441866288799803E-3</v>
          </cell>
          <cell r="Q371">
            <v>3.6053909037573104E-4</v>
          </cell>
          <cell r="R371">
            <v>3.2761455518957481E-3</v>
          </cell>
          <cell r="S371">
            <v>7.0550703898124038E-3</v>
          </cell>
        </row>
        <row r="372">
          <cell r="A372">
            <v>45808</v>
          </cell>
          <cell r="B372">
            <v>18.471800000000002</v>
          </cell>
          <cell r="C372">
            <v>10.6427</v>
          </cell>
          <cell r="D372">
            <v>10.6501</v>
          </cell>
          <cell r="E372">
            <v>9.1401000000000003</v>
          </cell>
          <cell r="F372">
            <v>9.8283000000000005</v>
          </cell>
          <cell r="G372">
            <v>12.5381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3.4848408590503512E-3</v>
          </cell>
          <cell r="O372">
            <v>-5.0204807404289828E-3</v>
          </cell>
          <cell r="P372">
            <v>-8.3395031242286238E-3</v>
          </cell>
          <cell r="Q372">
            <v>-4.8665927823103415E-4</v>
          </cell>
          <cell r="R372">
            <v>1.559737342966283E-3</v>
          </cell>
          <cell r="S372">
            <v>1.1059676758063706E-2</v>
          </cell>
        </row>
        <row r="373">
          <cell r="A373">
            <v>45838</v>
          </cell>
          <cell r="B373">
            <v>18.452100000000002</v>
          </cell>
          <cell r="C373">
            <v>10.7117</v>
          </cell>
          <cell r="D373">
            <v>10.650399999999999</v>
          </cell>
          <cell r="E373">
            <v>9.0861999999999998</v>
          </cell>
          <cell r="F373">
            <v>9.8283000000000005</v>
          </cell>
          <cell r="G373">
            <v>12.521800000000001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2.9645842604497474E-3</v>
          </cell>
          <cell r="O373">
            <v>-3.6713708371715371E-3</v>
          </cell>
          <cell r="P373">
            <v>-6.4668424030084101E-3</v>
          </cell>
          <cell r="Q373">
            <v>-1.2240288716611402E-3</v>
          </cell>
          <cell r="R373">
            <v>1.6886879504146002E-3</v>
          </cell>
          <cell r="S373">
            <v>9.7858027309320229E-3</v>
          </cell>
        </row>
        <row r="374">
          <cell r="A374">
            <v>45869</v>
          </cell>
          <cell r="B374">
            <v>18.452100000000002</v>
          </cell>
          <cell r="C374">
            <v>10.6281</v>
          </cell>
          <cell r="D374">
            <v>10.330299999999999</v>
          </cell>
          <cell r="E374">
            <v>9.0899000000000001</v>
          </cell>
          <cell r="F374">
            <v>10.504</v>
          </cell>
          <cell r="G374">
            <v>12.5343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2.6578935483084366E-3</v>
          </cell>
          <cell r="O374">
            <v>-3.8124385676484886E-3</v>
          </cell>
          <cell r="P374">
            <v>-7.5863656927466043E-3</v>
          </cell>
          <cell r="Q374">
            <v>-1.3561801544589968E-3</v>
          </cell>
          <cell r="R374">
            <v>7.8774234083168089E-3</v>
          </cell>
          <cell r="S374">
            <v>8.843601003135788E-3</v>
          </cell>
        </row>
        <row r="375">
          <cell r="A375">
            <v>45900</v>
          </cell>
          <cell r="B375">
            <v>18.401900000000001</v>
          </cell>
          <cell r="C375">
            <v>10.995200000000001</v>
          </cell>
          <cell r="D375">
            <v>10.8169</v>
          </cell>
          <cell r="E375">
            <v>8.8451000000000004</v>
          </cell>
          <cell r="F375">
            <v>10.170999999999999</v>
          </cell>
          <cell r="G375">
            <v>12.8832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1.9182533628860198E-3</v>
          </cell>
          <cell r="O375">
            <v>2.0728971671708506E-5</v>
          </cell>
          <cell r="P375">
            <v>-1.2981163435745913E-3</v>
          </cell>
          <cell r="Q375">
            <v>-3.645548092377382E-3</v>
          </cell>
          <cell r="R375">
            <v>4.2658387076431655E-3</v>
          </cell>
          <cell r="S375">
            <v>1.0873326290758189E-2</v>
          </cell>
        </row>
        <row r="376">
          <cell r="A376">
            <v>45930</v>
          </cell>
          <cell r="B376">
            <v>18.340599999999998</v>
          </cell>
          <cell r="C376">
            <v>10.8193</v>
          </cell>
          <cell r="D376">
            <v>10.7811</v>
          </cell>
          <cell r="E376">
            <v>8.84</v>
          </cell>
          <cell r="F376">
            <v>10.157400000000001</v>
          </cell>
          <cell r="G376">
            <v>12.848800000000001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1.1556847657892889E-3</v>
          </cell>
          <cell r="O376">
            <v>-1.3828593924168687E-3</v>
          </cell>
          <cell r="P376">
            <v>-3.4374832047232571E-4</v>
          </cell>
          <cell r="Q376">
            <v>-3.5223549153335122E-3</v>
          </cell>
          <cell r="R376">
            <v>3.8476824445467096E-3</v>
          </cell>
          <cell r="S376">
            <v>9.2022465517144162E-3</v>
          </cell>
        </row>
        <row r="377">
          <cell r="A377">
            <v>45961</v>
          </cell>
          <cell r="B377">
            <v>18.344899999999999</v>
          </cell>
          <cell r="C377">
            <v>10.8284</v>
          </cell>
          <cell r="D377">
            <v>10.788500000000001</v>
          </cell>
          <cell r="E377">
            <v>8.8416999999999994</v>
          </cell>
          <cell r="F377">
            <v>10.1411</v>
          </cell>
          <cell r="G377">
            <v>12.861800000000001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1.0531199215674291E-3</v>
          </cell>
          <cell r="O377">
            <v>-9.7978323509435579E-4</v>
          </cell>
          <cell r="P377">
            <v>8.8765222673670152E-4</v>
          </cell>
          <cell r="Q377">
            <v>-3.326921193913215E-3</v>
          </cell>
          <cell r="R377">
            <v>3.4134006580277187E-3</v>
          </cell>
          <cell r="S377">
            <v>8.079542085846346E-3</v>
          </cell>
        </row>
        <row r="378">
          <cell r="A378">
            <v>45991</v>
          </cell>
          <cell r="B378">
            <v>18.818999999999999</v>
          </cell>
          <cell r="C378">
            <v>11.144600000000001</v>
          </cell>
          <cell r="D378">
            <v>10.6267</v>
          </cell>
          <cell r="E378">
            <v>9.1937999999999995</v>
          </cell>
          <cell r="F378">
            <v>10.1357</v>
          </cell>
          <cell r="G378">
            <v>13.025499999999999</v>
          </cell>
          <cell r="H378">
            <v>18.31199674120613</v>
          </cell>
          <cell r="I378">
            <v>10.945724695907741</v>
          </cell>
          <cell r="J378">
            <v>10.618022884549379</v>
          </cell>
          <cell r="K378">
            <v>9.1987869904199204</v>
          </cell>
          <cell r="L378">
            <v>9.847948571337156</v>
          </cell>
          <cell r="M378">
            <v>12.17874615796854</v>
          </cell>
          <cell r="N378">
            <v>5.0700325879386911E-3</v>
          </cell>
          <cell r="O378">
            <v>1.9887530409225997E-3</v>
          </cell>
          <cell r="P378">
            <v>8.6771154506202212E-5</v>
          </cell>
          <cell r="Q378">
            <v>-4.9869904199209003E-5</v>
          </cell>
          <cell r="R378">
            <v>2.8775142866284396E-3</v>
          </cell>
          <cell r="S378">
            <v>8.4675384203145923E-3</v>
          </cell>
        </row>
        <row r="379">
          <cell r="A379"/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/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 t="str">
            <v>Dates</v>
          </cell>
          <cell r="G6"/>
          <cell r="M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3.2383000000000002</v>
          </cell>
          <cell r="C16" t="e">
            <v>#N/A</v>
          </cell>
          <cell r="D16" t="e">
            <v>#N/A</v>
          </cell>
          <cell r="E16">
            <v>0.19289999999999999</v>
          </cell>
          <cell r="F16">
            <v>3.5430999999999999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3.2519</v>
          </cell>
          <cell r="C17" t="e">
            <v>#N/A</v>
          </cell>
          <cell r="D17" t="e">
            <v>#N/A</v>
          </cell>
          <cell r="E17">
            <v>0.1933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3.1728000000000001</v>
          </cell>
          <cell r="C18" t="e">
            <v>#N/A</v>
          </cell>
          <cell r="D18" t="e">
            <v>#N/A</v>
          </cell>
          <cell r="E18">
            <v>0.19289999999999999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3.1709999999999998</v>
          </cell>
          <cell r="C19" t="e">
            <v>#N/A</v>
          </cell>
          <cell r="D19" t="e">
            <v>#N/A</v>
          </cell>
          <cell r="E19">
            <v>0.193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3.2014999999999998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3.2014999999999998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2.7736000000000001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2.8635999999999999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2.8919999999999999</v>
          </cell>
          <cell r="C24" t="e">
            <v>#N/A</v>
          </cell>
          <cell r="D24" t="e">
            <v>#N/A</v>
          </cell>
          <cell r="E24">
            <v>0.34350000000000003</v>
          </cell>
          <cell r="F24">
            <v>3.3418999999999999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2.8984000000000001</v>
          </cell>
          <cell r="C25" t="e">
            <v>#N/A</v>
          </cell>
          <cell r="D25" t="e">
            <v>#N/A</v>
          </cell>
          <cell r="E25">
            <v>0.3286</v>
          </cell>
          <cell r="F25">
            <v>3.3410000000000002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2.9102999999999999</v>
          </cell>
          <cell r="C26" t="e">
            <v>#N/A</v>
          </cell>
          <cell r="D26" t="e">
            <v>#N/A</v>
          </cell>
          <cell r="E26">
            <v>0.3251</v>
          </cell>
          <cell r="F26" t="str">
            <v>#N/A N/A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2.8542999999999998</v>
          </cell>
          <cell r="C27" t="e">
            <v>#N/A</v>
          </cell>
          <cell r="D27" t="e">
            <v>#N/A</v>
          </cell>
          <cell r="E27">
            <v>0.32540000000000002</v>
          </cell>
          <cell r="F27">
            <v>2.8287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2.8932000000000002</v>
          </cell>
          <cell r="C28" t="e">
            <v>#N/A</v>
          </cell>
          <cell r="D28" t="e">
            <v>#N/A</v>
          </cell>
          <cell r="E28">
            <v>0.32419999999999999</v>
          </cell>
          <cell r="F28">
            <v>2.8195000000000001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2.9155000000000002</v>
          </cell>
          <cell r="C29" t="e">
            <v>#N/A</v>
          </cell>
          <cell r="D29" t="e">
            <v>#N/A</v>
          </cell>
          <cell r="E29">
            <v>0.313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3.0413000000000001</v>
          </cell>
          <cell r="C30" t="e">
            <v>#N/A</v>
          </cell>
          <cell r="D30" t="e">
            <v>#N/A</v>
          </cell>
          <cell r="E30">
            <v>0.31280000000000002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3.0257000000000001</v>
          </cell>
          <cell r="C31" t="e">
            <v>#N/A</v>
          </cell>
          <cell r="D31" t="e">
            <v>#N/A</v>
          </cell>
          <cell r="E31">
            <v>0.31340000000000001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3.0573999999999999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3.0628000000000002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3.0947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2.9617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3.1318000000000001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3.1804999999999999</v>
          </cell>
          <cell r="C36" t="e">
            <v>#N/A</v>
          </cell>
          <cell r="D36" t="e">
            <v>#N/A</v>
          </cell>
          <cell r="E36">
            <v>0.42709999999999998</v>
          </cell>
          <cell r="F36">
            <v>2.9681000000000002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3.1674000000000002</v>
          </cell>
          <cell r="C37" t="e">
            <v>#N/A</v>
          </cell>
          <cell r="D37" t="e">
            <v>#N/A</v>
          </cell>
          <cell r="E37">
            <v>0.44009999999999999</v>
          </cell>
          <cell r="F37">
            <v>2.9077000000000002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3.1703999999999999</v>
          </cell>
          <cell r="C38" t="e">
            <v>#N/A</v>
          </cell>
          <cell r="D38" t="e">
            <v>#N/A</v>
          </cell>
          <cell r="E38">
            <v>0.44080000000000003</v>
          </cell>
          <cell r="F38">
            <v>2.8982999999999999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3.0728</v>
          </cell>
          <cell r="C39" t="e">
            <v>#N/A</v>
          </cell>
          <cell r="D39" t="e">
            <v>#N/A</v>
          </cell>
          <cell r="E39">
            <v>0.44119999999999998</v>
          </cell>
          <cell r="F39">
            <v>2.8881000000000001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3.0750000000000002</v>
          </cell>
          <cell r="C40" t="e">
            <v>#N/A</v>
          </cell>
          <cell r="D40" t="e">
            <v>#N/A</v>
          </cell>
          <cell r="E40">
            <v>0.44080000000000003</v>
          </cell>
          <cell r="F40">
            <v>2.8557000000000001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3.0802999999999998</v>
          </cell>
          <cell r="C41" t="e">
            <v>#N/A</v>
          </cell>
          <cell r="D41" t="e">
            <v>#N/A</v>
          </cell>
          <cell r="E41">
            <v>0.4451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2.9784000000000002</v>
          </cell>
          <cell r="C42" t="e">
            <v>#N/A</v>
          </cell>
          <cell r="D42" t="e">
            <v>#N/A</v>
          </cell>
          <cell r="E42">
            <v>0.44490000000000002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2.9655</v>
          </cell>
          <cell r="C43" t="e">
            <v>#N/A</v>
          </cell>
          <cell r="D43" t="e">
            <v>#N/A</v>
          </cell>
          <cell r="E43">
            <v>0.44519999999999998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3.0023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3.0030999999999999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2.5937999999999999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2.8275999999999999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2.6753999999999998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2.7625000000000002</v>
          </cell>
          <cell r="C48" t="e">
            <v>#N/A</v>
          </cell>
          <cell r="D48" t="e">
            <v>#N/A</v>
          </cell>
          <cell r="E48">
            <v>0.12989999999999999</v>
          </cell>
          <cell r="F48">
            <v>2.6665999999999999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2.7321</v>
          </cell>
          <cell r="C49" t="e">
            <v>#N/A</v>
          </cell>
          <cell r="D49" t="e">
            <v>#N/A</v>
          </cell>
          <cell r="E49">
            <v>8.7900000000000006E-2</v>
          </cell>
          <cell r="F49">
            <v>2.6511999999999998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2.7454000000000001</v>
          </cell>
          <cell r="C50" t="e">
            <v>#N/A</v>
          </cell>
          <cell r="D50" t="e">
            <v>#N/A</v>
          </cell>
          <cell r="E50">
            <v>8.8200000000000001E-2</v>
          </cell>
          <cell r="F50" t="str">
            <v>#N/A N/A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2.8576999999999999</v>
          </cell>
          <cell r="C51" t="e">
            <v>#N/A</v>
          </cell>
          <cell r="D51" t="e">
            <v>#N/A</v>
          </cell>
          <cell r="E51">
            <v>0.1004</v>
          </cell>
          <cell r="F51" t="str">
            <v>#N/A N/A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2.8578999999999999</v>
          </cell>
          <cell r="C52" t="e">
            <v>#N/A</v>
          </cell>
          <cell r="D52" t="e">
            <v>#N/A</v>
          </cell>
          <cell r="E52">
            <v>0.10050000000000001</v>
          </cell>
          <cell r="F52">
            <v>2.2624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2.8626</v>
          </cell>
          <cell r="C53" t="e">
            <v>#N/A</v>
          </cell>
          <cell r="D53" t="e">
            <v>#N/A</v>
          </cell>
          <cell r="E53">
            <v>0.1022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2.6294</v>
          </cell>
          <cell r="C54" t="e">
            <v>#N/A</v>
          </cell>
          <cell r="D54" t="e">
            <v>#N/A</v>
          </cell>
          <cell r="E54">
            <v>0.1026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2.6278999999999999</v>
          </cell>
          <cell r="C55" t="e">
            <v>#N/A</v>
          </cell>
          <cell r="D55" t="e">
            <v>#N/A</v>
          </cell>
          <cell r="E55">
            <v>0.10249999999999999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2.6509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2.6533000000000002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3.8022999999999998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1.1678999999999999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3.8569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2.6497000000000002</v>
          </cell>
          <cell r="C60" t="e">
            <v>#N/A</v>
          </cell>
          <cell r="D60" t="e">
            <v>#N/A</v>
          </cell>
          <cell r="E60">
            <v>-0.33040000000000003</v>
          </cell>
          <cell r="F60" t="str">
            <v>#N/A N/A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2.6116999999999999</v>
          </cell>
          <cell r="C61" t="e">
            <v>#N/A</v>
          </cell>
          <cell r="D61" t="e">
            <v>#N/A</v>
          </cell>
          <cell r="E61">
            <v>-0.3493</v>
          </cell>
          <cell r="F61">
            <v>1.4784999999999999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2.6194999999999999</v>
          </cell>
          <cell r="C62" t="e">
            <v>#N/A</v>
          </cell>
          <cell r="D62" t="e">
            <v>#N/A</v>
          </cell>
          <cell r="E62">
            <v>-0.34710000000000002</v>
          </cell>
          <cell r="F62" t="str">
            <v>#N/A N/A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2.5941999999999998</v>
          </cell>
          <cell r="C63" t="e">
            <v>#N/A</v>
          </cell>
          <cell r="D63" t="e">
            <v>#N/A</v>
          </cell>
          <cell r="E63">
            <v>-0.31940000000000002</v>
          </cell>
          <cell r="F63" t="str">
            <v>#N/A N/A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2.5809000000000002</v>
          </cell>
          <cell r="C64" t="e">
            <v>#N/A</v>
          </cell>
          <cell r="D64" t="e">
            <v>#N/A</v>
          </cell>
          <cell r="E64">
            <v>-0.31929999999999997</v>
          </cell>
          <cell r="F64">
            <v>1.3172999999999999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2.5855000000000001</v>
          </cell>
          <cell r="C65" t="e">
            <v>#N/A</v>
          </cell>
          <cell r="D65" t="e">
            <v>#N/A</v>
          </cell>
          <cell r="E65">
            <v>-0.34370000000000001</v>
          </cell>
          <cell r="F65" t="str">
            <v>#N/A N/A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2.7111999999999998</v>
          </cell>
          <cell r="C66" t="e">
            <v>#N/A</v>
          </cell>
          <cell r="D66" t="e">
            <v>#N/A</v>
          </cell>
          <cell r="E66">
            <v>-0.34310000000000002</v>
          </cell>
          <cell r="F66">
            <v>1.8358000000000001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2.6972999999999998</v>
          </cell>
          <cell r="C67" t="e">
            <v>#N/A</v>
          </cell>
          <cell r="D67" t="e">
            <v>#N/A</v>
          </cell>
          <cell r="E67">
            <v>-0.3427</v>
          </cell>
          <cell r="F67">
            <v>1.7553000000000001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2.7315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1.8507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2.7351000000000001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2.7776000000000001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2.1684999999999999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2.8228</v>
          </cell>
          <cell r="C71" t="e">
            <v>#N/A</v>
          </cell>
          <cell r="D71" t="e">
            <v>#N/A</v>
          </cell>
          <cell r="E71">
            <v>0.1615</v>
          </cell>
          <cell r="F71">
            <v>4.5282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2.9718</v>
          </cell>
          <cell r="C72" t="e">
            <v>#N/A</v>
          </cell>
          <cell r="D72" t="e">
            <v>#N/A</v>
          </cell>
          <cell r="E72">
            <v>0.188</v>
          </cell>
          <cell r="F72">
            <v>4.1113999999999997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2.9216000000000002</v>
          </cell>
          <cell r="C73" t="e">
            <v>#N/A</v>
          </cell>
          <cell r="D73" t="e">
            <v>#N/A</v>
          </cell>
          <cell r="E73">
            <v>0.16719999999999999</v>
          </cell>
          <cell r="F73">
            <v>4.0842999999999998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2.9169999999999998</v>
          </cell>
          <cell r="C74" t="e">
            <v>#N/A</v>
          </cell>
          <cell r="D74" t="e">
            <v>#N/A</v>
          </cell>
          <cell r="E74">
            <v>0.17530000000000001</v>
          </cell>
          <cell r="F74">
            <v>3.6768000000000001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2.8167</v>
          </cell>
          <cell r="C75" t="e">
            <v>#N/A</v>
          </cell>
          <cell r="D75" t="e">
            <v>#N/A</v>
          </cell>
          <cell r="E75">
            <v>0.18360000000000001</v>
          </cell>
          <cell r="F75">
            <v>5.0267999999999997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2.8142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2.8195000000000001</v>
          </cell>
          <cell r="C77" t="e">
            <v>#N/A</v>
          </cell>
          <cell r="D77" t="e">
            <v>#N/A</v>
          </cell>
          <cell r="E77">
            <v>0.18609999999999999</v>
          </cell>
          <cell r="F77">
            <v>5.2245999999999997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2.7162000000000002</v>
          </cell>
          <cell r="C78" t="e">
            <v>#N/A</v>
          </cell>
          <cell r="D78" t="e">
            <v>#N/A</v>
          </cell>
          <cell r="E78">
            <v>0.54990000000000006</v>
          </cell>
          <cell r="F78">
            <v>5.0323000000000002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2.7740999999999998</v>
          </cell>
          <cell r="C79" t="e">
            <v>#N/A</v>
          </cell>
          <cell r="D79" t="e">
            <v>#N/A</v>
          </cell>
          <cell r="E79">
            <v>0.55120000000000002</v>
          </cell>
          <cell r="F79">
            <v>4.9457000000000004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2.8117999999999999</v>
          </cell>
          <cell r="C80" t="e">
            <v>#N/A</v>
          </cell>
          <cell r="D80" t="e">
            <v>#N/A</v>
          </cell>
          <cell r="E80">
            <v>0.54730000000000001</v>
          </cell>
          <cell r="F80">
            <v>4.9433999999999996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2.7951999999999999</v>
          </cell>
          <cell r="C81" t="e">
            <v>#N/A</v>
          </cell>
          <cell r="D81" t="e">
            <v>#N/A</v>
          </cell>
          <cell r="E81">
            <v>0.55189999999999995</v>
          </cell>
          <cell r="F81">
            <v>4.9294000000000002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2.6663999999999999</v>
          </cell>
          <cell r="C82" t="e">
            <v>#N/A</v>
          </cell>
          <cell r="D82" t="e">
            <v>#N/A</v>
          </cell>
          <cell r="E82">
            <v>0.54649999999999999</v>
          </cell>
          <cell r="F82">
            <v>4.2601000000000004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2.6282999999999999</v>
          </cell>
          <cell r="C83" t="e">
            <v>#N/A</v>
          </cell>
          <cell r="D83" t="e">
            <v>#N/A</v>
          </cell>
          <cell r="E83">
            <v>0.47320000000000001</v>
          </cell>
          <cell r="F83">
            <v>2.8193000000000001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2.4548999999999999</v>
          </cell>
          <cell r="C84" t="e">
            <v>#N/A</v>
          </cell>
          <cell r="D84" t="e">
            <v>#N/A</v>
          </cell>
          <cell r="E84">
            <v>0.68620000000000003</v>
          </cell>
          <cell r="F84">
            <v>2.4771999999999998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2.3996</v>
          </cell>
          <cell r="C85" t="e">
            <v>#N/A</v>
          </cell>
          <cell r="D85" t="e">
            <v>#N/A</v>
          </cell>
          <cell r="E85">
            <v>0.68400000000000005</v>
          </cell>
          <cell r="F85">
            <v>2.5280999999999998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2.4184999999999999</v>
          </cell>
          <cell r="C86" t="e">
            <v>#N/A</v>
          </cell>
          <cell r="D86" t="e">
            <v>#N/A</v>
          </cell>
          <cell r="E86">
            <v>0.68030000000000002</v>
          </cell>
          <cell r="F86">
            <v>3.0034000000000001</v>
          </cell>
          <cell r="G86" t="e">
            <v>#N/A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2.0914000000000001</v>
          </cell>
          <cell r="C87" t="e">
            <v>#N/A</v>
          </cell>
          <cell r="D87" t="e">
            <v>#N/A</v>
          </cell>
          <cell r="E87">
            <v>0.67720000000000002</v>
          </cell>
          <cell r="F87">
            <v>2.2915999999999999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2.0985</v>
          </cell>
          <cell r="C88" t="e">
            <v>#N/A</v>
          </cell>
          <cell r="D88" t="e">
            <v>#N/A</v>
          </cell>
          <cell r="E88">
            <v>0.67689999999999995</v>
          </cell>
          <cell r="F88">
            <v>2.2305999999999999</v>
          </cell>
          <cell r="G88">
            <v>2.7174999999999998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2.1086</v>
          </cell>
          <cell r="C89" t="e">
            <v>#N/A</v>
          </cell>
          <cell r="D89" t="e">
            <v>#N/A</v>
          </cell>
          <cell r="E89">
            <v>0.60719999999999996</v>
          </cell>
          <cell r="F89">
            <v>1.8294999999999999</v>
          </cell>
          <cell r="G89">
            <v>2.8492000000000002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1.8007</v>
          </cell>
          <cell r="C90" t="e">
            <v>#N/A</v>
          </cell>
          <cell r="D90" t="e">
            <v>#N/A</v>
          </cell>
          <cell r="E90">
            <v>0.52700000000000002</v>
          </cell>
          <cell r="F90">
            <v>1.8666</v>
          </cell>
          <cell r="G90">
            <v>2.8919000000000001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1.4117</v>
          </cell>
          <cell r="C94" t="e">
            <v>#N/A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 t="e">
            <v>#N/A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1.0529999999999999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0.53359999999999996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-0.1799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0.23169999999999999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1.0875999999999999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1.1023000000000001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0.26369999999999999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0.28810000000000002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0.29420000000000002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0.56030000000000002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1.3169999999999999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0.84130000000000005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0.64400000000000002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1.8908</v>
          </cell>
          <cell r="C116">
            <v>0.57820000000000005</v>
          </cell>
          <cell r="D116">
            <v>0.29720000000000002</v>
          </cell>
          <cell r="E116">
            <v>0.47010000000000002</v>
          </cell>
          <cell r="F116">
            <v>1.7533000000000001</v>
          </cell>
          <cell r="G116">
            <v>3.6113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2.1514000000000002</v>
          </cell>
          <cell r="C117">
            <v>0.57589999999999997</v>
          </cell>
          <cell r="D117">
            <v>0.25040000000000001</v>
          </cell>
          <cell r="E117">
            <v>0.48309999999999997</v>
          </cell>
          <cell r="F117">
            <v>2.0284</v>
          </cell>
          <cell r="G117">
            <v>3.8077999999999999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2.2643</v>
          </cell>
          <cell r="C118">
            <v>1.0273000000000001</v>
          </cell>
          <cell r="D118">
            <v>0.70369999999999999</v>
          </cell>
          <cell r="E118">
            <v>0.48780000000000001</v>
          </cell>
          <cell r="F118">
            <v>1.7586999999999999</v>
          </cell>
          <cell r="G118">
            <v>3.6469999999999998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2.2431000000000001</v>
          </cell>
          <cell r="C119">
            <v>0.82340000000000002</v>
          </cell>
          <cell r="D119">
            <v>1.5136000000000001</v>
          </cell>
          <cell r="E119">
            <v>0.48799999999999999</v>
          </cell>
          <cell r="F119">
            <v>1.7573000000000001</v>
          </cell>
          <cell r="G119">
            <v>2.9293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2.3109000000000002</v>
          </cell>
          <cell r="C120">
            <v>0.96099999999999997</v>
          </cell>
          <cell r="D120">
            <v>1.3537999999999999</v>
          </cell>
          <cell r="E120">
            <v>0.8337</v>
          </cell>
          <cell r="F120">
            <v>1.9157</v>
          </cell>
          <cell r="G120">
            <v>2.8601999999999999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2.2774999999999999</v>
          </cell>
          <cell r="C121">
            <v>0.92689999999999995</v>
          </cell>
          <cell r="D121">
            <v>0.90890000000000004</v>
          </cell>
          <cell r="E121">
            <v>0.91239999999999999</v>
          </cell>
          <cell r="F121">
            <v>2.0030999999999999</v>
          </cell>
          <cell r="G121">
            <v>2.8584999999999998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2.2795999999999998</v>
          </cell>
          <cell r="C122">
            <v>0.95069999999999999</v>
          </cell>
          <cell r="D122">
            <v>1.0660000000000001</v>
          </cell>
          <cell r="E122">
            <v>0.92830000000000001</v>
          </cell>
          <cell r="F122">
            <v>1.8501000000000001</v>
          </cell>
          <cell r="G122">
            <v>3.2101000000000002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2.3982000000000001</v>
          </cell>
          <cell r="C123">
            <v>1.1701999999999999</v>
          </cell>
          <cell r="D123">
            <v>1.2122999999999999</v>
          </cell>
          <cell r="E123">
            <v>0.92110000000000003</v>
          </cell>
          <cell r="F123">
            <v>1.8292999999999999</v>
          </cell>
          <cell r="G123">
            <v>3.4944000000000002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2.3176000000000001</v>
          </cell>
          <cell r="C124">
            <v>1.087</v>
          </cell>
          <cell r="D124">
            <v>1.7384999999999999</v>
          </cell>
          <cell r="E124">
            <v>0.92120000000000002</v>
          </cell>
          <cell r="F124">
            <v>2.0406</v>
          </cell>
          <cell r="G124">
            <v>3.4792999999999998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2.3254000000000001</v>
          </cell>
          <cell r="C125">
            <v>1.0855999999999999</v>
          </cell>
          <cell r="D125">
            <v>1.7383999999999999</v>
          </cell>
          <cell r="E125">
            <v>1.1680999999999999</v>
          </cell>
          <cell r="F125">
            <v>2.2101000000000002</v>
          </cell>
          <cell r="G125">
            <v>2.8940000000000001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2.3090999999999999</v>
          </cell>
          <cell r="C126">
            <v>1.1429</v>
          </cell>
          <cell r="D126">
            <v>1.3260000000000001</v>
          </cell>
          <cell r="E126">
            <v>1.1046</v>
          </cell>
          <cell r="F126">
            <v>2.2059000000000002</v>
          </cell>
          <cell r="G126">
            <v>2.9209000000000001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2.3028</v>
          </cell>
          <cell r="C127">
            <v>1.1419999999999999</v>
          </cell>
          <cell r="D127">
            <v>1.3268</v>
          </cell>
          <cell r="E127">
            <v>1.1247</v>
          </cell>
          <cell r="F127">
            <v>2.2382</v>
          </cell>
          <cell r="G127">
            <v>2.9432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2.3041</v>
          </cell>
          <cell r="C128">
            <v>1.143</v>
          </cell>
          <cell r="D128">
            <v>1.335</v>
          </cell>
          <cell r="E128">
            <v>1.1246</v>
          </cell>
          <cell r="F128">
            <v>2.1480000000000001</v>
          </cell>
          <cell r="G128">
            <v>2.9104000000000001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2.5876999999999999</v>
          </cell>
          <cell r="C129">
            <v>1.1681999999999999</v>
          </cell>
          <cell r="D129">
            <v>1.1837</v>
          </cell>
          <cell r="E129">
            <v>1.1102000000000001</v>
          </cell>
          <cell r="F129">
            <v>2.4904999999999999</v>
          </cell>
          <cell r="G129">
            <v>2.9087000000000001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2.411</v>
          </cell>
          <cell r="C130">
            <v>1.1813</v>
          </cell>
          <cell r="D130">
            <v>1.8229</v>
          </cell>
          <cell r="E130">
            <v>1.1133999999999999</v>
          </cell>
          <cell r="F130">
            <v>2.3841000000000001</v>
          </cell>
          <cell r="G130">
            <v>3.1375000000000002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2.4142999999999999</v>
          </cell>
          <cell r="C131">
            <v>1.2453000000000001</v>
          </cell>
          <cell r="D131">
            <v>1.7904</v>
          </cell>
          <cell r="E131">
            <v>1.2059</v>
          </cell>
          <cell r="F131">
            <v>2.4594999999999998</v>
          </cell>
          <cell r="G131">
            <v>4.1685999999999996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2.3757999999999999</v>
          </cell>
          <cell r="C132">
            <v>1.2628999999999999</v>
          </cell>
          <cell r="D132">
            <v>1.6656</v>
          </cell>
          <cell r="E132">
            <v>1.1426000000000001</v>
          </cell>
          <cell r="F132">
            <v>2.4979</v>
          </cell>
          <cell r="G132">
            <v>4.1748000000000003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2.3584000000000001</v>
          </cell>
          <cell r="C133">
            <v>1.2593000000000001</v>
          </cell>
          <cell r="D133">
            <v>1.3443000000000001</v>
          </cell>
          <cell r="E133">
            <v>1.1261000000000001</v>
          </cell>
          <cell r="F133">
            <v>2.5030999999999999</v>
          </cell>
          <cell r="G133">
            <v>4.1532999999999998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2.3584000000000001</v>
          </cell>
          <cell r="C134">
            <v>1.2593000000000001</v>
          </cell>
          <cell r="D134">
            <v>1.256</v>
          </cell>
          <cell r="E134">
            <v>1.1157999999999999</v>
          </cell>
          <cell r="F134">
            <v>2.4502999999999999</v>
          </cell>
          <cell r="G134">
            <v>3.9607000000000001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2.4419</v>
          </cell>
          <cell r="C135">
            <v>1.2598</v>
          </cell>
          <cell r="D135">
            <v>1.577</v>
          </cell>
          <cell r="E135">
            <v>1.3480000000000001</v>
          </cell>
          <cell r="F135">
            <v>2.4502999999999999</v>
          </cell>
          <cell r="G135">
            <v>3.7698999999999998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2.4422999999999999</v>
          </cell>
          <cell r="C136">
            <v>1.2433000000000001</v>
          </cell>
          <cell r="D136">
            <v>1.58</v>
          </cell>
          <cell r="E136">
            <v>1.2737000000000001</v>
          </cell>
          <cell r="F136">
            <v>2.7541000000000002</v>
          </cell>
          <cell r="G136">
            <v>3.7191999999999998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2.4449000000000001</v>
          </cell>
          <cell r="C137">
            <v>1.2413000000000001</v>
          </cell>
          <cell r="D137">
            <v>1.7907</v>
          </cell>
          <cell r="E137">
            <v>1.2401</v>
          </cell>
          <cell r="F137">
            <v>2.7139000000000002</v>
          </cell>
          <cell r="G137">
            <v>4.3139000000000003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2.5604</v>
          </cell>
          <cell r="C138">
            <v>1.2175</v>
          </cell>
          <cell r="D138">
            <v>1.5730999999999999</v>
          </cell>
          <cell r="E138">
            <v>1.3278000000000001</v>
          </cell>
          <cell r="F138">
            <v>2.7370999999999999</v>
          </cell>
          <cell r="G138">
            <v>4.2729999999999997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2.5594999999999999</v>
          </cell>
          <cell r="C139">
            <v>1.2185999999999999</v>
          </cell>
          <cell r="D139">
            <v>1.5696000000000001</v>
          </cell>
          <cell r="E139">
            <v>1.3309</v>
          </cell>
          <cell r="F139">
            <v>2.7425999999999999</v>
          </cell>
          <cell r="G139">
            <v>4.2393999999999998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2.512</v>
          </cell>
          <cell r="C140">
            <v>1.2189000000000001</v>
          </cell>
          <cell r="D140">
            <v>1.7143999999999999</v>
          </cell>
          <cell r="E140">
            <v>1.3270999999999999</v>
          </cell>
          <cell r="F140">
            <v>2.645</v>
          </cell>
          <cell r="G140">
            <v>4.5115999999999996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2.7547999999999999</v>
          </cell>
          <cell r="C141">
            <v>1.2404999999999999</v>
          </cell>
          <cell r="D141">
            <v>1.7426999999999999</v>
          </cell>
          <cell r="E141">
            <v>1.3794</v>
          </cell>
          <cell r="F141">
            <v>2.7067999999999999</v>
          </cell>
          <cell r="G141">
            <v>4.4699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2.6482999999999999</v>
          </cell>
          <cell r="C142">
            <v>1.274</v>
          </cell>
          <cell r="D142">
            <v>1.9246000000000001</v>
          </cell>
          <cell r="E142">
            <v>1.3813</v>
          </cell>
          <cell r="F142">
            <v>2.8473999999999999</v>
          </cell>
          <cell r="G142">
            <v>4.4939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2.6488</v>
          </cell>
          <cell r="C143">
            <v>1.2599</v>
          </cell>
          <cell r="D143">
            <v>1.7521</v>
          </cell>
          <cell r="E143">
            <v>1.4006000000000001</v>
          </cell>
          <cell r="F143">
            <v>2.9121000000000001</v>
          </cell>
          <cell r="G143">
            <v>4.3383000000000003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2.6779000000000002</v>
          </cell>
          <cell r="C144">
            <v>1.2870999999999999</v>
          </cell>
          <cell r="D144">
            <v>1.8119000000000001</v>
          </cell>
          <cell r="E144">
            <v>1.4137999999999999</v>
          </cell>
          <cell r="F144">
            <v>2.9321000000000002</v>
          </cell>
          <cell r="G144">
            <v>4.3217999999999996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2.6880999999999999</v>
          </cell>
          <cell r="C145">
            <v>1.2843</v>
          </cell>
          <cell r="D145">
            <v>1.8446</v>
          </cell>
          <cell r="E145">
            <v>1.5008999999999999</v>
          </cell>
          <cell r="F145">
            <v>2.931</v>
          </cell>
          <cell r="G145">
            <v>4.3173000000000004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2.6861999999999999</v>
          </cell>
          <cell r="C146">
            <v>1.2838000000000001</v>
          </cell>
          <cell r="D146">
            <v>1.3838999999999999</v>
          </cell>
          <cell r="E146">
            <v>1.5023</v>
          </cell>
          <cell r="F146">
            <v>2.7713999999999999</v>
          </cell>
          <cell r="G146">
            <v>5.0793999999999997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2.6553</v>
          </cell>
          <cell r="C147">
            <v>1.3332999999999999</v>
          </cell>
          <cell r="D147">
            <v>2.1246</v>
          </cell>
          <cell r="E147">
            <v>1.6063000000000001</v>
          </cell>
          <cell r="F147">
            <v>2.8868</v>
          </cell>
          <cell r="G147">
            <v>4.9932999999999996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2.6655000000000002</v>
          </cell>
          <cell r="C148">
            <v>1.3553999999999999</v>
          </cell>
          <cell r="D148">
            <v>2.0872000000000002</v>
          </cell>
          <cell r="E148">
            <v>1.6021000000000001</v>
          </cell>
          <cell r="F148">
            <v>2.9487999999999999</v>
          </cell>
          <cell r="G148">
            <v>4.9596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2.6671</v>
          </cell>
          <cell r="C149">
            <v>1.3640000000000001</v>
          </cell>
          <cell r="D149">
            <v>2.0672999999999999</v>
          </cell>
          <cell r="E149">
            <v>1.6032999999999999</v>
          </cell>
          <cell r="F149">
            <v>3.0533000000000001</v>
          </cell>
          <cell r="G149">
            <v>4.1951999999999998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2.8622000000000001</v>
          </cell>
          <cell r="C150">
            <v>1.3311999999999999</v>
          </cell>
          <cell r="D150">
            <v>1.5189999999999999</v>
          </cell>
          <cell r="E150">
            <v>1.5629999999999999</v>
          </cell>
          <cell r="F150">
            <v>3.0621</v>
          </cell>
          <cell r="G150">
            <v>4.1849999999999996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2.8734999999999999</v>
          </cell>
          <cell r="C151">
            <v>1.3435999999999999</v>
          </cell>
          <cell r="D151">
            <v>1.5205</v>
          </cell>
          <cell r="E151">
            <v>1.5636000000000001</v>
          </cell>
          <cell r="F151">
            <v>3.0602</v>
          </cell>
          <cell r="G151">
            <v>4.1443000000000003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2.8746</v>
          </cell>
          <cell r="C152">
            <v>1.3427</v>
          </cell>
          <cell r="D152">
            <v>1.2779</v>
          </cell>
          <cell r="E152">
            <v>1.5639000000000001</v>
          </cell>
          <cell r="F152">
            <v>2.5354999999999999</v>
          </cell>
          <cell r="G152">
            <v>4.1778000000000004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1.5269184351389685E-4</v>
          </cell>
          <cell r="O152">
            <v>-1.0613242142772305E-3</v>
          </cell>
          <cell r="P152">
            <v>-6.0126670579330145E-3</v>
          </cell>
          <cell r="Q152">
            <v>-1.410913484873384E-3</v>
          </cell>
          <cell r="R152">
            <v>-4.9983093435802808E-3</v>
          </cell>
          <cell r="S152">
            <v>-5.129968958356752E-3</v>
          </cell>
        </row>
        <row r="153">
          <cell r="A153">
            <v>39141</v>
          </cell>
          <cell r="B153">
            <v>3.0017999999999998</v>
          </cell>
          <cell r="C153">
            <v>1.3473999999999999</v>
          </cell>
          <cell r="D153">
            <v>1.3880999999999999</v>
          </cell>
          <cell r="E153">
            <v>1.4938</v>
          </cell>
          <cell r="F153">
            <v>2.6503999999999999</v>
          </cell>
          <cell r="G153">
            <v>4.1677999999999997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1.0627717508949175E-3</v>
          </cell>
          <cell r="O153">
            <v>-1.0284160908048334E-3</v>
          </cell>
          <cell r="P153">
            <v>-4.4853100841988416E-3</v>
          </cell>
          <cell r="Q153">
            <v>-2.1108542501398907E-3</v>
          </cell>
          <cell r="R153">
            <v>-3.6514789720409491E-3</v>
          </cell>
          <cell r="S153">
            <v>-4.9357185905397659E-3</v>
          </cell>
        </row>
        <row r="154">
          <cell r="A154">
            <v>39172</v>
          </cell>
          <cell r="B154">
            <v>2.9487000000000001</v>
          </cell>
          <cell r="C154">
            <v>1.4016999999999999</v>
          </cell>
          <cell r="D154">
            <v>2.0777999999999999</v>
          </cell>
          <cell r="E154">
            <v>1.4976</v>
          </cell>
          <cell r="F154">
            <v>3.0177</v>
          </cell>
          <cell r="G154">
            <v>4.2793999999999999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2.6979484685807798E-4</v>
          </cell>
          <cell r="O154">
            <v>-5.5558699294431916E-4</v>
          </cell>
          <cell r="P154">
            <v>1.9835558176313638E-3</v>
          </cell>
          <cell r="Q154">
            <v>-2.0600159245718385E-3</v>
          </cell>
          <cell r="R154">
            <v>-2.218352237082888E-4</v>
          </cell>
          <cell r="S154">
            <v>-3.654049367710268E-3</v>
          </cell>
        </row>
        <row r="155">
          <cell r="A155">
            <v>39202</v>
          </cell>
          <cell r="B155">
            <v>2.9508000000000001</v>
          </cell>
          <cell r="C155">
            <v>1.3655999999999999</v>
          </cell>
          <cell r="D155">
            <v>2.0546000000000002</v>
          </cell>
          <cell r="E155">
            <v>1.506</v>
          </cell>
          <cell r="F155">
            <v>3.1069</v>
          </cell>
          <cell r="G155">
            <v>3.8132000000000001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5.5923320839608156E-5</v>
          </cell>
          <cell r="O155">
            <v>-9.3013650716737616E-4</v>
          </cell>
          <cell r="P155">
            <v>1.3883847750430012E-3</v>
          </cell>
          <cell r="Q155">
            <v>-1.9588028024753678E-3</v>
          </cell>
          <cell r="R155">
            <v>3.4990253971832529E-4</v>
          </cell>
          <cell r="S155">
            <v>-7.6141975864206478E-3</v>
          </cell>
        </row>
        <row r="156">
          <cell r="A156">
            <v>39233</v>
          </cell>
          <cell r="B156">
            <v>2.9203999999999999</v>
          </cell>
          <cell r="C156">
            <v>1.3895</v>
          </cell>
          <cell r="D156">
            <v>1.7816000000000001</v>
          </cell>
          <cell r="E156">
            <v>1.4000999999999999</v>
          </cell>
          <cell r="F156">
            <v>3.1703999999999999</v>
          </cell>
          <cell r="G156">
            <v>3.6564000000000001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-4.1805365256426976E-4</v>
          </cell>
          <cell r="O156">
            <v>-7.2474381012599181E-4</v>
          </cell>
          <cell r="P156">
            <v>-1.3438103660144973E-3</v>
          </cell>
          <cell r="Q156">
            <v>-2.85896330580387E-3</v>
          </cell>
          <cell r="R156">
            <v>6.2374504008246847E-4</v>
          </cell>
          <cell r="S156">
            <v>-8.3264971325448522E-3</v>
          </cell>
        </row>
        <row r="157">
          <cell r="A157">
            <v>39263</v>
          </cell>
          <cell r="B157">
            <v>2.9197000000000002</v>
          </cell>
          <cell r="C157">
            <v>1.3962000000000001</v>
          </cell>
          <cell r="D157">
            <v>1.7786</v>
          </cell>
          <cell r="E157">
            <v>1.3956999999999999</v>
          </cell>
          <cell r="F157">
            <v>3.1875</v>
          </cell>
          <cell r="G157">
            <v>3.6402999999999999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-5.7030502874137582E-4</v>
          </cell>
          <cell r="O157">
            <v>-6.8973148131945105E-4</v>
          </cell>
          <cell r="P157">
            <v>-1.3615926505958042E-3</v>
          </cell>
          <cell r="Q157">
            <v>-2.7356872866852065E-3</v>
          </cell>
          <cell r="R157">
            <v>4.5176343802733943E-4</v>
          </cell>
          <cell r="S157">
            <v>-7.6515729422361022E-3</v>
          </cell>
        </row>
        <row r="158">
          <cell r="A158">
            <v>39294</v>
          </cell>
          <cell r="B158">
            <v>2.9182000000000001</v>
          </cell>
          <cell r="C158">
            <v>1.3911</v>
          </cell>
          <cell r="D158">
            <v>1.8774999999999999</v>
          </cell>
          <cell r="E158">
            <v>1.3913</v>
          </cell>
          <cell r="F158">
            <v>3.1023999999999998</v>
          </cell>
          <cell r="G158">
            <v>3.4295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-7.0666897383208748E-4</v>
          </cell>
          <cell r="O158">
            <v>-7.5726487206509321E-4</v>
          </cell>
          <cell r="P158">
            <v>-4.6407823247269554E-4</v>
          </cell>
          <cell r="Q158">
            <v>-2.6059649003430984E-3</v>
          </cell>
          <cell r="R158">
            <v>-6.2063926301037409E-4</v>
          </cell>
          <cell r="S158">
            <v>-8.7155310520819727E-3</v>
          </cell>
        </row>
        <row r="159">
          <cell r="A159">
            <v>39325</v>
          </cell>
          <cell r="B159">
            <v>2.7949999999999999</v>
          </cell>
          <cell r="C159">
            <v>1.3855</v>
          </cell>
          <cell r="D159">
            <v>1.8984000000000001</v>
          </cell>
          <cell r="E159">
            <v>1.4168000000000001</v>
          </cell>
          <cell r="F159">
            <v>3.3207</v>
          </cell>
          <cell r="G159">
            <v>3.4838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-1.8904382198234248E-3</v>
          </cell>
          <cell r="O159">
            <v>-8.1508453746431458E-4</v>
          </cell>
          <cell r="P159">
            <v>-3.8715754254427194E-4</v>
          </cell>
          <cell r="Q159">
            <v>-2.2087219258839341E-3</v>
          </cell>
          <cell r="R159">
            <v>1.1109801768323102E-3</v>
          </cell>
          <cell r="S159">
            <v>-7.2514266445805079E-3</v>
          </cell>
        </row>
        <row r="160">
          <cell r="A160">
            <v>39355</v>
          </cell>
          <cell r="B160">
            <v>2.7953000000000001</v>
          </cell>
          <cell r="C160">
            <v>1.3898999999999999</v>
          </cell>
          <cell r="D160">
            <v>1.9321999999999999</v>
          </cell>
          <cell r="E160">
            <v>1.4196</v>
          </cell>
          <cell r="F160">
            <v>3.2700999999999998</v>
          </cell>
          <cell r="G160">
            <v>3.7193999999999998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-1.8306407033645744E-3</v>
          </cell>
          <cell r="O160">
            <v>-7.7164619843754782E-4</v>
          </cell>
          <cell r="P160">
            <v>-2.0492486473185466E-4</v>
          </cell>
          <cell r="Q160">
            <v>-2.041965174007876E-3</v>
          </cell>
          <cell r="R160">
            <v>2.7525805675730373E-4</v>
          </cell>
          <cell r="S160">
            <v>-4.306208987441198E-3</v>
          </cell>
        </row>
        <row r="161">
          <cell r="A161">
            <v>39386</v>
          </cell>
          <cell r="B161">
            <v>2.8071999999999999</v>
          </cell>
          <cell r="C161">
            <v>1.3883000000000001</v>
          </cell>
          <cell r="D161">
            <v>1.9325000000000001</v>
          </cell>
          <cell r="E161">
            <v>1.4206000000000001</v>
          </cell>
          <cell r="F161">
            <v>3.3530000000000002</v>
          </cell>
          <cell r="G161">
            <v>3.6934999999999998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-1.6618462771562737E-3</v>
          </cell>
          <cell r="O161">
            <v>-7.8016925050973464E-4</v>
          </cell>
          <cell r="P161">
            <v>-3.263671391192968E-4</v>
          </cell>
          <cell r="Q161">
            <v>-1.8951606645649587E-3</v>
          </cell>
          <cell r="R161">
            <v>7.1197376067833051E-4</v>
          </cell>
          <cell r="S161">
            <v>-3.9829014543279005E-3</v>
          </cell>
        </row>
        <row r="162">
          <cell r="A162">
            <v>39416</v>
          </cell>
          <cell r="B162">
            <v>2.5844</v>
          </cell>
          <cell r="C162">
            <v>1.3946000000000001</v>
          </cell>
          <cell r="D162">
            <v>1.9641999999999999</v>
          </cell>
          <cell r="E162">
            <v>1.4535</v>
          </cell>
          <cell r="F162">
            <v>3.3614999999999999</v>
          </cell>
          <cell r="G162">
            <v>3.7448000000000001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-3.5630247121802316E-3</v>
          </cell>
          <cell r="O162">
            <v>-7.1213876434179642E-4</v>
          </cell>
          <cell r="P162">
            <v>-1.4439427407339389E-4</v>
          </cell>
          <cell r="Q162">
            <v>-1.4717302365117747E-3</v>
          </cell>
          <cell r="R162">
            <v>4.3637446028460758E-4</v>
          </cell>
          <cell r="S162">
            <v>-2.9923778200026297E-3</v>
          </cell>
        </row>
        <row r="163">
          <cell r="A163">
            <v>39447</v>
          </cell>
          <cell r="B163">
            <v>2.5817999999999999</v>
          </cell>
          <cell r="C163">
            <v>1.3935</v>
          </cell>
          <cell r="D163">
            <v>1.9651000000000001</v>
          </cell>
          <cell r="E163">
            <v>1.4496</v>
          </cell>
          <cell r="F163">
            <v>3.3614000000000002</v>
          </cell>
          <cell r="G163">
            <v>3.7860999999999998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-3.2708270589348843E-3</v>
          </cell>
          <cell r="O163">
            <v>-7.1182030883922389E-4</v>
          </cell>
          <cell r="P163">
            <v>-2.5401682251399385E-4</v>
          </cell>
          <cell r="Q163">
            <v>-1.4115583314220936E-3</v>
          </cell>
          <cell r="R163">
            <v>1.1519666193562372E-4</v>
          </cell>
          <cell r="S163">
            <v>-2.1855299193145193E-3</v>
          </cell>
        </row>
        <row r="164">
          <cell r="A164">
            <v>39478</v>
          </cell>
          <cell r="B164">
            <v>2.5741999999999998</v>
          </cell>
          <cell r="C164">
            <v>1.3903000000000001</v>
          </cell>
          <cell r="D164">
            <v>1.9838</v>
          </cell>
          <cell r="E164">
            <v>1.4511000000000001</v>
          </cell>
          <cell r="F164">
            <v>3.0476999999999999</v>
          </cell>
          <cell r="G164">
            <v>3.9504000000000001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-3.0324319989119886E-3</v>
          </cell>
          <cell r="O164">
            <v>-7.2443375783864505E-4</v>
          </cell>
          <cell r="P164">
            <v>-1.2455003651208331E-4</v>
          </cell>
          <cell r="Q164">
            <v>-1.2996300516742521E-3</v>
          </cell>
          <cell r="R164">
            <v>-2.9268666457352398E-3</v>
          </cell>
          <cell r="S164">
            <v>-3.6906652780398284E-4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1.9482999999999999</v>
          </cell>
          <cell r="E165">
            <v>1.4673</v>
          </cell>
          <cell r="F165">
            <v>3.1760000000000002</v>
          </cell>
          <cell r="G165">
            <v>3.9205999999999999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-6.4330580612168521E-3</v>
          </cell>
          <cell r="O165">
            <v>-7.6325327569567894E-4</v>
          </cell>
          <cell r="P165">
            <v>-4.7885659961413254E-4</v>
          </cell>
          <cell r="Q165">
            <v>-1.0615688791143162E-3</v>
          </cell>
          <cell r="R165">
            <v>-1.6873346774995612E-3</v>
          </cell>
          <cell r="S165">
            <v>-4.7444537424517374E-4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1.5952</v>
          </cell>
          <cell r="E166">
            <v>1.4664999999999999</v>
          </cell>
          <cell r="F166">
            <v>3.0068999999999999</v>
          </cell>
          <cell r="G166">
            <v>4.6367000000000003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-5.6680140414364644E-3</v>
          </cell>
          <cell r="O166">
            <v>6.2961278434231277E-4</v>
          </cell>
          <cell r="P166">
            <v>-3.6172546540007388E-3</v>
          </cell>
          <cell r="Q166">
            <v>-9.9331973249830344E-4</v>
          </cell>
          <cell r="R166">
            <v>-3.2081544496629188E-3</v>
          </cell>
          <cell r="S166">
            <v>6.226989005965136E-3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1.5834999999999999</v>
          </cell>
          <cell r="E167">
            <v>1.4692000000000001</v>
          </cell>
          <cell r="F167">
            <v>2.9725999999999999</v>
          </cell>
          <cell r="G167">
            <v>4.2305999999999999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-4.9531751962425871E-3</v>
          </cell>
          <cell r="O167">
            <v>3.5039036390789314E-4</v>
          </cell>
          <cell r="P167">
            <v>-3.3654818421431144E-3</v>
          </cell>
          <cell r="Q167">
            <v>-8.9527871250367314E-4</v>
          </cell>
          <cell r="R167">
            <v>-3.3351809295664525E-3</v>
          </cell>
          <cell r="S167">
            <v>2.1390945328426448E-3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1.6147</v>
          </cell>
          <cell r="E168">
            <v>1.3976999999999999</v>
          </cell>
          <cell r="F168">
            <v>2.9802</v>
          </cell>
          <cell r="G168">
            <v>4.0414000000000003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-5.8795609258108401E-3</v>
          </cell>
          <cell r="O168">
            <v>-8.5563044685136095E-4</v>
          </cell>
          <cell r="P168">
            <v>-2.7500123565486743E-3</v>
          </cell>
          <cell r="Q168">
            <v>-1.4543237162952206E-3</v>
          </cell>
          <cell r="R168">
            <v>-3.0529797047667007E-3</v>
          </cell>
          <cell r="S168">
            <v>4.396750615070211E-4</v>
          </cell>
        </row>
        <row r="169">
          <cell r="A169">
            <v>39629</v>
          </cell>
          <cell r="B169">
            <v>1.9755</v>
          </cell>
          <cell r="C169">
            <v>1.4006000000000001</v>
          </cell>
          <cell r="D169">
            <v>1.6261000000000001</v>
          </cell>
          <cell r="E169">
            <v>1.3987000000000001</v>
          </cell>
          <cell r="F169">
            <v>2.9836</v>
          </cell>
          <cell r="G169">
            <v>4.0984999999999996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-5.0272284556064032E-3</v>
          </cell>
          <cell r="O169">
            <v>-7.839338164379961E-4</v>
          </cell>
          <cell r="P169">
            <v>-2.3581416346160934E-3</v>
          </cell>
          <cell r="Q169">
            <v>-1.2970082006349749E-3</v>
          </cell>
          <cell r="R169">
            <v>-2.8186015200352219E-3</v>
          </cell>
          <cell r="S169">
            <v>1.1658511566327778E-3</v>
          </cell>
        </row>
        <row r="170">
          <cell r="A170">
            <v>39660</v>
          </cell>
          <cell r="B170">
            <v>1.9712000000000001</v>
          </cell>
          <cell r="C170">
            <v>1.3918999999999999</v>
          </cell>
          <cell r="D170">
            <v>1.5498000000000001</v>
          </cell>
          <cell r="E170">
            <v>1.4035</v>
          </cell>
          <cell r="F170">
            <v>2.6543999999999999</v>
          </cell>
          <cell r="G170">
            <v>4.2015000000000002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-4.3048321865740259E-3</v>
          </cell>
          <cell r="O170">
            <v>-8.1938211394291696E-4</v>
          </cell>
          <cell r="P170">
            <v>-2.7680026083155319E-3</v>
          </cell>
          <cell r="Q170">
            <v>-1.1153529905410075E-3</v>
          </cell>
          <cell r="R170">
            <v>-5.5297549134368127E-3</v>
          </cell>
          <cell r="S170">
            <v>2.0153166585169659E-3</v>
          </cell>
        </row>
        <row r="171">
          <cell r="A171">
            <v>39691</v>
          </cell>
          <cell r="B171">
            <v>1.7309000000000001</v>
          </cell>
          <cell r="C171">
            <v>1.3447</v>
          </cell>
          <cell r="D171">
            <v>1.4826999999999999</v>
          </cell>
          <cell r="E171">
            <v>1.3044</v>
          </cell>
          <cell r="F171">
            <v>2.5981999999999998</v>
          </cell>
          <cell r="G171">
            <v>4.0608000000000004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-5.710854892323587E-3</v>
          </cell>
          <cell r="O171">
            <v>-1.1824810970036336E-3</v>
          </cell>
          <cell r="P171">
            <v>-2.9995557774737391E-3</v>
          </cell>
          <cell r="Q171">
            <v>-1.8598593132395113E-3</v>
          </cell>
          <cell r="R171">
            <v>-5.4502581519529913E-3</v>
          </cell>
          <cell r="S171">
            <v>6.0414133256078803E-4</v>
          </cell>
        </row>
        <row r="172">
          <cell r="A172">
            <v>39721</v>
          </cell>
          <cell r="B172">
            <v>1.7345999999999999</v>
          </cell>
          <cell r="C172">
            <v>1.3368</v>
          </cell>
          <cell r="D172">
            <v>1.4832000000000001</v>
          </cell>
          <cell r="E172">
            <v>1.3006</v>
          </cell>
          <cell r="F172">
            <v>2.4356</v>
          </cell>
          <cell r="G172">
            <v>4.0068999999999999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-4.7576002283558202E-3</v>
          </cell>
          <cell r="O172">
            <v>-1.1469681008682065E-3</v>
          </cell>
          <cell r="P172">
            <v>-2.5828782165117016E-3</v>
          </cell>
          <cell r="Q172">
            <v>-1.6619755051955076E-3</v>
          </cell>
          <cell r="R172">
            <v>-6.2698389916199517E-3</v>
          </cell>
          <cell r="S172">
            <v>1.273089880946099E-4</v>
          </cell>
        </row>
        <row r="173">
          <cell r="A173">
            <v>39752</v>
          </cell>
          <cell r="B173">
            <v>1.7309000000000001</v>
          </cell>
          <cell r="C173">
            <v>1.3345</v>
          </cell>
          <cell r="D173">
            <v>1.4503999999999999</v>
          </cell>
          <cell r="E173">
            <v>1.3013999999999999</v>
          </cell>
          <cell r="F173">
            <v>2.4426999999999999</v>
          </cell>
          <cell r="G173">
            <v>4.0225999999999997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-3.9477615950345201E-3</v>
          </cell>
          <cell r="O173">
            <v>-1.0575860883660648E-3</v>
          </cell>
          <cell r="P173">
            <v>-2.5052187546772075E-3</v>
          </cell>
          <cell r="Q173">
            <v>-1.4347692399973577E-3</v>
          </cell>
          <cell r="R173">
            <v>-5.451358542560918E-3</v>
          </cell>
          <cell r="S173">
            <v>3.18775759627945E-4</v>
          </cell>
        </row>
        <row r="174">
          <cell r="A174">
            <v>39782</v>
          </cell>
          <cell r="B174">
            <v>2.0503</v>
          </cell>
          <cell r="C174">
            <v>1.2196</v>
          </cell>
          <cell r="D174">
            <v>1.4151</v>
          </cell>
          <cell r="E174">
            <v>1.1665000000000001</v>
          </cell>
          <cell r="F174">
            <v>2.4626999999999999</v>
          </cell>
          <cell r="G174">
            <v>4.0292000000000003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-3.6975029683302465E-4</v>
          </cell>
          <cell r="O174">
            <v>-1.9603366888832109E-3</v>
          </cell>
          <cell r="P174">
            <v>-2.4466289213499158E-3</v>
          </cell>
          <cell r="Q174">
            <v>-2.4164517650589446E-3</v>
          </cell>
          <cell r="R174">
            <v>-4.5761086460769061E-3</v>
          </cell>
          <cell r="S174">
            <v>4.0594267318984302E-4</v>
          </cell>
        </row>
        <row r="175">
          <cell r="A175">
            <v>39813</v>
          </cell>
          <cell r="B175">
            <v>2.0558000000000001</v>
          </cell>
          <cell r="C175">
            <v>1.2172000000000001</v>
          </cell>
          <cell r="D175">
            <v>1.4137</v>
          </cell>
          <cell r="E175">
            <v>1.1641999999999999</v>
          </cell>
          <cell r="F175">
            <v>2.4487999999999999</v>
          </cell>
          <cell r="G175">
            <v>4.0250000000000004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2.30278455220434E-5</v>
          </cell>
          <cell r="O175">
            <v>-1.7497060115901865E-3</v>
          </cell>
          <cell r="P175">
            <v>-2.0781053640641155E-3</v>
          </cell>
          <cell r="Q175">
            <v>-2.0952158844894653E-3</v>
          </cell>
          <cell r="R175">
            <v>-4.0690943511122232E-3</v>
          </cell>
          <cell r="S175">
            <v>3.8562351571658215E-4</v>
          </cell>
        </row>
        <row r="176">
          <cell r="A176">
            <v>39844</v>
          </cell>
          <cell r="B176">
            <v>2.0453000000000001</v>
          </cell>
          <cell r="C176">
            <v>1.2238</v>
          </cell>
          <cell r="D176">
            <v>1.5791999999999999</v>
          </cell>
          <cell r="E176">
            <v>1.1626000000000001</v>
          </cell>
          <cell r="F176">
            <v>2.3365</v>
          </cell>
          <cell r="G176">
            <v>3.8746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2.2305165275142701E-4</v>
          </cell>
          <cell r="O176">
            <v>-1.4718355354669654E-3</v>
          </cell>
          <cell r="P176">
            <v>-2.3706006479767616E-4</v>
          </cell>
          <cell r="Q176">
            <v>-1.7901519162889644E-3</v>
          </cell>
          <cell r="R176">
            <v>-4.4683787783610547E-3</v>
          </cell>
          <cell r="S176">
            <v>-9.2461260187329144E-4</v>
          </cell>
        </row>
        <row r="177">
          <cell r="A177">
            <v>39872</v>
          </cell>
          <cell r="B177">
            <v>1.4133</v>
          </cell>
          <cell r="C177">
            <v>1.2082999999999999</v>
          </cell>
          <cell r="D177">
            <v>1.2834000000000001</v>
          </cell>
          <cell r="E177">
            <v>0.58069999999999999</v>
          </cell>
          <cell r="F177">
            <v>2.0562999999999998</v>
          </cell>
          <cell r="G177">
            <v>3.8182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-5.0606764500101733E-3</v>
          </cell>
          <cell r="O177">
            <v>-1.4103598669528061E-3</v>
          </cell>
          <cell r="P177">
            <v>-2.7022994399717158E-3</v>
          </cell>
          <cell r="Q177">
            <v>-6.6080695241946819E-3</v>
          </cell>
          <cell r="R177">
            <v>-6.3630990227143205E-3</v>
          </cell>
          <cell r="S177">
            <v>-1.2363543990160375E-3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0.78800000000000003</v>
          </cell>
          <cell r="E178">
            <v>0.56779999999999997</v>
          </cell>
          <cell r="F178">
            <v>1.7444</v>
          </cell>
          <cell r="G178">
            <v>2.5545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-5.2151333856616851E-3</v>
          </cell>
          <cell r="O178">
            <v>-6.9145142540027313E-3</v>
          </cell>
          <cell r="P178">
            <v>-6.5882674295420652E-3</v>
          </cell>
          <cell r="Q178">
            <v>-5.7900366961134578E-3</v>
          </cell>
          <cell r="R178">
            <v>-8.1502528800790081E-3</v>
          </cell>
          <cell r="S178">
            <v>-1.2124198089799117E-2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0.77759999999999996</v>
          </cell>
          <cell r="E179">
            <v>0.55969999999999998</v>
          </cell>
          <cell r="F179">
            <v>1.833</v>
          </cell>
          <cell r="G179">
            <v>2.4457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-3.8416005915314242E-3</v>
          </cell>
          <cell r="O179">
            <v>-6.1628430809430399E-3</v>
          </cell>
          <cell r="P179">
            <v>-5.6932447469061264E-3</v>
          </cell>
          <cell r="Q179">
            <v>-4.9837076430107232E-3</v>
          </cell>
          <cell r="R179">
            <v>-6.1374613661628816E-3</v>
          </cell>
          <cell r="S179">
            <v>-1.1447775270893724E-2</v>
          </cell>
        </row>
        <row r="180">
          <cell r="A180">
            <v>39964</v>
          </cell>
          <cell r="B180">
            <v>1.1842999999999999</v>
          </cell>
          <cell r="C180">
            <v>0.46110000000000001</v>
          </cell>
          <cell r="D180">
            <v>0.72960000000000003</v>
          </cell>
          <cell r="E180">
            <v>-0.19439999999999999</v>
          </cell>
          <cell r="F180">
            <v>1.829</v>
          </cell>
          <cell r="G180">
            <v>2.242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-4.2400000691566221E-3</v>
          </cell>
          <cell r="O180">
            <v>-5.974379611741301E-3</v>
          </cell>
          <cell r="P180">
            <v>-5.2014463592024553E-3</v>
          </cell>
          <cell r="Q180">
            <v>-1.0792420047539639E-2</v>
          </cell>
          <cell r="R180">
            <v>-5.1344047721417381E-3</v>
          </cell>
          <cell r="S180">
            <v>-1.1643714749266683E-2</v>
          </cell>
        </row>
        <row r="181">
          <cell r="A181">
            <v>39994</v>
          </cell>
          <cell r="B181">
            <v>1.1857</v>
          </cell>
          <cell r="C181">
            <v>0.46200000000000002</v>
          </cell>
          <cell r="D181">
            <v>0.72929999999999995</v>
          </cell>
          <cell r="E181">
            <v>-0.1983</v>
          </cell>
          <cell r="F181">
            <v>1.8260000000000001</v>
          </cell>
          <cell r="G181">
            <v>2.2178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-3.2730227308581748E-3</v>
          </cell>
          <cell r="O181">
            <v>-5.0634037765216492E-3</v>
          </cell>
          <cell r="P181">
            <v>-4.3098496892482272E-3</v>
          </cell>
          <cell r="Q181">
            <v>-9.2199942975694903E-3</v>
          </cell>
          <cell r="R181">
            <v>-4.2039824093378494E-3</v>
          </cell>
          <cell r="S181">
            <v>-1.0152825910783512E-2</v>
          </cell>
        </row>
        <row r="182">
          <cell r="A182">
            <v>40025</v>
          </cell>
          <cell r="B182">
            <v>1.2166999999999999</v>
          </cell>
          <cell r="C182">
            <v>0.46110000000000001</v>
          </cell>
          <cell r="D182">
            <v>0.65369999999999995</v>
          </cell>
          <cell r="E182">
            <v>-0.19750000000000001</v>
          </cell>
          <cell r="F182">
            <v>1.7314000000000001</v>
          </cell>
          <cell r="G182">
            <v>2.1776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-2.1374973225070605E-3</v>
          </cell>
          <cell r="O182">
            <v>-4.239066473741772E-3</v>
          </cell>
          <cell r="P182">
            <v>-4.154137217413101E-3</v>
          </cell>
          <cell r="Q182">
            <v>-7.7247610293740311E-3</v>
          </cell>
          <cell r="R182">
            <v>-4.0964366107663049E-3</v>
          </cell>
          <cell r="S182">
            <v>-8.9222593678518081E-3</v>
          </cell>
        </row>
        <row r="183">
          <cell r="A183">
            <v>40056</v>
          </cell>
          <cell r="B183">
            <v>1.1488</v>
          </cell>
          <cell r="C183">
            <v>0.25080000000000002</v>
          </cell>
          <cell r="D183">
            <v>0.56820000000000004</v>
          </cell>
          <cell r="E183">
            <v>-0.40839999999999999</v>
          </cell>
          <cell r="F183">
            <v>1.2779</v>
          </cell>
          <cell r="G183">
            <v>2.0994999999999999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-1.9920274928014602E-3</v>
          </cell>
          <cell r="O183">
            <v>-5.3217887096412494E-3</v>
          </cell>
          <cell r="P183">
            <v>-4.0609264671533961E-3</v>
          </cell>
          <cell r="Q183">
            <v>-8.210742311827059E-3</v>
          </cell>
          <cell r="R183">
            <v>-7.1423857475019026E-3</v>
          </cell>
          <cell r="S183">
            <v>-8.1239000038908892E-3</v>
          </cell>
        </row>
        <row r="184">
          <cell r="A184">
            <v>40086</v>
          </cell>
          <cell r="B184">
            <v>1.1496999999999999</v>
          </cell>
          <cell r="C184">
            <v>0.2525</v>
          </cell>
          <cell r="D184">
            <v>0.57940000000000003</v>
          </cell>
          <cell r="E184">
            <v>-0.41060000000000002</v>
          </cell>
          <cell r="F184">
            <v>1.3103</v>
          </cell>
          <cell r="G184">
            <v>2.0655999999999999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-1.2439762693051959E-3</v>
          </cell>
          <cell r="O184">
            <v>-4.3686114510007729E-3</v>
          </cell>
          <cell r="P184">
            <v>-3.0976945270292677E-3</v>
          </cell>
          <cell r="Q184">
            <v>-6.739557220993204E-3</v>
          </cell>
          <cell r="R184">
            <v>-5.4899137431563671E-3</v>
          </cell>
          <cell r="S184">
            <v>-6.9782521169748967E-3</v>
          </cell>
        </row>
        <row r="185">
          <cell r="A185">
            <v>40117</v>
          </cell>
          <cell r="B185">
            <v>1.1746000000000001</v>
          </cell>
          <cell r="C185">
            <v>0.25059999999999999</v>
          </cell>
          <cell r="D185">
            <v>0.65029999999999999</v>
          </cell>
          <cell r="E185">
            <v>-0.43830000000000002</v>
          </cell>
          <cell r="F185">
            <v>1.2685999999999999</v>
          </cell>
          <cell r="G185">
            <v>2.0036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-3.6591477117978497E-4</v>
          </cell>
          <cell r="O185">
            <v>-3.5284286521044712E-3</v>
          </cell>
          <cell r="P185">
            <v>-1.7056361422515898E-3</v>
          </cell>
          <cell r="Q185">
            <v>-5.6180718620609761E-3</v>
          </cell>
          <cell r="R185">
            <v>-4.6461632373155145E-3</v>
          </cell>
          <cell r="S185">
            <v>-6.1742259033573934E-3</v>
          </cell>
        </row>
        <row r="186">
          <cell r="A186">
            <v>40147</v>
          </cell>
          <cell r="B186">
            <v>1.1849000000000001</v>
          </cell>
          <cell r="C186">
            <v>0.27289999999999998</v>
          </cell>
          <cell r="D186">
            <v>0.63660000000000005</v>
          </cell>
          <cell r="E186">
            <v>-0.54630000000000001</v>
          </cell>
          <cell r="F186">
            <v>1.2577</v>
          </cell>
          <cell r="G186">
            <v>2.0099999999999998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2.8031266584641165E-4</v>
          </cell>
          <cell r="O186">
            <v>-2.5497939089120731E-3</v>
          </cell>
          <cell r="P186">
            <v>-1.2181916324083975E-3</v>
          </cell>
          <cell r="Q186">
            <v>-5.2942854702284856E-3</v>
          </cell>
          <cell r="R186">
            <v>-3.5953494671659403E-3</v>
          </cell>
          <cell r="S186">
            <v>-4.8325889433464431E-3</v>
          </cell>
        </row>
        <row r="187">
          <cell r="A187">
            <v>40178</v>
          </cell>
          <cell r="B187">
            <v>1.1795</v>
          </cell>
          <cell r="C187">
            <v>0.27</v>
          </cell>
          <cell r="D187">
            <v>0.63619999999999999</v>
          </cell>
          <cell r="E187">
            <v>-0.54910000000000003</v>
          </cell>
          <cell r="F187">
            <v>1.2579</v>
          </cell>
          <cell r="G187">
            <v>2.1735000000000002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7.0819960539482581E-4</v>
          </cell>
          <cell r="O187">
            <v>-1.8912753546054778E-3</v>
          </cell>
          <cell r="P187">
            <v>-6.634001890336561E-4</v>
          </cell>
          <cell r="Q187">
            <v>-4.0438231180337722E-3</v>
          </cell>
          <cell r="R187">
            <v>-2.5437862207382468E-3</v>
          </cell>
          <cell r="S187">
            <v>-2.2148459956344091E-3</v>
          </cell>
        </row>
        <row r="188">
          <cell r="A188">
            <v>40209</v>
          </cell>
          <cell r="B188">
            <v>1.202</v>
          </cell>
          <cell r="C188">
            <v>0.26329999999999998</v>
          </cell>
          <cell r="D188">
            <v>0.79410000000000003</v>
          </cell>
          <cell r="E188">
            <v>-0.54490000000000005</v>
          </cell>
          <cell r="F188">
            <v>1.4469000000000001</v>
          </cell>
          <cell r="G188">
            <v>2.1492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1.3239199353286767E-3</v>
          </cell>
          <cell r="O188">
            <v>-1.3311604929785619E-3</v>
          </cell>
          <cell r="P188">
            <v>1.2623702109072544E-3</v>
          </cell>
          <cell r="Q188">
            <v>-2.8517497827198869E-3</v>
          </cell>
          <cell r="R188">
            <v>3.9275585844433802E-5</v>
          </cell>
          <cell r="S188">
            <v>-1.5214901476111864E-3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0.76849999999999996</v>
          </cell>
          <cell r="E189">
            <v>-7.46E-2</v>
          </cell>
          <cell r="F189">
            <v>1.2712000000000001</v>
          </cell>
          <cell r="G189">
            <v>2.1274000000000002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1.0703692577997959E-2</v>
          </cell>
          <cell r="O189">
            <v>-8.5135654801673014E-4</v>
          </cell>
          <cell r="P189">
            <v>1.2945116859839267E-3</v>
          </cell>
          <cell r="Q189">
            <v>2.3144806945329505E-3</v>
          </cell>
          <cell r="R189">
            <v>-9.2164128372453026E-4</v>
          </cell>
          <cell r="S189">
            <v>-8.7243567828907407E-4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1.3019000000000001</v>
          </cell>
          <cell r="E190">
            <v>-7.8299999999999995E-2</v>
          </cell>
          <cell r="F190">
            <v>1.5203</v>
          </cell>
          <cell r="G190">
            <v>2.4903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9.6988438507086619E-3</v>
          </cell>
          <cell r="O190">
            <v>3.6952435806114192E-3</v>
          </cell>
          <cell r="P190">
            <v>6.2273021337709263E-3</v>
          </cell>
          <cell r="Q190">
            <v>2.6708699385020328E-3</v>
          </cell>
          <cell r="R190">
            <v>1.9856447178964488E-3</v>
          </cell>
          <cell r="S190">
            <v>3.1185166397413289E-3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1.3078000000000001</v>
          </cell>
          <cell r="E191">
            <v>-8.3599999999999994E-2</v>
          </cell>
          <cell r="F191">
            <v>1.5228999999999999</v>
          </cell>
          <cell r="G191">
            <v>2.6030000000000002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8.9297984919056057E-3</v>
          </cell>
          <cell r="O191">
            <v>3.626476482641367E-3</v>
          </cell>
          <cell r="P191">
            <v>5.8865879918574004E-3</v>
          </cell>
          <cell r="Q191">
            <v>2.9491470333367475E-3</v>
          </cell>
          <cell r="R191">
            <v>2.3584942748200179E-3</v>
          </cell>
          <cell r="S191">
            <v>4.3995887281111836E-3</v>
          </cell>
        </row>
        <row r="192">
          <cell r="A192">
            <v>40329</v>
          </cell>
          <cell r="B192">
            <v>2.488</v>
          </cell>
          <cell r="C192">
            <v>0.78639999999999999</v>
          </cell>
          <cell r="D192">
            <v>1.2859</v>
          </cell>
          <cell r="E192">
            <v>0.53690000000000004</v>
          </cell>
          <cell r="F192">
            <v>1.5169999999999999</v>
          </cell>
          <cell r="G192">
            <v>2.8008000000000002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1.0412920256658034E-2</v>
          </cell>
          <cell r="O192">
            <v>4.1783895800111071E-3</v>
          </cell>
          <cell r="P192">
            <v>5.2849962736629666E-3</v>
          </cell>
          <cell r="Q192">
            <v>8.6706077291052903E-3</v>
          </cell>
          <cell r="R192">
            <v>2.5930450866423205E-3</v>
          </cell>
          <cell r="S192">
            <v>6.2744069865271835E-3</v>
          </cell>
        </row>
        <row r="193">
          <cell r="A193">
            <v>40359</v>
          </cell>
          <cell r="B193">
            <v>2.4937999999999998</v>
          </cell>
          <cell r="C193">
            <v>0.78569999999999995</v>
          </cell>
          <cell r="D193">
            <v>1.286</v>
          </cell>
          <cell r="E193">
            <v>0.53180000000000005</v>
          </cell>
          <cell r="F193">
            <v>1.5347999999999999</v>
          </cell>
          <cell r="G193">
            <v>2.8136000000000001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9.3851617209028335E-3</v>
          </cell>
          <cell r="O193">
            <v>3.983084268813171E-3</v>
          </cell>
          <cell r="P193">
            <v>4.9092550484598754E-3</v>
          </cell>
          <cell r="Q193">
            <v>8.1330933159487803E-3</v>
          </cell>
          <cell r="R193">
            <v>2.9872087709615024E-3</v>
          </cell>
          <cell r="S193">
            <v>6.2391106076291345E-3</v>
          </cell>
        </row>
        <row r="194">
          <cell r="A194">
            <v>40390</v>
          </cell>
          <cell r="B194">
            <v>2.5002</v>
          </cell>
          <cell r="C194">
            <v>0.78400000000000003</v>
          </cell>
          <cell r="D194">
            <v>1.5734999999999999</v>
          </cell>
          <cell r="E194">
            <v>0.53400000000000003</v>
          </cell>
          <cell r="F194">
            <v>1.6927000000000001</v>
          </cell>
          <cell r="G194">
            <v>2.81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8.4138736763979885E-3</v>
          </cell>
          <cell r="O194">
            <v>3.771535711140256E-3</v>
          </cell>
          <cell r="P194">
            <v>7.0919322845848344E-3</v>
          </cell>
          <cell r="Q194">
            <v>7.661318969980401E-3</v>
          </cell>
          <cell r="R194">
            <v>4.5878267372621399E-3</v>
          </cell>
          <cell r="S194">
            <v>6.0154208242314986E-3</v>
          </cell>
        </row>
        <row r="195">
          <cell r="A195">
            <v>40421</v>
          </cell>
          <cell r="B195">
            <v>2.7044000000000001</v>
          </cell>
          <cell r="C195">
            <v>0.88090000000000002</v>
          </cell>
          <cell r="D195">
            <v>1.373</v>
          </cell>
          <cell r="E195">
            <v>0.75419999999999998</v>
          </cell>
          <cell r="F195">
            <v>1.7321</v>
          </cell>
          <cell r="G195">
            <v>3.0164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9.2328884966396598E-3</v>
          </cell>
          <cell r="O195">
            <v>4.4226960004224002E-3</v>
          </cell>
          <cell r="P195">
            <v>4.6584275511382285E-3</v>
          </cell>
          <cell r="Q195">
            <v>9.1142456462178275E-3</v>
          </cell>
          <cell r="R195">
            <v>4.9215672152937715E-3</v>
          </cell>
          <cell r="S195">
            <v>7.6220079476361051E-3</v>
          </cell>
        </row>
        <row r="196">
          <cell r="A196">
            <v>40451</v>
          </cell>
          <cell r="B196">
            <v>2.7073</v>
          </cell>
          <cell r="C196">
            <v>0.88049999999999995</v>
          </cell>
          <cell r="D196">
            <v>1.3775999999999999</v>
          </cell>
          <cell r="E196">
            <v>0.75690000000000002</v>
          </cell>
          <cell r="F196">
            <v>1.9753000000000001</v>
          </cell>
          <cell r="G196">
            <v>3.0272999999999999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8.1114287649985111E-3</v>
          </cell>
          <cell r="O196">
            <v>4.1052970261688665E-3</v>
          </cell>
          <cell r="P196">
            <v>4.2851012580405815E-3</v>
          </cell>
          <cell r="Q196">
            <v>8.4093144195500364E-3</v>
          </cell>
          <cell r="R196">
            <v>6.9244267694438411E-3</v>
          </cell>
          <cell r="S196">
            <v>7.2631076509661564E-3</v>
          </cell>
        </row>
        <row r="197">
          <cell r="A197">
            <v>40482</v>
          </cell>
          <cell r="B197">
            <v>2.7151999999999998</v>
          </cell>
          <cell r="C197">
            <v>0.87780000000000002</v>
          </cell>
          <cell r="D197">
            <v>1.3501000000000001</v>
          </cell>
          <cell r="E197">
            <v>0.75949999999999995</v>
          </cell>
          <cell r="F197">
            <v>1.9688000000000001</v>
          </cell>
          <cell r="G197">
            <v>3.0162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7.1064111432702862E-3</v>
          </cell>
          <cell r="O197">
            <v>3.7740668371305684E-3</v>
          </cell>
          <cell r="P197">
            <v>3.6405307853171242E-3</v>
          </cell>
          <cell r="Q197">
            <v>7.7123325731744737E-3</v>
          </cell>
          <cell r="R197">
            <v>6.4346975403440365E-3</v>
          </cell>
          <cell r="S197">
            <v>6.697385673102612E-3</v>
          </cell>
        </row>
        <row r="198">
          <cell r="A198">
            <v>40512</v>
          </cell>
          <cell r="B198">
            <v>2.8075999999999999</v>
          </cell>
          <cell r="C198">
            <v>0.96140000000000003</v>
          </cell>
          <cell r="D198">
            <v>1.3593999999999999</v>
          </cell>
          <cell r="E198">
            <v>0.95079999999999998</v>
          </cell>
          <cell r="F198">
            <v>1.9869000000000001</v>
          </cell>
          <cell r="G198">
            <v>3.2029000000000001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6.9089304025766211E-3</v>
          </cell>
          <cell r="O198">
            <v>4.2119272122498322E-3</v>
          </cell>
          <cell r="P198">
            <v>3.3572394818848173E-3</v>
          </cell>
          <cell r="Q198">
            <v>8.6979258433417164E-3</v>
          </cell>
          <cell r="R198">
            <v>6.1702273776726661E-3</v>
          </cell>
          <cell r="S198">
            <v>7.8840586228592843E-3</v>
          </cell>
        </row>
        <row r="199">
          <cell r="A199">
            <v>40543</v>
          </cell>
          <cell r="B199">
            <v>2.8102</v>
          </cell>
          <cell r="C199">
            <v>0.96220000000000006</v>
          </cell>
          <cell r="D199">
            <v>1.3566</v>
          </cell>
          <cell r="E199">
            <v>0.9506</v>
          </cell>
          <cell r="F199">
            <v>1.9870000000000001</v>
          </cell>
          <cell r="G199">
            <v>3.1997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5.8922313002554598E-3</v>
          </cell>
          <cell r="O199">
            <v>3.8361495147224787E-3</v>
          </cell>
          <cell r="P199">
            <v>2.9757016610391764E-3</v>
          </cell>
          <cell r="Q199">
            <v>7.8131690888152954E-3</v>
          </cell>
          <cell r="R199">
            <v>5.731402710165083E-3</v>
          </cell>
          <cell r="S199">
            <v>7.1994443437028901E-3</v>
          </cell>
        </row>
        <row r="200">
          <cell r="A200">
            <v>40574</v>
          </cell>
          <cell r="B200">
            <v>2.8176999999999999</v>
          </cell>
          <cell r="C200">
            <v>0.96079999999999999</v>
          </cell>
          <cell r="D200">
            <v>1.4767999999999999</v>
          </cell>
          <cell r="E200">
            <v>0.95069999999999999</v>
          </cell>
          <cell r="F200">
            <v>2.0640000000000001</v>
          </cell>
          <cell r="G200">
            <v>3.1735000000000002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4.9955409081489325E-3</v>
          </cell>
          <cell r="O200">
            <v>3.456594776523081E-3</v>
          </cell>
          <cell r="P200">
            <v>3.7486439722351906E-3</v>
          </cell>
          <cell r="Q200">
            <v>6.9772012898321511E-3</v>
          </cell>
          <cell r="R200">
            <v>5.9889164268197726E-3</v>
          </cell>
          <cell r="S200">
            <v>6.3197080657298879E-3</v>
          </cell>
        </row>
        <row r="201">
          <cell r="A201">
            <v>40602</v>
          </cell>
          <cell r="B201">
            <v>2.8580999999999999</v>
          </cell>
          <cell r="C201">
            <v>0.96089999999999998</v>
          </cell>
          <cell r="D201">
            <v>1.4945999999999999</v>
          </cell>
          <cell r="E201">
            <v>1.0439000000000001</v>
          </cell>
          <cell r="F201">
            <v>2.0636999999999999</v>
          </cell>
          <cell r="G201">
            <v>3.1518000000000002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4.4588481770127288E-3</v>
          </cell>
          <cell r="O201">
            <v>3.1092031111236919E-3</v>
          </cell>
          <cell r="P201">
            <v>3.4450331084740159E-3</v>
          </cell>
          <cell r="Q201">
            <v>7.0179641922385886E-3</v>
          </cell>
          <cell r="R201">
            <v>5.5029616132972635E-3</v>
          </cell>
          <cell r="S201">
            <v>5.5228103032176623E-3</v>
          </cell>
        </row>
        <row r="202">
          <cell r="A202">
            <v>40633</v>
          </cell>
          <cell r="B202">
            <v>2.8761999999999999</v>
          </cell>
          <cell r="C202">
            <v>1.1917</v>
          </cell>
          <cell r="D202">
            <v>1.6065</v>
          </cell>
          <cell r="E202">
            <v>1.0455000000000001</v>
          </cell>
          <cell r="F202">
            <v>2.1741000000000001</v>
          </cell>
          <cell r="G202">
            <v>3.4813999999999998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3.7563607924835951E-3</v>
          </cell>
          <cell r="O202">
            <v>4.8071091912086188E-3</v>
          </cell>
          <cell r="P202">
            <v>3.9953191480507312E-3</v>
          </cell>
          <cell r="Q202">
            <v>6.1950597537730667E-3</v>
          </cell>
          <cell r="R202">
            <v>5.9823210601160914E-3</v>
          </cell>
          <cell r="S202">
            <v>7.8820272640111304E-3</v>
          </cell>
        </row>
        <row r="203">
          <cell r="A203">
            <v>40663</v>
          </cell>
          <cell r="B203">
            <v>2.8822999999999999</v>
          </cell>
          <cell r="C203">
            <v>1.1667000000000001</v>
          </cell>
          <cell r="D203">
            <v>1.5484</v>
          </cell>
          <cell r="E203">
            <v>1.0247999999999999</v>
          </cell>
          <cell r="F203">
            <v>2.2029999999999998</v>
          </cell>
          <cell r="G203">
            <v>3.3083999999999998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3.0041745287483134E-3</v>
          </cell>
          <cell r="O203">
            <v>4.0136638171361719E-3</v>
          </cell>
          <cell r="P203">
            <v>2.9563333355530339E-3</v>
          </cell>
          <cell r="Q203">
            <v>5.2254670349019712E-3</v>
          </cell>
          <cell r="R203">
            <v>5.6404955747830689E-3</v>
          </cell>
          <cell r="S203">
            <v>5.4702061287401713E-3</v>
          </cell>
        </row>
        <row r="204">
          <cell r="A204">
            <v>40694</v>
          </cell>
          <cell r="B204">
            <v>2.9544000000000001</v>
          </cell>
          <cell r="C204">
            <v>1.1953</v>
          </cell>
          <cell r="D204">
            <v>1.5461</v>
          </cell>
          <cell r="E204">
            <v>0.87929999999999997</v>
          </cell>
          <cell r="F204">
            <v>2.2014999999999998</v>
          </cell>
          <cell r="G204">
            <v>3.4148000000000001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2.8996875203318286E-3</v>
          </cell>
          <cell r="O204">
            <v>3.7560529390073373E-3</v>
          </cell>
          <cell r="P204">
            <v>2.4967011455134958E-3</v>
          </cell>
          <cell r="Q204">
            <v>3.2269923120656864E-3</v>
          </cell>
          <cell r="R204">
            <v>5.028848757648312E-3</v>
          </cell>
          <cell r="S204">
            <v>5.7634928266814935E-3</v>
          </cell>
        </row>
        <row r="205">
          <cell r="A205">
            <v>40724</v>
          </cell>
          <cell r="B205">
            <v>2.9641000000000002</v>
          </cell>
          <cell r="C205">
            <v>1.1957</v>
          </cell>
          <cell r="D205">
            <v>1.5323</v>
          </cell>
          <cell r="E205">
            <v>0.87419999999999998</v>
          </cell>
          <cell r="F205">
            <v>2.2258</v>
          </cell>
          <cell r="G205">
            <v>3.4285000000000001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2.2368057690092245E-3</v>
          </cell>
          <cell r="O205">
            <v>3.2524742712647836E-3</v>
          </cell>
          <cell r="P205">
            <v>1.9737692484836922E-3</v>
          </cell>
          <cell r="Q205">
            <v>2.6793298731443049E-3</v>
          </cell>
          <cell r="R205">
            <v>4.6787606495556668E-3</v>
          </cell>
          <cell r="S205">
            <v>5.1614399857989922E-3</v>
          </cell>
        </row>
        <row r="206">
          <cell r="A206">
            <v>40755</v>
          </cell>
          <cell r="B206">
            <v>2.9672999999999998</v>
          </cell>
          <cell r="C206">
            <v>1.1840999999999999</v>
          </cell>
          <cell r="D206">
            <v>1.6205000000000001</v>
          </cell>
          <cell r="E206">
            <v>0.87390000000000001</v>
          </cell>
          <cell r="F206">
            <v>2.2917000000000001</v>
          </cell>
          <cell r="G206">
            <v>3.4489999999999998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1.5796345496640108E-3</v>
          </cell>
          <cell r="O206">
            <v>2.6790348499427376E-3</v>
          </cell>
          <cell r="P206">
            <v>2.4870304373079953E-3</v>
          </cell>
          <cell r="Q206">
            <v>2.2199983301322344E-3</v>
          </cell>
          <cell r="R206">
            <v>4.6996508489171515E-3</v>
          </cell>
          <cell r="S206">
            <v>4.6522747990736055E-3</v>
          </cell>
        </row>
        <row r="207">
          <cell r="A207">
            <v>40786</v>
          </cell>
          <cell r="B207">
            <v>3.0114000000000001</v>
          </cell>
          <cell r="C207">
            <v>1.1388</v>
          </cell>
          <cell r="D207">
            <v>1.8734</v>
          </cell>
          <cell r="E207">
            <v>0.77239999999999998</v>
          </cell>
          <cell r="F207">
            <v>2.2982999999999998</v>
          </cell>
          <cell r="G207">
            <v>3.5167999999999999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1.3491895048944392E-3</v>
          </cell>
          <cell r="O207">
            <v>1.8579685581896189E-3</v>
          </cell>
          <cell r="P207">
            <v>4.2744127190144417E-3</v>
          </cell>
          <cell r="Q207">
            <v>9.0889971492419841E-4</v>
          </cell>
          <cell r="R207">
            <v>4.1671346109682242E-3</v>
          </cell>
          <cell r="S207">
            <v>4.5938933180874435E-3</v>
          </cell>
        </row>
        <row r="208">
          <cell r="A208">
            <v>40816</v>
          </cell>
          <cell r="B208">
            <v>3.0135999999999998</v>
          </cell>
          <cell r="C208">
            <v>1.1471</v>
          </cell>
          <cell r="D208">
            <v>1.8754999999999999</v>
          </cell>
          <cell r="E208">
            <v>0.77139999999999997</v>
          </cell>
          <cell r="F208">
            <v>2.3323</v>
          </cell>
          <cell r="G208">
            <v>3.5718000000000001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7.6788643543463926E-4</v>
          </cell>
          <cell r="O208">
            <v>1.5929239756356784E-3</v>
          </cell>
          <cell r="P208">
            <v>3.6076956571121466E-3</v>
          </cell>
          <cell r="Q208">
            <v>6.3278529779119521E-4</v>
          </cell>
          <cell r="R208">
            <v>3.901384443045761E-3</v>
          </cell>
          <cell r="S208">
            <v>4.396579675602896E-3</v>
          </cell>
        </row>
        <row r="209">
          <cell r="A209">
            <v>40847</v>
          </cell>
          <cell r="B209">
            <v>3.0213999999999999</v>
          </cell>
          <cell r="C209">
            <v>1.1489</v>
          </cell>
          <cell r="D209">
            <v>1.8697999999999999</v>
          </cell>
          <cell r="E209">
            <v>0.77400000000000002</v>
          </cell>
          <cell r="F209">
            <v>2.3165</v>
          </cell>
          <cell r="G209">
            <v>3.5535000000000001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3.0022645754489207E-4</v>
          </cell>
          <cell r="O209">
            <v>1.2904209499726815E-3</v>
          </cell>
          <cell r="P209">
            <v>2.9326635919750222E-3</v>
          </cell>
          <cell r="Q209">
            <v>4.1681797306906911E-4</v>
          </cell>
          <cell r="R209">
            <v>3.1995729362761138E-3</v>
          </cell>
          <cell r="S209">
            <v>3.5472354329639934E-3</v>
          </cell>
        </row>
        <row r="210">
          <cell r="A210">
            <v>40877</v>
          </cell>
          <cell r="B210">
            <v>3.145</v>
          </cell>
          <cell r="C210">
            <v>1.0392999999999999</v>
          </cell>
          <cell r="D210">
            <v>1.8527</v>
          </cell>
          <cell r="E210">
            <v>0.7006</v>
          </cell>
          <cell r="F210">
            <v>2.3184999999999998</v>
          </cell>
          <cell r="G210">
            <v>3.3140000000000001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9.045843226053663E-4</v>
          </cell>
          <cell r="O210">
            <v>3.5450330834432272E-5</v>
          </cell>
          <cell r="P210">
            <v>2.2139342358444081E-3</v>
          </cell>
          <cell r="Q210">
            <v>-4.4416433613462923E-4</v>
          </cell>
          <cell r="R210">
            <v>2.7142268849634334E-3</v>
          </cell>
          <cell r="S210">
            <v>8.2331295158697857E-4</v>
          </cell>
        </row>
        <row r="211">
          <cell r="A211">
            <v>40908</v>
          </cell>
          <cell r="B211">
            <v>3.1459000000000001</v>
          </cell>
          <cell r="C211">
            <v>1.0326</v>
          </cell>
          <cell r="D211">
            <v>1.8526</v>
          </cell>
          <cell r="E211">
            <v>0.69879999999999998</v>
          </cell>
          <cell r="F211">
            <v>2.3186</v>
          </cell>
          <cell r="G211">
            <v>3.31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3.5055257503693762E-4</v>
          </cell>
          <cell r="O211">
            <v>-1.6342023456912934E-4</v>
          </cell>
          <cell r="P211">
            <v>1.7143892547815632E-3</v>
          </cell>
          <cell r="Q211">
            <v>-5.6811169628561916E-4</v>
          </cell>
          <cell r="R211">
            <v>2.2497796348297382E-3</v>
          </cell>
          <cell r="S211">
            <v>4.9385805071462392E-4</v>
          </cell>
        </row>
        <row r="212">
          <cell r="A212">
            <v>40939</v>
          </cell>
          <cell r="B212">
            <v>3.1471</v>
          </cell>
          <cell r="C212">
            <v>1.0265</v>
          </cell>
          <cell r="D212">
            <v>2.0457000000000001</v>
          </cell>
          <cell r="E212">
            <v>0.69879999999999998</v>
          </cell>
          <cell r="F212">
            <v>2.1913</v>
          </cell>
          <cell r="G212">
            <v>3.278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-1.364430483474166E-4</v>
          </cell>
          <cell r="O212">
            <v>-3.3164729145066961E-4</v>
          </cell>
          <cell r="P212">
            <v>3.0838443865352284E-3</v>
          </cell>
          <cell r="Q212">
            <v>-6.5678500062368308E-4</v>
          </cell>
          <cell r="R212">
            <v>6.8717079914404344E-4</v>
          </cell>
          <cell r="S212">
            <v>-3.87943806200175E-5</v>
          </cell>
        </row>
        <row r="213">
          <cell r="A213">
            <v>40968</v>
          </cell>
          <cell r="B213">
            <v>3.1154999999999999</v>
          </cell>
          <cell r="C213">
            <v>1.024</v>
          </cell>
          <cell r="D213">
            <v>2.2079</v>
          </cell>
          <cell r="E213">
            <v>0.4708</v>
          </cell>
          <cell r="F213">
            <v>2.1503000000000001</v>
          </cell>
          <cell r="G213">
            <v>3.2490000000000001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-8.5186034216569342E-4</v>
          </cell>
          <cell r="O213">
            <v>-4.4526374899489963E-4</v>
          </cell>
          <cell r="P213">
            <v>3.8463429194481825E-3</v>
          </cell>
          <cell r="Q213">
            <v>-2.7338403098124951E-3</v>
          </cell>
          <cell r="R213">
            <v>7.5172698319669889E-5</v>
          </cell>
          <cell r="S213">
            <v>-5.0051804161170392E-4</v>
          </cell>
        </row>
        <row r="214">
          <cell r="A214">
            <v>40999</v>
          </cell>
          <cell r="B214">
            <v>3.1217000000000001</v>
          </cell>
          <cell r="C214">
            <v>0.78359999999999996</v>
          </cell>
          <cell r="D214">
            <v>1.9563999999999999</v>
          </cell>
          <cell r="E214">
            <v>0.47110000000000002</v>
          </cell>
          <cell r="F214">
            <v>2.1349</v>
          </cell>
          <cell r="G214">
            <v>3.3157000000000001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-1.1417436196692553E-3</v>
          </cell>
          <cell r="O214">
            <v>-2.6324140037587286E-3</v>
          </cell>
          <cell r="P214">
            <v>8.4290981586775842E-4</v>
          </cell>
          <cell r="Q214">
            <v>-2.5316414081120956E-3</v>
          </cell>
          <cell r="R214">
            <v>-2.3103647951776995E-4</v>
          </cell>
          <cell r="S214">
            <v>-5.5715539374054932E-5</v>
          </cell>
        </row>
        <row r="215">
          <cell r="A215">
            <v>41029</v>
          </cell>
          <cell r="B215">
            <v>3.1223999999999998</v>
          </cell>
          <cell r="C215">
            <v>0.71350000000000002</v>
          </cell>
          <cell r="D215">
            <v>1.9375</v>
          </cell>
          <cell r="E215">
            <v>0.47360000000000002</v>
          </cell>
          <cell r="F215">
            <v>2.1488</v>
          </cell>
          <cell r="G215">
            <v>3.2427000000000001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-1.4359237226912391E-3</v>
          </cell>
          <cell r="O215">
            <v>-3.037343019368519E-3</v>
          </cell>
          <cell r="P215">
            <v>2.4668740681090597E-4</v>
          </cell>
          <cell r="Q215">
            <v>-2.3147449788219043E-3</v>
          </cell>
          <cell r="R215">
            <v>-2.4072707525391035E-4</v>
          </cell>
          <cell r="S215">
            <v>-8.9616121877223343E-4</v>
          </cell>
        </row>
        <row r="216">
          <cell r="A216">
            <v>41060</v>
          </cell>
          <cell r="B216">
            <v>3.1074999999999999</v>
          </cell>
          <cell r="C216">
            <v>0.6583</v>
          </cell>
          <cell r="D216">
            <v>1.9079999999999999</v>
          </cell>
          <cell r="E216">
            <v>0.65620000000000001</v>
          </cell>
          <cell r="F216">
            <v>2.1322999999999999</v>
          </cell>
          <cell r="G216">
            <v>2.9864999999999999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-1.8203454376055283E-3</v>
          </cell>
          <cell r="O216">
            <v>-3.2385370610319374E-3</v>
          </cell>
          <cell r="P216">
            <v>-3.4882271891964798E-4</v>
          </cell>
          <cell r="Q216">
            <v>-5.2278581254879605E-4</v>
          </cell>
          <cell r="R216">
            <v>-5.1453253642514069E-4</v>
          </cell>
          <cell r="S216">
            <v>-3.2388629885910757E-3</v>
          </cell>
        </row>
        <row r="217">
          <cell r="A217">
            <v>41090</v>
          </cell>
          <cell r="B217">
            <v>3.1133999999999999</v>
          </cell>
          <cell r="C217">
            <v>0.6573</v>
          </cell>
          <cell r="D217">
            <v>1.9083000000000001</v>
          </cell>
          <cell r="E217">
            <v>0.65780000000000005</v>
          </cell>
          <cell r="F217">
            <v>2.1320000000000001</v>
          </cell>
          <cell r="G217">
            <v>2.9910000000000001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-1.9611721904193536E-3</v>
          </cell>
          <cell r="O217">
            <v>-2.9137205115547416E-3</v>
          </cell>
          <cell r="P217">
            <v>-6.0575010447865289E-4</v>
          </cell>
          <cell r="Q217">
            <v>-5.3455682220782672E-4</v>
          </cell>
          <cell r="R217">
            <v>-6.0877279646634811E-4</v>
          </cell>
          <cell r="S217">
            <v>-2.9810282765155983E-3</v>
          </cell>
        </row>
        <row r="218">
          <cell r="A218">
            <v>41121</v>
          </cell>
          <cell r="B218">
            <v>3.1149</v>
          </cell>
          <cell r="C218">
            <v>0.67479999999999996</v>
          </cell>
          <cell r="D218">
            <v>1.7782</v>
          </cell>
          <cell r="E218">
            <v>0.65839999999999999</v>
          </cell>
          <cell r="F218">
            <v>2.0303</v>
          </cell>
          <cell r="G218">
            <v>2.9609999999999999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-2.108285517335733E-3</v>
          </cell>
          <cell r="O218">
            <v>-2.4429070292280065E-3</v>
          </cell>
          <cell r="P218">
            <v>-2.0185090385721914E-3</v>
          </cell>
          <cell r="Q218">
            <v>-5.4951412879320264E-4</v>
          </cell>
          <cell r="R218">
            <v>-1.5910752118427497E-3</v>
          </cell>
          <cell r="S218">
            <v>-3.0339303222436122E-3</v>
          </cell>
        </row>
        <row r="219">
          <cell r="A219">
            <v>41152</v>
          </cell>
          <cell r="B219">
            <v>3.0491999999999999</v>
          </cell>
          <cell r="C219">
            <v>0.68059999999999998</v>
          </cell>
          <cell r="D219">
            <v>1.6121000000000001</v>
          </cell>
          <cell r="E219">
            <v>0.62470000000000003</v>
          </cell>
          <cell r="F219">
            <v>1.9854000000000001</v>
          </cell>
          <cell r="G219">
            <v>2.6402000000000001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-2.8116905079400567E-3</v>
          </cell>
          <cell r="O219">
            <v>-2.1128744993194415E-3</v>
          </cell>
          <cell r="P219">
            <v>-3.5400445100693735E-3</v>
          </cell>
          <cell r="Q219">
            <v>-8.6029556477662192E-4</v>
          </cell>
          <cell r="R219">
            <v>-1.928090011821182E-3</v>
          </cell>
          <cell r="S219">
            <v>-5.6024976389600131E-3</v>
          </cell>
        </row>
        <row r="220">
          <cell r="A220">
            <v>41182</v>
          </cell>
          <cell r="B220">
            <v>3.0516999999999999</v>
          </cell>
          <cell r="C220">
            <v>0.67959999999999998</v>
          </cell>
          <cell r="D220">
            <v>1.6156999999999999</v>
          </cell>
          <cell r="E220">
            <v>0.624</v>
          </cell>
          <cell r="F220">
            <v>2.0093000000000001</v>
          </cell>
          <cell r="G220">
            <v>2.645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-2.8085366400052172E-3</v>
          </cell>
          <cell r="O220">
            <v>-1.8660816873137776E-3</v>
          </cell>
          <cell r="P220">
            <v>-3.3594830278257204E-3</v>
          </cell>
          <cell r="Q220">
            <v>-8.3659465069743644E-4</v>
          </cell>
          <cell r="R220">
            <v>-1.6067106379414754E-3</v>
          </cell>
          <cell r="S220">
            <v>-4.9541907505452846E-3</v>
          </cell>
        </row>
        <row r="221">
          <cell r="A221">
            <v>41213</v>
          </cell>
          <cell r="B221">
            <v>3.0623</v>
          </cell>
          <cell r="C221">
            <v>0.66210000000000002</v>
          </cell>
          <cell r="D221">
            <v>1.6036999999999999</v>
          </cell>
          <cell r="E221">
            <v>0.625</v>
          </cell>
          <cell r="F221">
            <v>1.9033</v>
          </cell>
          <cell r="G221">
            <v>2.6335999999999999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-2.7126373080520148E-3</v>
          </cell>
          <cell r="O221">
            <v>-1.7796200408622886E-3</v>
          </cell>
          <cell r="P221">
            <v>-3.3033739598898638E-3</v>
          </cell>
          <cell r="Q221">
            <v>-7.9394907335728852E-4</v>
          </cell>
          <cell r="R221">
            <v>-2.453451089790597E-3</v>
          </cell>
          <cell r="S221">
            <v>-4.4872228049045934E-3</v>
          </cell>
        </row>
        <row r="222">
          <cell r="A222">
            <v>41243</v>
          </cell>
          <cell r="B222">
            <v>2.9678</v>
          </cell>
          <cell r="C222">
            <v>0.68920000000000003</v>
          </cell>
          <cell r="D222">
            <v>1.5361</v>
          </cell>
          <cell r="E222">
            <v>0.57720000000000005</v>
          </cell>
          <cell r="F222">
            <v>1.9061999999999999</v>
          </cell>
          <cell r="G222">
            <v>2.7465999999999999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-3.5308330658549015E-3</v>
          </cell>
          <cell r="O222">
            <v>-1.2977648249748819E-3</v>
          </cell>
          <cell r="P222">
            <v>-3.7054475583388458E-3</v>
          </cell>
          <cell r="Q222">
            <v>-1.1792661822270056E-3</v>
          </cell>
          <cell r="R222">
            <v>-2.2213750396304489E-3</v>
          </cell>
          <cell r="S222">
            <v>-2.9656335443782478E-3</v>
          </cell>
        </row>
        <row r="223">
          <cell r="A223">
            <v>41274</v>
          </cell>
          <cell r="B223">
            <v>2.9691000000000001</v>
          </cell>
          <cell r="C223">
            <v>0.58850000000000002</v>
          </cell>
          <cell r="D223">
            <v>1.536</v>
          </cell>
          <cell r="E223">
            <v>0.57769999999999999</v>
          </cell>
          <cell r="F223">
            <v>1.9064000000000001</v>
          </cell>
          <cell r="G223">
            <v>2.7229000000000001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-3.3803828099292499E-3</v>
          </cell>
          <cell r="O223">
            <v>-1.9873159731338907E-3</v>
          </cell>
          <cell r="P223">
            <v>-3.4366391401751883E-3</v>
          </cell>
          <cell r="Q223">
            <v>-1.0842129589438655E-3</v>
          </cell>
          <cell r="R223">
            <v>-2.0237906322203834E-3</v>
          </cell>
          <cell r="S223">
            <v>-2.8068312896814842E-3</v>
          </cell>
        </row>
        <row r="224">
          <cell r="A224">
            <v>41305</v>
          </cell>
          <cell r="B224">
            <v>2.9788999999999999</v>
          </cell>
          <cell r="C224">
            <v>0.60089999999999999</v>
          </cell>
          <cell r="D224">
            <v>1.3916999999999999</v>
          </cell>
          <cell r="E224">
            <v>0.57750000000000001</v>
          </cell>
          <cell r="F224">
            <v>1.8531</v>
          </cell>
          <cell r="G224">
            <v>2.5960000000000001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-3.1470496763659696E-3</v>
          </cell>
          <cell r="O224">
            <v>-1.5838245196542577E-3</v>
          </cell>
          <cell r="P224">
            <v>-4.5011815250745359E-3</v>
          </cell>
          <cell r="Q224">
            <v>-9.9836531938226063E-4</v>
          </cell>
          <cell r="R224">
            <v>-2.3142092725184503E-3</v>
          </cell>
          <cell r="S224">
            <v>-3.6975260233622011E-3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1.3851</v>
          </cell>
          <cell r="E225">
            <v>0.80759999999999998</v>
          </cell>
          <cell r="F225">
            <v>1.8548</v>
          </cell>
          <cell r="G225">
            <v>2.5912999999999999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-3.4904083815027855E-3</v>
          </cell>
          <cell r="O225">
            <v>-2.4396015941754E-4</v>
          </cell>
          <cell r="P225">
            <v>-4.1393326364266092E-3</v>
          </cell>
          <cell r="Q225">
            <v>1.1087371873109498E-3</v>
          </cell>
          <cell r="R225">
            <v>-2.061838202796653E-3</v>
          </cell>
          <cell r="S225">
            <v>-3.385776905772726E-3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1.3170999999999999</v>
          </cell>
          <cell r="E226">
            <v>0.81</v>
          </cell>
          <cell r="F226">
            <v>1.9428000000000001</v>
          </cell>
          <cell r="G226">
            <v>2.6692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-3.8176311542311315E-3</v>
          </cell>
          <cell r="O226">
            <v>-9.2943198851824338E-4</v>
          </cell>
          <cell r="P226">
            <v>-4.3252441488954444E-3</v>
          </cell>
          <cell r="Q226">
            <v>9.5074591470897915E-4</v>
          </cell>
          <cell r="R226">
            <v>-1.0627697436398575E-3</v>
          </cell>
          <cell r="S226">
            <v>-2.2156873325440561E-3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1.1843999999999999</v>
          </cell>
          <cell r="E227">
            <v>0.80959999999999999</v>
          </cell>
          <cell r="F227">
            <v>1.9353</v>
          </cell>
          <cell r="G227">
            <v>2.6221000000000001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-3.5375312587956919E-3</v>
          </cell>
          <cell r="O227">
            <v>-7.9691056580936785E-4</v>
          </cell>
          <cell r="P227">
            <v>-5.0089648001828534E-3</v>
          </cell>
          <cell r="Q227">
            <v>7.7996608636571102E-4</v>
          </cell>
          <cell r="R227">
            <v>-1.0157376956055919E-3</v>
          </cell>
          <cell r="S227">
            <v>-2.2673797639605909E-3</v>
          </cell>
        </row>
        <row r="228">
          <cell r="A228">
            <v>41425</v>
          </cell>
          <cell r="B228">
            <v>2.8923999999999999</v>
          </cell>
          <cell r="C228">
            <v>0.68120000000000003</v>
          </cell>
          <cell r="D228">
            <v>1.1706000000000001</v>
          </cell>
          <cell r="E228">
            <v>0.80059999999999998</v>
          </cell>
          <cell r="F228">
            <v>1.9372</v>
          </cell>
          <cell r="G228">
            <v>2.4971999999999999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-2.9939241409694659E-3</v>
          </cell>
          <cell r="O228">
            <v>-1.5657783972987228E-4</v>
          </cell>
          <cell r="P228">
            <v>-4.5383276224249917E-3</v>
          </cell>
          <cell r="Q228">
            <v>5.4831591847288256E-4</v>
          </cell>
          <cell r="R228">
            <v>-8.8385689516258244E-4</v>
          </cell>
          <cell r="S228">
            <v>-2.9891647156053882E-3</v>
          </cell>
        </row>
        <row r="229">
          <cell r="A229">
            <v>41455</v>
          </cell>
          <cell r="B229">
            <v>2.8957000000000002</v>
          </cell>
          <cell r="C229">
            <v>0.6895</v>
          </cell>
          <cell r="D229">
            <v>1.1689000000000001</v>
          </cell>
          <cell r="E229">
            <v>0.81499999999999995</v>
          </cell>
          <cell r="F229">
            <v>1.9593</v>
          </cell>
          <cell r="G229">
            <v>2.5055000000000001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-2.7318337486550394E-3</v>
          </cell>
          <cell r="O229">
            <v>1.8070695082000876E-5</v>
          </cell>
          <cell r="P229">
            <v>-3.983254489414321E-3</v>
          </cell>
          <cell r="Q229">
            <v>5.4609748883597262E-4</v>
          </cell>
          <cell r="R229">
            <v>-5.8352179371853332E-4</v>
          </cell>
          <cell r="S229">
            <v>-2.4301049820814311E-3</v>
          </cell>
        </row>
        <row r="230">
          <cell r="A230">
            <v>41486</v>
          </cell>
          <cell r="B230">
            <v>2.9016999999999999</v>
          </cell>
          <cell r="C230">
            <v>0.68010000000000004</v>
          </cell>
          <cell r="D230">
            <v>1.3071999999999999</v>
          </cell>
          <cell r="E230">
            <v>0.81620000000000004</v>
          </cell>
          <cell r="F230">
            <v>1.8975</v>
          </cell>
          <cell r="G230">
            <v>2.4927999999999999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-2.4564257402228894E-3</v>
          </cell>
          <cell r="O230">
            <v>1.5862943969509047E-5</v>
          </cell>
          <cell r="P230">
            <v>-2.3090405739034426E-3</v>
          </cell>
          <cell r="Q230">
            <v>4.2387375654213575E-4</v>
          </cell>
          <cell r="R230">
            <v>-1.120576348432838E-3</v>
          </cell>
          <cell r="S230">
            <v>-2.1052918265627384E-3</v>
          </cell>
        </row>
        <row r="231">
          <cell r="A231">
            <v>41517</v>
          </cell>
          <cell r="B231">
            <v>3.0232000000000001</v>
          </cell>
          <cell r="C231">
            <v>0.72909999999999997</v>
          </cell>
          <cell r="D231">
            <v>1.2115</v>
          </cell>
          <cell r="E231">
            <v>1.0139</v>
          </cell>
          <cell r="F231">
            <v>1.8503000000000001</v>
          </cell>
          <cell r="G231">
            <v>2.4992000000000001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-1.1801254984490095E-3</v>
          </cell>
          <cell r="O231">
            <v>5.270455043566558E-4</v>
          </cell>
          <cell r="P231">
            <v>-2.8027049100961122E-3</v>
          </cell>
          <cell r="Q231">
            <v>2.0402022596953538E-3</v>
          </cell>
          <cell r="R231">
            <v>-1.3930212797157249E-3</v>
          </cell>
          <cell r="S231">
            <v>-1.6314004286250316E-3</v>
          </cell>
        </row>
        <row r="232">
          <cell r="A232">
            <v>41547</v>
          </cell>
          <cell r="B232">
            <v>3.0223</v>
          </cell>
          <cell r="C232">
            <v>0.72909999999999997</v>
          </cell>
          <cell r="D232">
            <v>1.2228000000000001</v>
          </cell>
          <cell r="E232">
            <v>1.0139</v>
          </cell>
          <cell r="F232">
            <v>1.7801</v>
          </cell>
          <cell r="G232">
            <v>2.5110000000000001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-1.1249421586165688E-3</v>
          </cell>
          <cell r="O232">
            <v>5.415443342381565E-4</v>
          </cell>
          <cell r="P232">
            <v>-2.2745800289457494E-3</v>
          </cell>
          <cell r="Q232">
            <v>1.707296396729755E-3</v>
          </cell>
          <cell r="R232">
            <v>-1.8224642410566182E-3</v>
          </cell>
          <cell r="S232">
            <v>-1.1548953808938256E-3</v>
          </cell>
        </row>
        <row r="233">
          <cell r="A233">
            <v>41578</v>
          </cell>
          <cell r="B233">
            <v>3.0257000000000001</v>
          </cell>
          <cell r="C233">
            <v>0.71189999999999998</v>
          </cell>
          <cell r="D233">
            <v>1.2315</v>
          </cell>
          <cell r="E233">
            <v>1.0143</v>
          </cell>
          <cell r="F233">
            <v>1.7808999999999999</v>
          </cell>
          <cell r="G233">
            <v>2.4923000000000002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-1.0298656916865846E-3</v>
          </cell>
          <cell r="O233">
            <v>3.988942000996376E-4</v>
          </cell>
          <cell r="P233">
            <v>-1.8157110173180114E-3</v>
          </cell>
          <cell r="Q233">
            <v>1.4047872576338971E-3</v>
          </cell>
          <cell r="R233">
            <v>-1.5616599528290353E-3</v>
          </cell>
          <cell r="S233">
            <v>-9.9289117874509E-4</v>
          </cell>
        </row>
        <row r="234">
          <cell r="A234">
            <v>41608</v>
          </cell>
          <cell r="B234">
            <v>3.081</v>
          </cell>
          <cell r="C234">
            <v>0.76500000000000001</v>
          </cell>
          <cell r="D234">
            <v>1.347</v>
          </cell>
          <cell r="E234">
            <v>1.1910000000000001</v>
          </cell>
          <cell r="F234">
            <v>1.7891999999999999</v>
          </cell>
          <cell r="G234">
            <v>2.5440999999999998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-4.8201960246775589E-4</v>
          </cell>
          <cell r="O234">
            <v>8.8823985353574271E-4</v>
          </cell>
          <cell r="P234">
            <v>-4.6179517223410738E-4</v>
          </cell>
          <cell r="Q234">
            <v>2.6773610275083225E-3</v>
          </cell>
          <cell r="R234">
            <v>-1.2543392382817142E-3</v>
          </cell>
          <cell r="S234">
            <v>-2.385605135737734E-4</v>
          </cell>
        </row>
        <row r="235">
          <cell r="A235">
            <v>41639</v>
          </cell>
          <cell r="B235">
            <v>3.0790999999999999</v>
          </cell>
          <cell r="C235">
            <v>0.7661</v>
          </cell>
          <cell r="D235">
            <v>1.3436999999999999</v>
          </cell>
          <cell r="E235">
            <v>1.1936</v>
          </cell>
          <cell r="F235">
            <v>1.7892999999999999</v>
          </cell>
          <cell r="G235">
            <v>2.5346000000000002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-4.9947373580867978E-4</v>
          </cell>
          <cell r="O235">
            <v>8.543602269663875E-4</v>
          </cell>
          <cell r="P235">
            <v>-3.1237284342333415E-4</v>
          </cell>
          <cell r="Q235">
            <v>2.2447697694686565E-3</v>
          </cell>
          <cell r="R235">
            <v>-1.0465175645369062E-3</v>
          </cell>
          <cell r="S235">
            <v>-1.133557952436659E-4</v>
          </cell>
        </row>
        <row r="236">
          <cell r="A236">
            <v>41670</v>
          </cell>
          <cell r="B236">
            <v>3.0794000000000001</v>
          </cell>
          <cell r="C236">
            <v>0.75749999999999995</v>
          </cell>
          <cell r="D236">
            <v>1.6646000000000001</v>
          </cell>
          <cell r="E236">
            <v>1.1937</v>
          </cell>
          <cell r="F236">
            <v>1.8302</v>
          </cell>
          <cell r="G236">
            <v>2.5200999999999998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-4.9156879425662494E-4</v>
          </cell>
          <cell r="O236">
            <v>7.3266256930266222E-4</v>
          </cell>
          <cell r="P236">
            <v>2.5527278260330964E-3</v>
          </cell>
          <cell r="Q236">
            <v>1.8250803009448324E-3</v>
          </cell>
          <cell r="R236">
            <v>-5.4038031837380543E-4</v>
          </cell>
          <cell r="S236">
            <v>-4.6743573215262124E-5</v>
          </cell>
        </row>
        <row r="237">
          <cell r="A237">
            <v>41698</v>
          </cell>
          <cell r="B237">
            <v>3.2147999999999999</v>
          </cell>
          <cell r="C237">
            <v>0.88819999999999999</v>
          </cell>
          <cell r="D237">
            <v>1.7286999999999999</v>
          </cell>
          <cell r="E237">
            <v>1.2388999999999999</v>
          </cell>
          <cell r="F237">
            <v>1.8436999999999999</v>
          </cell>
          <cell r="G237">
            <v>2.5152999999999999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7.0642791930398908E-4</v>
          </cell>
          <cell r="O237">
            <v>1.8442193389079475E-3</v>
          </cell>
          <cell r="P237">
            <v>2.8977506724707338E-3</v>
          </cell>
          <cell r="Q237">
            <v>1.8383395139950443E-3</v>
          </cell>
          <cell r="R237">
            <v>-2.9289451741167929E-4</v>
          </cell>
          <cell r="S237">
            <v>9.7576430016199639E-5</v>
          </cell>
        </row>
        <row r="238">
          <cell r="A238">
            <v>41729</v>
          </cell>
          <cell r="B238">
            <v>3.2454999999999998</v>
          </cell>
          <cell r="C238">
            <v>0.75090000000000001</v>
          </cell>
          <cell r="D238">
            <v>1.4287000000000001</v>
          </cell>
          <cell r="E238">
            <v>1.2424999999999999</v>
          </cell>
          <cell r="F238">
            <v>1.8038000000000001</v>
          </cell>
          <cell r="G238">
            <v>2.4853000000000001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8.3361217578186602E-4</v>
          </cell>
          <cell r="O238">
            <v>4.5138991897875514E-4</v>
          </cell>
          <cell r="P238">
            <v>-5.7271084191401474E-6</v>
          </cell>
          <cell r="Q238">
            <v>1.4700303569328587E-3</v>
          </cell>
          <cell r="R238">
            <v>-5.4127515191055187E-4</v>
          </cell>
          <cell r="S238">
            <v>1.4780272373347003E-5</v>
          </cell>
        </row>
        <row r="239">
          <cell r="A239">
            <v>41759</v>
          </cell>
          <cell r="B239">
            <v>3.2488000000000001</v>
          </cell>
          <cell r="C239">
            <v>0.74839999999999995</v>
          </cell>
          <cell r="D239">
            <v>1.4188000000000001</v>
          </cell>
          <cell r="E239">
            <v>1.2426999999999999</v>
          </cell>
          <cell r="F239">
            <v>1.8082</v>
          </cell>
          <cell r="G239">
            <v>2.4792000000000001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6.9807119459064371E-4</v>
          </cell>
          <cell r="O239">
            <v>4.0846534366624E-4</v>
          </cell>
          <cell r="P239">
            <v>-5.6521800719511181E-6</v>
          </cell>
          <cell r="Q239">
            <v>1.1049778547914334E-3</v>
          </cell>
          <cell r="R239">
            <v>-3.6600589755540812E-4</v>
          </cell>
          <cell r="S239">
            <v>1.5197152084486909E-4</v>
          </cell>
        </row>
        <row r="240">
          <cell r="A240">
            <v>41790</v>
          </cell>
          <cell r="B240">
            <v>3.2136</v>
          </cell>
          <cell r="C240">
            <v>0.72409999999999997</v>
          </cell>
          <cell r="D240">
            <v>1.8932</v>
          </cell>
          <cell r="E240">
            <v>1.3037000000000001</v>
          </cell>
          <cell r="F240">
            <v>1.8092999999999999</v>
          </cell>
          <cell r="G240">
            <v>2.3169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2.3514171278170791E-4</v>
          </cell>
          <cell r="O240">
            <v>1.759614829537015E-4</v>
          </cell>
          <cell r="P240">
            <v>4.2367896796120319E-3</v>
          </cell>
          <cell r="Q240">
            <v>1.3098592339090319E-3</v>
          </cell>
          <cell r="R240">
            <v>-2.3811363673142516E-4</v>
          </cell>
          <cell r="S240">
            <v>-1.1194214480247221E-3</v>
          </cell>
        </row>
        <row r="241">
          <cell r="A241">
            <v>41820</v>
          </cell>
          <cell r="B241">
            <v>3.2179000000000002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2.3412000000000002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1.7360509500403688E-4</v>
          </cell>
          <cell r="O241">
            <v>1.7853824951053921E-4</v>
          </cell>
          <cell r="P241">
            <v>3.7615638645877468E-3</v>
          </cell>
          <cell r="Q241">
            <v>8.6273499435808088E-4</v>
          </cell>
          <cell r="R241">
            <v>-6.3215224235371181E-5</v>
          </cell>
          <cell r="S241">
            <v>-5.894708357502054E-4</v>
          </cell>
        </row>
        <row r="242">
          <cell r="A242">
            <v>41851</v>
          </cell>
          <cell r="B242">
            <v>3.22</v>
          </cell>
          <cell r="C242">
            <v>0.71709999999999996</v>
          </cell>
          <cell r="D242">
            <v>2.0032999999999999</v>
          </cell>
          <cell r="E242">
            <v>1.2946</v>
          </cell>
          <cell r="F242">
            <v>1.9521999999999999</v>
          </cell>
          <cell r="G242">
            <v>2.3304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9.8832928064020997E-5</v>
          </cell>
          <cell r="O242">
            <v>1.2843491274466489E-4</v>
          </cell>
          <cell r="P242">
            <v>4.1675924475115681E-3</v>
          </cell>
          <cell r="Q242">
            <v>5.4537977111317919E-4</v>
          </cell>
          <cell r="R242">
            <v>1.1820141460607526E-3</v>
          </cell>
          <cell r="S242">
            <v>-4.2884546298337155E-4</v>
          </cell>
        </row>
        <row r="243">
          <cell r="A243">
            <v>41882</v>
          </cell>
          <cell r="B243">
            <v>3.2065000000000001</v>
          </cell>
          <cell r="C243">
            <v>0.72640000000000005</v>
          </cell>
          <cell r="D243">
            <v>1.8946000000000001</v>
          </cell>
          <cell r="E243">
            <v>1.2551000000000001</v>
          </cell>
          <cell r="F243">
            <v>1.8835</v>
          </cell>
          <cell r="G243">
            <v>2.3723999999999998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-1.0475265114422871E-4</v>
          </cell>
          <cell r="O243">
            <v>2.2137738196033264E-4</v>
          </cell>
          <cell r="P243">
            <v>2.6514691819897007E-3</v>
          </cell>
          <cell r="Q243">
            <v>-8.7468184246397568E-5</v>
          </cell>
          <cell r="R243">
            <v>5.0193536247120866E-4</v>
          </cell>
          <cell r="S243">
            <v>1.9504923634082073E-4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1.8966000000000001</v>
          </cell>
          <cell r="E244">
            <v>1.2554000000000001</v>
          </cell>
          <cell r="F244">
            <v>1.9208000000000001</v>
          </cell>
          <cell r="G244">
            <v>2.4068000000000001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-1.5366437645922826E-4</v>
          </cell>
          <cell r="O244">
            <v>2.0114157728317816E-4</v>
          </cell>
          <cell r="P244">
            <v>2.2698471736648119E-3</v>
          </cell>
          <cell r="Q244">
            <v>-2.9325064033669523E-4</v>
          </cell>
          <cell r="R244">
            <v>8.305467350137308E-4</v>
          </cell>
          <cell r="S244">
            <v>6.7740571551461843E-4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1.8788</v>
          </cell>
          <cell r="E245">
            <v>1.2562</v>
          </cell>
          <cell r="F245">
            <v>1.9958</v>
          </cell>
          <cell r="G245">
            <v>2.3818999999999999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-2.0335947151978395E-4</v>
          </cell>
          <cell r="O245">
            <v>1.5014753197857721E-4</v>
          </cell>
          <cell r="P245">
            <v>1.7407896291412573E-3</v>
          </cell>
          <cell r="Q245">
            <v>-4.6772941191266962E-4</v>
          </cell>
          <cell r="R245">
            <v>1.4441828862617045E-3</v>
          </cell>
          <cell r="S245">
            <v>5.7582851051427573E-4</v>
          </cell>
        </row>
        <row r="246">
          <cell r="A246">
            <v>41973</v>
          </cell>
          <cell r="B246">
            <v>3.2730999999999999</v>
          </cell>
          <cell r="C246">
            <v>0.73260000000000003</v>
          </cell>
          <cell r="D246">
            <v>1.2988999999999999</v>
          </cell>
          <cell r="E246">
            <v>1.2968</v>
          </cell>
          <cell r="F246">
            <v>2.0105</v>
          </cell>
          <cell r="G246">
            <v>2.2168999999999999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3.2538049272471168E-4</v>
          </cell>
          <cell r="O246">
            <v>2.7729146837808251E-4</v>
          </cell>
          <cell r="P246">
            <v>-3.6514756807024228E-3</v>
          </cell>
          <cell r="Q246">
            <v>-2.6772032731637419E-4</v>
          </cell>
          <cell r="R246">
            <v>1.4422481382170994E-3</v>
          </cell>
          <cell r="S246">
            <v>-7.5037042383306661E-4</v>
          </cell>
        </row>
        <row r="247">
          <cell r="A247">
            <v>42004</v>
          </cell>
          <cell r="B247">
            <v>3.2761999999999998</v>
          </cell>
          <cell r="C247">
            <v>0.73219999999999996</v>
          </cell>
          <cell r="D247">
            <v>1.2966</v>
          </cell>
          <cell r="E247">
            <v>1.2984</v>
          </cell>
          <cell r="F247">
            <v>2.0106000000000002</v>
          </cell>
          <cell r="G247">
            <v>2.2241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2.4272085062559067E-4</v>
          </cell>
          <cell r="O247">
            <v>2.6031129722991711E-4</v>
          </cell>
          <cell r="P247">
            <v>-3.2857053268700144E-3</v>
          </cell>
          <cell r="Q247">
            <v>-4.3280890412693561E-4</v>
          </cell>
          <cell r="R247">
            <v>1.3009689138701174E-3</v>
          </cell>
          <cell r="S247">
            <v>-3.9608517814116785E-4</v>
          </cell>
        </row>
        <row r="248">
          <cell r="A248">
            <v>42035</v>
          </cell>
          <cell r="B248">
            <v>3.2761999999999998</v>
          </cell>
          <cell r="C248">
            <v>0.72699999999999998</v>
          </cell>
          <cell r="D248">
            <v>1.2718</v>
          </cell>
          <cell r="E248">
            <v>1.2985</v>
          </cell>
          <cell r="F248">
            <v>1.9370000000000001</v>
          </cell>
          <cell r="G248">
            <v>2.1978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1.4102113398430926E-4</v>
          </cell>
          <cell r="O248">
            <v>2.0117004200587152E-4</v>
          </cell>
          <cell r="P248">
            <v>-3.1554631270421861E-3</v>
          </cell>
          <cell r="Q248">
            <v>-5.8779178662115683E-4</v>
          </cell>
          <cell r="R248">
            <v>5.2765519927710613E-4</v>
          </cell>
          <cell r="S248">
            <v>-3.7627657578569006E-4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1.2490000000000001</v>
          </cell>
          <cell r="E249">
            <v>1.2501</v>
          </cell>
          <cell r="F249">
            <v>1.9748000000000001</v>
          </cell>
          <cell r="G249">
            <v>2.194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-1.4333210419271536E-3</v>
          </cell>
          <cell r="O249">
            <v>8.9991553116520627E-4</v>
          </cell>
          <cell r="P249">
            <v>-2.9893448498156073E-3</v>
          </cell>
          <cell r="Q249">
            <v>-1.1456195764511178E-3</v>
          </cell>
          <cell r="R249">
            <v>8.1405678257027601E-4</v>
          </cell>
          <cell r="S249">
            <v>-1.5637817909361918E-4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1.2665999999999999</v>
          </cell>
          <cell r="E250">
            <v>1.252</v>
          </cell>
          <cell r="F250">
            <v>2.0165999999999999</v>
          </cell>
          <cell r="G250">
            <v>2.0838999999999999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-1.323114584035463E-3</v>
          </cell>
          <cell r="O250">
            <v>1.1035848292852935E-3</v>
          </cell>
          <cell r="P250">
            <v>-2.4385954607133954E-3</v>
          </cell>
          <cell r="Q250">
            <v>-1.1850620611561214E-3</v>
          </cell>
          <cell r="R250">
            <v>1.0952343387719131E-3</v>
          </cell>
          <cell r="S250">
            <v>-8.9757961476519374E-4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1.2190000000000001</v>
          </cell>
          <cell r="E251">
            <v>1.2525999999999999</v>
          </cell>
          <cell r="F251">
            <v>2.0124</v>
          </cell>
          <cell r="G251">
            <v>2.1034999999999999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-1.2097715311196612E-3</v>
          </cell>
          <cell r="O251">
            <v>9.5142063222541039E-4</v>
          </cell>
          <cell r="P251">
            <v>-2.5023736646758409E-3</v>
          </cell>
          <cell r="Q251">
            <v>-1.2219867525172102E-3</v>
          </cell>
          <cell r="R251">
            <v>9.2952050369855539E-4</v>
          </cell>
          <cell r="S251">
            <v>-4.0294575442536564E-4</v>
          </cell>
        </row>
        <row r="252">
          <cell r="A252">
            <v>42155</v>
          </cell>
          <cell r="B252">
            <v>2.9676</v>
          </cell>
          <cell r="C252">
            <v>0.84930000000000005</v>
          </cell>
          <cell r="D252">
            <v>1.2101</v>
          </cell>
          <cell r="E252">
            <v>1.2296</v>
          </cell>
          <cell r="F252">
            <v>2.0173000000000001</v>
          </cell>
          <cell r="G252">
            <v>1.9404999999999999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-2.3425203784750879E-3</v>
          </cell>
          <cell r="O252">
            <v>9.1396279924475517E-4</v>
          </cell>
          <cell r="P252">
            <v>-2.2213636015158667E-3</v>
          </cell>
          <cell r="Q252">
            <v>-1.4528777607529929E-3</v>
          </cell>
          <cell r="R252">
            <v>8.5659682387109412E-4</v>
          </cell>
          <cell r="S252">
            <v>-1.5693063610210411E-3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1.2107000000000001</v>
          </cell>
          <cell r="E253">
            <v>1.2270000000000001</v>
          </cell>
          <cell r="F253">
            <v>2.0369999999999999</v>
          </cell>
          <cell r="G253">
            <v>1.9903999999999999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-2.0260701268378866E-3</v>
          </cell>
          <cell r="O253">
            <v>7.9392789776117632E-4</v>
          </cell>
          <cell r="P253">
            <v>-1.8728743464171615E-3</v>
          </cell>
          <cell r="Q253">
            <v>-1.4652856176177421E-3</v>
          </cell>
          <cell r="R253">
            <v>9.1588549979043199E-4</v>
          </cell>
          <cell r="S253">
            <v>-7.1092028999113265E-4</v>
          </cell>
        </row>
        <row r="254">
          <cell r="A254">
            <v>42216</v>
          </cell>
          <cell r="B254">
            <v>2.9752999999999998</v>
          </cell>
          <cell r="C254">
            <v>0.8488</v>
          </cell>
          <cell r="D254">
            <v>1.0670999999999999</v>
          </cell>
          <cell r="E254">
            <v>1.2215</v>
          </cell>
          <cell r="F254">
            <v>1.9875</v>
          </cell>
          <cell r="G254">
            <v>1.9705999999999999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-1.7804671638151071E-3</v>
          </cell>
          <cell r="O254">
            <v>6.6905049921028967E-4</v>
          </cell>
          <cell r="P254">
            <v>-2.8236333650899972E-3</v>
          </cell>
          <cell r="Q254">
            <v>-1.4902334803385232E-3</v>
          </cell>
          <cell r="R254">
            <v>3.6442563005945061E-4</v>
          </cell>
          <cell r="S254">
            <v>-5.6341156219334775E-4</v>
          </cell>
        </row>
        <row r="255">
          <cell r="A255">
            <v>42247</v>
          </cell>
          <cell r="B255">
            <v>2.8199000000000001</v>
          </cell>
          <cell r="C255">
            <v>0.95150000000000001</v>
          </cell>
          <cell r="D255">
            <v>0.96660000000000001</v>
          </cell>
          <cell r="E255">
            <v>1.3366</v>
          </cell>
          <cell r="F255">
            <v>2.0268000000000002</v>
          </cell>
          <cell r="G255">
            <v>2.0796999999999999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-2.9261061241337093E-3</v>
          </cell>
          <cell r="O255">
            <v>1.4654401128857476E-3</v>
          </cell>
          <cell r="P255">
            <v>-3.2033987932447482E-3</v>
          </cell>
          <cell r="Q255">
            <v>-4.3892694899049677E-4</v>
          </cell>
          <cell r="R255">
            <v>6.5531727457513562E-4</v>
          </cell>
          <cell r="S255">
            <v>7.028636654681364E-4</v>
          </cell>
        </row>
        <row r="256">
          <cell r="A256">
            <v>42277</v>
          </cell>
          <cell r="B256">
            <v>2.8188</v>
          </cell>
          <cell r="C256">
            <v>0.96050000000000002</v>
          </cell>
          <cell r="D256">
            <v>0.96819999999999995</v>
          </cell>
          <cell r="E256">
            <v>1.3287</v>
          </cell>
          <cell r="F256">
            <v>2.0558999999999998</v>
          </cell>
          <cell r="G256">
            <v>2.0905999999999998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-2.5540270504265106E-3</v>
          </cell>
          <cell r="O256">
            <v>1.3304167021360226E-3</v>
          </cell>
          <cell r="P256">
            <v>-2.6145735524236756E-3</v>
          </cell>
          <cell r="Q256">
            <v>-5.9254220211673258E-4</v>
          </cell>
          <cell r="R256">
            <v>8.0781747184930806E-4</v>
          </cell>
          <cell r="S256">
            <v>9.471759667027868E-4</v>
          </cell>
        </row>
        <row r="257">
          <cell r="A257">
            <v>42308</v>
          </cell>
          <cell r="B257">
            <v>2.8180999999999998</v>
          </cell>
          <cell r="C257">
            <v>0.9526</v>
          </cell>
          <cell r="D257">
            <v>0.94499999999999995</v>
          </cell>
          <cell r="E257">
            <v>1.3310999999999999</v>
          </cell>
          <cell r="F257">
            <v>1.9345000000000001</v>
          </cell>
          <cell r="G257">
            <v>2.0630000000000002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-2.2035583431016816E-3</v>
          </cell>
          <cell r="O257">
            <v>1.0528330472412695E-3</v>
          </cell>
          <cell r="P257">
            <v>-2.2895902951628254E-3</v>
          </cell>
          <cell r="Q257">
            <v>-6.3239619519631638E-4</v>
          </cell>
          <cell r="R257">
            <v>-3.9076863996968526E-4</v>
          </cell>
          <cell r="S257">
            <v>8.1658677500852763E-4</v>
          </cell>
        </row>
        <row r="258">
          <cell r="A258">
            <v>42338</v>
          </cell>
          <cell r="B258">
            <v>2.6941999999999999</v>
          </cell>
          <cell r="C258">
            <v>0.85770000000000002</v>
          </cell>
          <cell r="D258">
            <v>0.91549999999999998</v>
          </cell>
          <cell r="E258">
            <v>1.3037000000000001</v>
          </cell>
          <cell r="F258">
            <v>1.9258</v>
          </cell>
          <cell r="G258">
            <v>1.9544999999999999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-2.9610749309172579E-3</v>
          </cell>
          <cell r="O258">
            <v>3.6057382440499717E-5</v>
          </cell>
          <cell r="P258">
            <v>-2.0869528151094686E-3</v>
          </cell>
          <cell r="Q258">
            <v>-9.2268166283231872E-4</v>
          </cell>
          <cell r="R258">
            <v>-4.4722889967680146E-4</v>
          </cell>
          <cell r="S258">
            <v>-1.8213287584698534E-5</v>
          </cell>
        </row>
        <row r="259">
          <cell r="A259">
            <v>42369</v>
          </cell>
          <cell r="B259">
            <v>2.6924999999999999</v>
          </cell>
          <cell r="C259">
            <v>0.8589</v>
          </cell>
          <cell r="D259">
            <v>0.91669999999999996</v>
          </cell>
          <cell r="E259">
            <v>1.3050999999999999</v>
          </cell>
          <cell r="F259">
            <v>1.9257</v>
          </cell>
          <cell r="G259">
            <v>1.9826999999999999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-2.5297323634092626E-3</v>
          </cell>
          <cell r="O259">
            <v>-1.3242593279868542E-5</v>
          </cell>
          <cell r="P259">
            <v>-1.6237756361436883E-3</v>
          </cell>
          <cell r="Q259">
            <v>-9.1737265998206527E-4</v>
          </cell>
          <cell r="R259">
            <v>-4.1777412317772322E-4</v>
          </cell>
          <cell r="S259">
            <v>4.4935840225621246E-4</v>
          </cell>
        </row>
        <row r="260">
          <cell r="A260">
            <v>42400</v>
          </cell>
          <cell r="B260">
            <v>2.7071000000000001</v>
          </cell>
          <cell r="C260">
            <v>0.85829999999999995</v>
          </cell>
          <cell r="D260">
            <v>0.76390000000000002</v>
          </cell>
          <cell r="E260">
            <v>1.3050999999999999</v>
          </cell>
          <cell r="F260">
            <v>1.6829000000000001</v>
          </cell>
          <cell r="G260">
            <v>1.9238999999999999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-1.9876331913786594E-3</v>
          </cell>
          <cell r="O260">
            <v>-7.2285534284119988E-5</v>
          </cell>
          <cell r="P260">
            <v>-2.5575741901019146E-3</v>
          </cell>
          <cell r="Q260">
            <v>-9.1773461402804956E-4</v>
          </cell>
          <cell r="R260">
            <v>-2.4902077063264105E-3</v>
          </cell>
          <cell r="S260">
            <v>9.3691371419901692E-5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0.73899999999999999</v>
          </cell>
          <cell r="E261">
            <v>1.2148000000000001</v>
          </cell>
          <cell r="F261">
            <v>1.6269</v>
          </cell>
          <cell r="G261">
            <v>1.9131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-2.4553841321758307E-3</v>
          </cell>
          <cell r="O261">
            <v>-5.8676302086003713E-4</v>
          </cell>
          <cell r="P261">
            <v>-2.2379780373447543E-3</v>
          </cell>
          <cell r="Q261">
            <v>-1.7044939594441221E-3</v>
          </cell>
          <cell r="R261">
            <v>-2.6766247271379374E-3</v>
          </cell>
          <cell r="S261">
            <v>2.0397609594862142E-4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0.75390000000000001</v>
          </cell>
          <cell r="E262">
            <v>1.2179</v>
          </cell>
          <cell r="F262">
            <v>1.7831999999999999</v>
          </cell>
          <cell r="G262">
            <v>1.8904000000000001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-1.8981287160675998E-3</v>
          </cell>
          <cell r="O262">
            <v>-9.3080835552912243E-5</v>
          </cell>
          <cell r="P262">
            <v>-1.5416259229835249E-3</v>
          </cell>
          <cell r="Q262">
            <v>-1.5631282850701944E-3</v>
          </cell>
          <cell r="R262">
            <v>-9.5985059558887807E-4</v>
          </cell>
          <cell r="S262">
            <v>1.956181337951235E-4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0.75509999999999999</v>
          </cell>
          <cell r="E263">
            <v>1.2181999999999999</v>
          </cell>
          <cell r="F263">
            <v>1.6180000000000001</v>
          </cell>
          <cell r="G263">
            <v>1.9375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-1.5051713154547474E-3</v>
          </cell>
          <cell r="O263">
            <v>-1.3218110054574961E-4</v>
          </cell>
          <cell r="P263">
            <v>-1.0370608763396105E-3</v>
          </cell>
          <cell r="Q263">
            <v>-1.45115668492239E-3</v>
          </cell>
          <cell r="R263">
            <v>-2.2687821326201553E-3</v>
          </cell>
          <cell r="S263">
            <v>8.0064491060519941E-4</v>
          </cell>
        </row>
        <row r="264">
          <cell r="A264">
            <v>42521</v>
          </cell>
          <cell r="B264">
            <v>2.5550000000000002</v>
          </cell>
          <cell r="C264">
            <v>0.79690000000000005</v>
          </cell>
          <cell r="D264">
            <v>0.70669999999999999</v>
          </cell>
          <cell r="E264">
            <v>1.1471</v>
          </cell>
          <cell r="F264">
            <v>1.5884</v>
          </cell>
          <cell r="G264">
            <v>1.8101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-1.7815311294744696E-3</v>
          </cell>
          <cell r="O264">
            <v>-7.0776035185211134E-4</v>
          </cell>
          <cell r="P264">
            <v>-1.056360356016075E-3</v>
          </cell>
          <cell r="Q264">
            <v>-1.9691375594278514E-3</v>
          </cell>
          <cell r="R264">
            <v>-2.2071983883543613E-3</v>
          </cell>
          <cell r="S264">
            <v>-2.129202269984165E-4</v>
          </cell>
        </row>
        <row r="265">
          <cell r="A265">
            <v>42551</v>
          </cell>
          <cell r="B265">
            <v>2.5556999999999999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1.8438000000000001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-1.3750810647705869E-3</v>
          </cell>
          <cell r="O265">
            <v>-6.631921091965465E-4</v>
          </cell>
          <cell r="P265">
            <v>-6.2941362697839227E-4</v>
          </cell>
          <cell r="Q265">
            <v>-1.8254256893052445E-3</v>
          </cell>
          <cell r="R265">
            <v>-1.735957052480892E-3</v>
          </cell>
          <cell r="S265">
            <v>3.1198775949048185E-4</v>
          </cell>
        </row>
        <row r="266">
          <cell r="A266">
            <v>42582</v>
          </cell>
          <cell r="B266">
            <v>2.5596999999999999</v>
          </cell>
          <cell r="C266">
            <v>0.79390000000000005</v>
          </cell>
          <cell r="D266">
            <v>0.51819999999999999</v>
          </cell>
          <cell r="E266">
            <v>1.1435999999999999</v>
          </cell>
          <cell r="F266">
            <v>1.5181</v>
          </cell>
          <cell r="G266">
            <v>1.8315999999999999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-9.7789080914545846E-4</v>
          </cell>
          <cell r="O266">
            <v>-6.4872322442813713E-4</v>
          </cell>
          <cell r="P266">
            <v>-1.9328756720151863E-3</v>
          </cell>
          <cell r="Q266">
            <v>-1.6330122705288264E-3</v>
          </cell>
          <cell r="R266">
            <v>-2.1940396909348701E-3</v>
          </cell>
          <cell r="S266">
            <v>3.6653179622621714E-4</v>
          </cell>
        </row>
        <row r="267">
          <cell r="A267">
            <v>42613</v>
          </cell>
          <cell r="B267">
            <v>2.5278999999999998</v>
          </cell>
          <cell r="C267">
            <v>0.75139999999999996</v>
          </cell>
          <cell r="D267">
            <v>0.39529999999999998</v>
          </cell>
          <cell r="E267">
            <v>1.0598000000000001</v>
          </cell>
          <cell r="F267">
            <v>1.5092000000000001</v>
          </cell>
          <cell r="G267">
            <v>1.9140999999999999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-9.3592635718259482E-4</v>
          </cell>
          <cell r="O267">
            <v>-9.7632625562614538E-4</v>
          </cell>
          <cell r="P267">
            <v>-2.4198145001053926E-3</v>
          </cell>
          <cell r="Q267">
            <v>-2.1982940699044472E-3</v>
          </cell>
          <cell r="R267">
            <v>-1.9010890665407288E-3</v>
          </cell>
          <cell r="S267">
            <v>1.2487071191249388E-3</v>
          </cell>
        </row>
        <row r="268">
          <cell r="A268">
            <v>42643</v>
          </cell>
          <cell r="B268">
            <v>2.5398999999999998</v>
          </cell>
          <cell r="C268">
            <v>0.75249999999999995</v>
          </cell>
          <cell r="D268">
            <v>0.40260000000000001</v>
          </cell>
          <cell r="E268">
            <v>1.0598000000000001</v>
          </cell>
          <cell r="F268">
            <v>1.4696</v>
          </cell>
          <cell r="G268">
            <v>1.9048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-5.0681104439148422E-4</v>
          </cell>
          <cell r="O268">
            <v>-8.7343459035109318E-4</v>
          </cell>
          <cell r="P268">
            <v>-1.6890610581341676E-3</v>
          </cell>
          <cell r="Q268">
            <v>-1.9414506593598336E-3</v>
          </cell>
          <cell r="R268">
            <v>-1.9106728142144536E-3</v>
          </cell>
          <cell r="S268">
            <v>1.208761124894835E-3</v>
          </cell>
        </row>
        <row r="269">
          <cell r="A269">
            <v>42674</v>
          </cell>
          <cell r="B269">
            <v>2.5430000000000001</v>
          </cell>
          <cell r="C269">
            <v>0.75019999999999998</v>
          </cell>
          <cell r="D269">
            <v>0.42070000000000002</v>
          </cell>
          <cell r="E269">
            <v>1.0605</v>
          </cell>
          <cell r="F269">
            <v>1.3711</v>
          </cell>
          <cell r="G269">
            <v>1.889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-2.0384076636208005E-4</v>
          </cell>
          <cell r="O269">
            <v>-8.0606586464948668E-4</v>
          </cell>
          <cell r="P269">
            <v>-9.3098911420010533E-4</v>
          </cell>
          <cell r="Q269">
            <v>-1.6944133549873718E-3</v>
          </cell>
          <cell r="R269">
            <v>-2.4212704124806205E-3</v>
          </cell>
          <cell r="S269">
            <v>1.1072545287663727E-3</v>
          </cell>
        </row>
        <row r="270">
          <cell r="A270">
            <v>42704</v>
          </cell>
          <cell r="B270">
            <v>2.5855000000000001</v>
          </cell>
          <cell r="C270">
            <v>0.86380000000000001</v>
          </cell>
          <cell r="D270">
            <v>0.38319999999999999</v>
          </cell>
          <cell r="E270">
            <v>1.0838000000000001</v>
          </cell>
          <cell r="F270">
            <v>1.3651</v>
          </cell>
          <cell r="G270">
            <v>1.8631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4.1026247049788631E-4</v>
          </cell>
          <cell r="O270">
            <v>2.7802203544262773E-4</v>
          </cell>
          <cell r="P270">
            <v>-7.9429538232255511E-4</v>
          </cell>
          <cell r="Q270">
            <v>-1.2653353438363379E-3</v>
          </cell>
          <cell r="R270">
            <v>-2.0361183518590176E-3</v>
          </cell>
          <cell r="S270">
            <v>9.5606334109746619E-4</v>
          </cell>
        </row>
        <row r="271">
          <cell r="A271">
            <v>42735</v>
          </cell>
          <cell r="B271">
            <v>2.5874999999999999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1.8647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5.9092094393947909E-4</v>
          </cell>
          <cell r="O271">
            <v>2.4165227116981213E-4</v>
          </cell>
          <cell r="P271">
            <v>-3.0323566598798314E-4</v>
          </cell>
          <cell r="Q271">
            <v>-1.0673083826287023E-3</v>
          </cell>
          <cell r="R271">
            <v>-1.6289910690694786E-3</v>
          </cell>
          <cell r="S271">
            <v>1.0599815399874957E-3</v>
          </cell>
        </row>
        <row r="272">
          <cell r="A272">
            <v>42766</v>
          </cell>
          <cell r="B272">
            <v>2.5876000000000001</v>
          </cell>
          <cell r="C272">
            <v>0.86550000000000005</v>
          </cell>
          <cell r="D272">
            <v>0.48820000000000002</v>
          </cell>
          <cell r="E272">
            <v>1.0855999999999999</v>
          </cell>
          <cell r="F272">
            <v>1.4319</v>
          </cell>
          <cell r="G272">
            <v>1.8315999999999999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7.2859252571044753E-4</v>
          </cell>
          <cell r="O272">
            <v>1.9989133587388407E-4</v>
          </cell>
          <cell r="P272">
            <v>9.6985471753119671E-4</v>
          </cell>
          <cell r="Q272">
            <v>-9.0075412502972792E-4</v>
          </cell>
          <cell r="R272">
            <v>-6.3565232489535054E-4</v>
          </cell>
          <cell r="S272">
            <v>8.4163196333914003E-4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0.49309999999999998</v>
          </cell>
          <cell r="E273">
            <v>1.1384000000000001</v>
          </cell>
          <cell r="F273">
            <v>1.4742</v>
          </cell>
          <cell r="G273">
            <v>1.8326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1.8952783917756254E-3</v>
          </cell>
          <cell r="O273">
            <v>7.4518279771337295E-4</v>
          </cell>
          <cell r="P273">
            <v>1.2520540238593219E-3</v>
          </cell>
          <cell r="Q273">
            <v>-2.7785827856696032E-4</v>
          </cell>
          <cell r="R273">
            <v>-2.4484703612737135E-6</v>
          </cell>
          <cell r="S273">
            <v>9.1099127958778282E-4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0.67020000000000002</v>
          </cell>
          <cell r="E274">
            <v>1.1124000000000001</v>
          </cell>
          <cell r="F274">
            <v>1.7669999999999999</v>
          </cell>
          <cell r="G274">
            <v>1.9883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2.0533288496485769E-3</v>
          </cell>
          <cell r="O274">
            <v>1.5957825036452711E-4</v>
          </cell>
          <cell r="P274">
            <v>3.0329296089181583E-3</v>
          </cell>
          <cell r="Q274">
            <v>-4.2031620342878104E-4</v>
          </cell>
          <cell r="R274">
            <v>2.7479552036774125E-3</v>
          </cell>
          <cell r="S274">
            <v>2.3213548774740646E-3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0.67710000000000004</v>
          </cell>
          <cell r="E275">
            <v>1.1247</v>
          </cell>
          <cell r="F275">
            <v>1.6960999999999999</v>
          </cell>
          <cell r="G275">
            <v>1.9833000000000001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2.0056936024332693E-3</v>
          </cell>
          <cell r="O275">
            <v>1.2616178318141657E-4</v>
          </cell>
          <cell r="P275">
            <v>3.0775966524852687E-3</v>
          </cell>
          <cell r="Q275">
            <v>-2.116945993230379E-4</v>
          </cell>
          <cell r="R275">
            <v>1.9475394448484184E-3</v>
          </cell>
          <cell r="S275">
            <v>2.1294451399471392E-3</v>
          </cell>
        </row>
        <row r="276">
          <cell r="A276">
            <v>42886</v>
          </cell>
          <cell r="B276">
            <v>2.8210000000000002</v>
          </cell>
          <cell r="C276">
            <v>0.87870000000000004</v>
          </cell>
          <cell r="D276">
            <v>0.67579999999999996</v>
          </cell>
          <cell r="E276">
            <v>1.2508999999999999</v>
          </cell>
          <cell r="F276">
            <v>1.6597999999999999</v>
          </cell>
          <cell r="G276">
            <v>2.0427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2.6828768040035112E-3</v>
          </cell>
          <cell r="O276">
            <v>7.5594723077631037E-5</v>
          </cell>
          <cell r="P276">
            <v>2.9949958709469377E-3</v>
          </cell>
          <cell r="Q276">
            <v>9.7498491525256799E-4</v>
          </cell>
          <cell r="R276">
            <v>1.5361363219818802E-3</v>
          </cell>
          <cell r="S276">
            <v>2.5306689606344923E-3</v>
          </cell>
        </row>
        <row r="277">
          <cell r="A277">
            <v>42916</v>
          </cell>
          <cell r="B277">
            <v>2.823</v>
          </cell>
          <cell r="C277">
            <v>0.88029999999999997</v>
          </cell>
          <cell r="D277">
            <v>0.67559999999999998</v>
          </cell>
          <cell r="E277">
            <v>1.2505999999999999</v>
          </cell>
          <cell r="F277">
            <v>1.6781999999999999</v>
          </cell>
          <cell r="G277">
            <v>2.0914999999999999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2.5091591262633582E-3</v>
          </cell>
          <cell r="O277">
            <v>5.4292314327032408E-5</v>
          </cell>
          <cell r="P277">
            <v>2.9073120185443909E-3</v>
          </cell>
          <cell r="Q277">
            <v>8.9852854983418556E-4</v>
          </cell>
          <cell r="R277">
            <v>1.6433045960650694E-3</v>
          </cell>
          <cell r="S277">
            <v>2.7722345607730926E-3</v>
          </cell>
        </row>
        <row r="278">
          <cell r="A278">
            <v>42947</v>
          </cell>
          <cell r="B278">
            <v>2.8237000000000001</v>
          </cell>
          <cell r="C278">
            <v>0.88300000000000001</v>
          </cell>
          <cell r="D278">
            <v>0.81950000000000001</v>
          </cell>
          <cell r="E278">
            <v>1.242</v>
          </cell>
          <cell r="F278">
            <v>1.7669999999999999</v>
          </cell>
          <cell r="G278">
            <v>2.0701000000000001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2.3254606706219149E-3</v>
          </cell>
          <cell r="O278">
            <v>4.481392677299856E-5</v>
          </cell>
          <cell r="P278">
            <v>4.0974611579663355E-3</v>
          </cell>
          <cell r="Q278">
            <v>7.5136343866367917E-4</v>
          </cell>
          <cell r="R278">
            <v>2.376555544404899E-3</v>
          </cell>
          <cell r="S278">
            <v>2.3456631917271832E-3</v>
          </cell>
        </row>
        <row r="279">
          <cell r="A279">
            <v>42978</v>
          </cell>
          <cell r="B279">
            <v>2.8856999999999999</v>
          </cell>
          <cell r="C279">
            <v>1.0912999999999999</v>
          </cell>
          <cell r="D279">
            <v>0.89780000000000004</v>
          </cell>
          <cell r="E279">
            <v>1.3206</v>
          </cell>
          <cell r="F279">
            <v>1.8208</v>
          </cell>
          <cell r="G279">
            <v>2.1404000000000001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2.6845840801597732E-3</v>
          </cell>
          <cell r="O279">
            <v>1.8430436209097157E-3</v>
          </cell>
          <cell r="P279">
            <v>4.6008551572896223E-3</v>
          </cell>
          <cell r="Q279">
            <v>1.3879567860462028E-3</v>
          </cell>
          <cell r="R279">
            <v>2.6808355820658546E-3</v>
          </cell>
          <cell r="S279">
            <v>2.7427208011155989E-3</v>
          </cell>
        </row>
        <row r="280">
          <cell r="A280">
            <v>43008</v>
          </cell>
          <cell r="B280">
            <v>2.8807</v>
          </cell>
          <cell r="C280">
            <v>1.0894999999999999</v>
          </cell>
          <cell r="D280">
            <v>0.9143</v>
          </cell>
          <cell r="E280">
            <v>1.3210999999999999</v>
          </cell>
          <cell r="F280">
            <v>2.0089999999999999</v>
          </cell>
          <cell r="G280">
            <v>2.1435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2.3903984501427856E-3</v>
          </cell>
          <cell r="O280">
            <v>1.5625564904166933E-3</v>
          </cell>
          <cell r="P280">
            <v>4.4645319822335825E-3</v>
          </cell>
          <cell r="Q280">
            <v>1.2504249410839319E-3</v>
          </cell>
          <cell r="R280">
            <v>4.0838956875832296E-3</v>
          </cell>
          <cell r="S280">
            <v>2.4797866599950312E-3</v>
          </cell>
        </row>
        <row r="281">
          <cell r="A281">
            <v>43039</v>
          </cell>
          <cell r="B281">
            <v>2.8887999999999998</v>
          </cell>
          <cell r="C281">
            <v>1.089</v>
          </cell>
          <cell r="D281">
            <v>0.93010000000000004</v>
          </cell>
          <cell r="E281">
            <v>1.3172999999999999</v>
          </cell>
          <cell r="F281">
            <v>1.9748000000000001</v>
          </cell>
          <cell r="G281">
            <v>2.1313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2.2283088554205799E-3</v>
          </cell>
          <cell r="O281">
            <v>1.3152691119548477E-3</v>
          </cell>
          <cell r="P281">
            <v>4.3229553444490212E-3</v>
          </cell>
          <cell r="Q281">
            <v>1.0768804680163302E-3</v>
          </cell>
          <cell r="R281">
            <v>3.3306828436935575E-3</v>
          </cell>
          <cell r="S281">
            <v>2.0969348623404425E-3</v>
          </cell>
        </row>
        <row r="282">
          <cell r="A282">
            <v>43069</v>
          </cell>
          <cell r="B282">
            <v>2.8675999999999999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2.2094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1.8109465607123411E-3</v>
          </cell>
          <cell r="O282">
            <v>1.5771839878070582E-3</v>
          </cell>
          <cell r="P282">
            <v>4.0999132999790713E-3</v>
          </cell>
          <cell r="Q282">
            <v>1.3371430380292137E-3</v>
          </cell>
          <cell r="R282">
            <v>3.0859791066385079E-3</v>
          </cell>
          <cell r="S282">
            <v>2.5496857139705909E-3</v>
          </cell>
        </row>
        <row r="283">
          <cell r="A283">
            <v>43100</v>
          </cell>
          <cell r="B283">
            <v>2.8761000000000001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2.2012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1.6910189501261952E-3</v>
          </cell>
          <cell r="O283">
            <v>1.3187106243760583E-3</v>
          </cell>
          <cell r="P283">
            <v>3.7048829585812136E-3</v>
          </cell>
          <cell r="Q283">
            <v>1.1810390824893724E-3</v>
          </cell>
          <cell r="R283">
            <v>2.7114710413531419E-3</v>
          </cell>
          <cell r="S283">
            <v>2.1697438150939052E-3</v>
          </cell>
        </row>
        <row r="284">
          <cell r="A284">
            <v>43131</v>
          </cell>
          <cell r="B284">
            <v>2.8759999999999999</v>
          </cell>
          <cell r="C284">
            <v>1.1458999999999999</v>
          </cell>
          <cell r="D284">
            <v>1.1205000000000001</v>
          </cell>
          <cell r="E284">
            <v>1.363</v>
          </cell>
          <cell r="F284">
            <v>1.871</v>
          </cell>
          <cell r="G284">
            <v>2.1833999999999998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1.4968294042004969E-3</v>
          </cell>
          <cell r="O284">
            <v>1.0786134100947908E-3</v>
          </cell>
          <cell r="P284">
            <v>4.8952388067828225E-3</v>
          </cell>
          <cell r="Q284">
            <v>1.0223171393962539E-3</v>
          </cell>
          <cell r="R284">
            <v>1.3500341491659773E-3</v>
          </cell>
          <cell r="S284">
            <v>1.7423952944860765E-3</v>
          </cell>
        </row>
        <row r="285">
          <cell r="A285">
            <v>43159</v>
          </cell>
          <cell r="B285">
            <v>2.8521999999999998</v>
          </cell>
          <cell r="C285">
            <v>1.2484999999999999</v>
          </cell>
          <cell r="D285">
            <v>1.3199000000000001</v>
          </cell>
          <cell r="E285">
            <v>1.4816</v>
          </cell>
          <cell r="F285">
            <v>1.9309000000000001</v>
          </cell>
          <cell r="G285">
            <v>2.1783999999999999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1.1061860917068911E-3</v>
          </cell>
          <cell r="O285">
            <v>1.754723559102751E-3</v>
          </cell>
          <cell r="P285">
            <v>6.0901240303500425E-3</v>
          </cell>
          <cell r="Q285">
            <v>1.9162721529622374E-3</v>
          </cell>
          <cell r="R285">
            <v>1.6940382452472846E-3</v>
          </cell>
          <cell r="S285">
            <v>1.4672446590552114E-3</v>
          </cell>
        </row>
        <row r="286">
          <cell r="A286">
            <v>43190</v>
          </cell>
          <cell r="B286">
            <v>2.8831000000000002</v>
          </cell>
          <cell r="C286">
            <v>1.3819999999999999</v>
          </cell>
          <cell r="D286">
            <v>1.5848</v>
          </cell>
          <cell r="E286">
            <v>1.4865999999999999</v>
          </cell>
          <cell r="F286">
            <v>2.0945999999999998</v>
          </cell>
          <cell r="G286">
            <v>2.2866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1.2349579403778633E-3</v>
          </cell>
          <cell r="O286">
            <v>2.6067765391008502E-3</v>
          </cell>
          <cell r="P286">
            <v>7.6807137280126758E-3</v>
          </cell>
          <cell r="Q286">
            <v>1.6885812208031492E-3</v>
          </cell>
          <cell r="R286">
            <v>2.876224114719017E-3</v>
          </cell>
          <cell r="S286">
            <v>2.190382441553629E-3</v>
          </cell>
        </row>
        <row r="287">
          <cell r="A287">
            <v>43220</v>
          </cell>
          <cell r="B287">
            <v>2.8851</v>
          </cell>
          <cell r="C287">
            <v>1.3907</v>
          </cell>
          <cell r="D287">
            <v>1.5887</v>
          </cell>
          <cell r="E287">
            <v>1.4872000000000001</v>
          </cell>
          <cell r="F287">
            <v>2.0670999999999999</v>
          </cell>
          <cell r="G287">
            <v>2.3001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1.0844940932207114E-3</v>
          </cell>
          <cell r="O287">
            <v>2.2384348511831596E-3</v>
          </cell>
          <cell r="P287">
            <v>6.7268792463199365E-3</v>
          </cell>
          <cell r="Q287">
            <v>1.4366148078604967E-3</v>
          </cell>
          <cell r="R287">
            <v>2.2137352263620234E-3</v>
          </cell>
          <cell r="S287">
            <v>1.8658235918470201E-3</v>
          </cell>
        </row>
        <row r="288">
          <cell r="A288">
            <v>43251</v>
          </cell>
          <cell r="B288">
            <v>2.9392999999999998</v>
          </cell>
          <cell r="C288">
            <v>1.3703000000000001</v>
          </cell>
          <cell r="D288">
            <v>1.6220000000000001</v>
          </cell>
          <cell r="E288">
            <v>1.5127999999999999</v>
          </cell>
          <cell r="F288">
            <v>2.0647000000000002</v>
          </cell>
          <cell r="G288">
            <v>2.2195999999999998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1.3428169459737038E-3</v>
          </cell>
          <cell r="O288">
            <v>1.6414870693465611E-3</v>
          </cell>
          <cell r="P288">
            <v>6.0857063569625322E-3</v>
          </cell>
          <cell r="Q288">
            <v>1.4236634552008453E-3</v>
          </cell>
          <cell r="R288">
            <v>1.8411522144900028E-3</v>
          </cell>
          <cell r="S288">
            <v>8.8118458989496331E-4</v>
          </cell>
        </row>
        <row r="289">
          <cell r="A289">
            <v>43281</v>
          </cell>
          <cell r="B289">
            <v>2.9590000000000001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2.3117999999999999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1.2524202924177352E-3</v>
          </cell>
          <cell r="O289">
            <v>1.2947473377628959E-3</v>
          </cell>
          <cell r="P289">
            <v>5.1793777143492427E-3</v>
          </cell>
          <cell r="Q289">
            <v>1.1823262449645556E-3</v>
          </cell>
          <cell r="R289">
            <v>1.9132621905753933E-3</v>
          </cell>
          <cell r="S289">
            <v>1.52867910185285E-3</v>
          </cell>
        </row>
        <row r="290">
          <cell r="A290">
            <v>43312</v>
          </cell>
          <cell r="B290">
            <v>2.9615999999999998</v>
          </cell>
          <cell r="C290">
            <v>1.3658999999999999</v>
          </cell>
          <cell r="D290">
            <v>1.6376999999999999</v>
          </cell>
          <cell r="E290">
            <v>1.5144</v>
          </cell>
          <cell r="F290">
            <v>2.0467</v>
          </cell>
          <cell r="G290">
            <v>2.2951000000000001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1.0090647493189841E-3</v>
          </cell>
          <cell r="O290">
            <v>9.1838191726911105E-4</v>
          </cell>
          <cell r="P290">
            <v>4.4832198321728247E-3</v>
          </cell>
          <cell r="Q290">
            <v>9.627487941177693E-4</v>
          </cell>
          <cell r="R290">
            <v>1.0468837601693925E-3</v>
          </cell>
          <cell r="S290">
            <v>1.1295480486423592E-3</v>
          </cell>
        </row>
        <row r="291">
          <cell r="A291">
            <v>43343</v>
          </cell>
          <cell r="B291">
            <v>3.1398000000000001</v>
          </cell>
          <cell r="C291">
            <v>1.3277000000000001</v>
          </cell>
          <cell r="D291">
            <v>1.6816</v>
          </cell>
          <cell r="E291">
            <v>1.5583</v>
          </cell>
          <cell r="F291">
            <v>2.0182000000000002</v>
          </cell>
          <cell r="G291">
            <v>2.4723000000000002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2.3252675886233122E-3</v>
          </cell>
          <cell r="O291">
            <v>2.9481426277825571E-4</v>
          </cell>
          <cell r="P291">
            <v>4.0823907942789759E-3</v>
          </cell>
          <cell r="Q291">
            <v>1.1401568402181074E-3</v>
          </cell>
          <cell r="R291">
            <v>6.1874287787783144E-4</v>
          </cell>
          <cell r="S291">
            <v>2.5182449619999981E-3</v>
          </cell>
        </row>
        <row r="292">
          <cell r="A292">
            <v>43373</v>
          </cell>
          <cell r="B292">
            <v>3.1478999999999999</v>
          </cell>
          <cell r="C292">
            <v>1.3220000000000001</v>
          </cell>
          <cell r="D292">
            <v>1.6795</v>
          </cell>
          <cell r="E292">
            <v>1.5585</v>
          </cell>
          <cell r="F292">
            <v>2.0973999999999999</v>
          </cell>
          <cell r="G292">
            <v>2.4805999999999999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1.9651079232080892E-3</v>
          </cell>
          <cell r="O292">
            <v>3.0115756212325539E-5</v>
          </cell>
          <cell r="P292">
            <v>3.2870826933788133E-3</v>
          </cell>
          <cell r="Q292">
            <v>9.0310800199792766E-4</v>
          </cell>
          <cell r="R292">
            <v>1.186488010991269E-3</v>
          </cell>
          <cell r="S292">
            <v>2.2410931910782626E-3</v>
          </cell>
        </row>
        <row r="293">
          <cell r="A293">
            <v>43404</v>
          </cell>
          <cell r="B293">
            <v>3.1496</v>
          </cell>
          <cell r="C293">
            <v>1.3184</v>
          </cell>
          <cell r="D293">
            <v>1.6752</v>
          </cell>
          <cell r="E293">
            <v>1.5585</v>
          </cell>
          <cell r="F293">
            <v>2.0935999999999999</v>
          </cell>
          <cell r="G293">
            <v>2.4634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1.5730549430210594E-3</v>
          </cell>
          <cell r="O293">
            <v>-1.842932656434071E-4</v>
          </cell>
          <cell r="P293">
            <v>2.5446426509864463E-3</v>
          </cell>
          <cell r="Q293">
            <v>6.8596530534631656E-4</v>
          </cell>
          <cell r="R293">
            <v>9.5099459851841987E-4</v>
          </cell>
          <cell r="S293">
            <v>1.7654617829651097E-3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1.6237999999999999</v>
          </cell>
          <cell r="E294">
            <v>1.5422</v>
          </cell>
          <cell r="F294">
            <v>2.1103000000000001</v>
          </cell>
          <cell r="G294">
            <v>2.4175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2.8028719679213765E-3</v>
          </cell>
          <cell r="O294">
            <v>-3.3964779239954447E-4</v>
          </cell>
          <cell r="P294">
            <v>1.4641152816899639E-3</v>
          </cell>
          <cell r="Q294">
            <v>3.465190364237536E-4</v>
          </cell>
          <cell r="R294">
            <v>8.5499554668051921E-4</v>
          </cell>
          <cell r="S294">
            <v>1.1153803838262943E-3</v>
          </cell>
        </row>
        <row r="295">
          <cell r="A295">
            <v>43465</v>
          </cell>
          <cell r="B295">
            <v>3.3369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2.1103000000000001</v>
          </cell>
          <cell r="G295">
            <v>2.4157999999999999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2.2997684632363891E-3</v>
          </cell>
          <cell r="O295">
            <v>-4.9198306541557767E-4</v>
          </cell>
          <cell r="P295">
            <v>9.732420636334926E-4</v>
          </cell>
          <cell r="Q295">
            <v>2.0719842901517182E-4</v>
          </cell>
          <cell r="R295">
            <v>6.1718013773834454E-4</v>
          </cell>
          <cell r="S295">
            <v>9.3074380800421967E-4</v>
          </cell>
        </row>
        <row r="296">
          <cell r="A296">
            <v>43496</v>
          </cell>
          <cell r="B296">
            <v>3.3410000000000002</v>
          </cell>
          <cell r="C296">
            <v>1.3134999999999999</v>
          </cell>
          <cell r="D296">
            <v>1.4296</v>
          </cell>
          <cell r="E296">
            <v>1.5468</v>
          </cell>
          <cell r="F296">
            <v>2.0152999999999999</v>
          </cell>
          <cell r="G296">
            <v>2.3978999999999999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1.8280227688401496E-3</v>
          </cell>
          <cell r="O296">
            <v>-6.2817093555534104E-4</v>
          </cell>
          <cell r="P296">
            <v>-1.1990985475556859E-3</v>
          </cell>
          <cell r="Q296">
            <v>8.6653608603619593E-5</v>
          </cell>
          <cell r="R296">
            <v>-4.052595103804091E-4</v>
          </cell>
          <cell r="S296">
            <v>6.2527277986647702E-4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1.6371</v>
          </cell>
          <cell r="E297">
            <v>1.4051</v>
          </cell>
          <cell r="F297">
            <v>1.9275</v>
          </cell>
          <cell r="G297">
            <v>2.3862999999999999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1.7063286914228604E-3</v>
          </cell>
          <cell r="O297">
            <v>-1.7422011112064673E-3</v>
          </cell>
          <cell r="P297">
            <v>4.3517626205138218E-4</v>
          </cell>
          <cell r="Q297">
            <v>-1.2872614920800519E-3</v>
          </cell>
          <cell r="R297">
            <v>-1.2488951509651857E-3</v>
          </cell>
          <cell r="S297">
            <v>4.1452714789790956E-4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1.3169</v>
          </cell>
          <cell r="E298">
            <v>1.409</v>
          </cell>
          <cell r="F298">
            <v>2.0402</v>
          </cell>
          <cell r="G298">
            <v>2.3746999999999998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1.6106634808641207E-3</v>
          </cell>
          <cell r="O298">
            <v>-1.1898838077349795E-3</v>
          </cell>
          <cell r="P298">
            <v>-2.761590847307034E-3</v>
          </cell>
          <cell r="Q298">
            <v>-1.2050650154884469E-3</v>
          </cell>
          <cell r="R298">
            <v>-2.2235790607053385E-4</v>
          </cell>
          <cell r="S298">
            <v>1.8921006772689707E-4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1.2882</v>
          </cell>
          <cell r="E299">
            <v>1.4089</v>
          </cell>
          <cell r="F299">
            <v>2.0308999999999999</v>
          </cell>
          <cell r="G299">
            <v>2.4106000000000001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1.2021437012143955E-3</v>
          </cell>
          <cell r="O299">
            <v>-1.0616649193371109E-3</v>
          </cell>
          <cell r="P299">
            <v>-2.9867090318011404E-3</v>
          </cell>
          <cell r="Q299">
            <v>-1.1584453531627182E-3</v>
          </cell>
          <cell r="R299">
            <v>-3.8840981055786371E-4</v>
          </cell>
          <cell r="S299">
            <v>4.0683056735576264E-4</v>
          </cell>
        </row>
        <row r="300">
          <cell r="A300">
            <v>43616</v>
          </cell>
          <cell r="B300">
            <v>3.3549000000000002</v>
          </cell>
          <cell r="C300">
            <v>1.1954</v>
          </cell>
          <cell r="D300">
            <v>1.2771999999999999</v>
          </cell>
          <cell r="E300">
            <v>1.3678999999999999</v>
          </cell>
          <cell r="F300">
            <v>2.0272000000000001</v>
          </cell>
          <cell r="G300">
            <v>2.1303000000000001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3.4780048154318342E-4</v>
          </cell>
          <cell r="O300">
            <v>-1.7035255001788708E-3</v>
          </cell>
          <cell r="P300">
            <v>-3.0094049216190257E-3</v>
          </cell>
          <cell r="Q300">
            <v>-1.4678644361458492E-3</v>
          </cell>
          <cell r="R300">
            <v>-4.7599397741914461E-4</v>
          </cell>
          <cell r="S300">
            <v>-2.2100886193904402E-3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1.2782</v>
          </cell>
          <cell r="E301">
            <v>1.3695999999999999</v>
          </cell>
          <cell r="F301">
            <v>2.0617999999999999</v>
          </cell>
          <cell r="G301">
            <v>2.1827000000000001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7.7518447896363091E-5</v>
          </cell>
          <cell r="O301">
            <v>-1.6162714612593622E-3</v>
          </cell>
          <cell r="P301">
            <v>-2.9003792905796131E-3</v>
          </cell>
          <cell r="Q301">
            <v>-1.3531748112077047E-3</v>
          </cell>
          <cell r="R301">
            <v>-2.2715761311369764E-4</v>
          </cell>
          <cell r="S301">
            <v>-1.5668720992684903E-3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1.2824</v>
          </cell>
          <cell r="E302">
            <v>1.3702000000000001</v>
          </cell>
          <cell r="F302">
            <v>1.9457</v>
          </cell>
          <cell r="G302">
            <v>2.1737000000000002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-2.1432717955045976E-4</v>
          </cell>
          <cell r="O302">
            <v>-1.5243252551517949E-3</v>
          </cell>
          <cell r="P302">
            <v>-2.7444520919177617E-3</v>
          </cell>
          <cell r="Q302">
            <v>-1.2514761514623096E-3</v>
          </cell>
          <cell r="R302">
            <v>-1.2769612926230866E-3</v>
          </cell>
          <cell r="S302">
            <v>-1.5280410646464305E-3</v>
          </cell>
        </row>
        <row r="303">
          <cell r="A303">
            <v>43708</v>
          </cell>
          <cell r="B303">
            <v>3.3542000000000001</v>
          </cell>
          <cell r="C303">
            <v>1.1791</v>
          </cell>
          <cell r="D303">
            <v>1.2264999999999999</v>
          </cell>
          <cell r="E303">
            <v>1.3475999999999999</v>
          </cell>
          <cell r="F303">
            <v>1.958</v>
          </cell>
          <cell r="G303">
            <v>2.1713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-3.6789571071151885E-4</v>
          </cell>
          <cell r="O303">
            <v>-1.5880450000574453E-3</v>
          </cell>
          <cell r="P303">
            <v>-3.0715212024911322E-3</v>
          </cell>
          <cell r="Q303">
            <v>-1.3562142906615815E-3</v>
          </cell>
          <cell r="R303">
            <v>-1.0821433820503113E-3</v>
          </cell>
          <cell r="S303">
            <v>-1.4566972305111792E-3</v>
          </cell>
        </row>
        <row r="304">
          <cell r="A304">
            <v>43738</v>
          </cell>
          <cell r="B304">
            <v>3.3540000000000001</v>
          </cell>
          <cell r="C304">
            <v>1.1826000000000001</v>
          </cell>
          <cell r="D304">
            <v>1.2236</v>
          </cell>
          <cell r="E304">
            <v>1.3481000000000001</v>
          </cell>
          <cell r="F304">
            <v>1.9927999999999999</v>
          </cell>
          <cell r="G304">
            <v>2.1709999999999998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-5.4734889788063954E-4</v>
          </cell>
          <cell r="O304">
            <v>-1.4497173641150841E-3</v>
          </cell>
          <cell r="P304">
            <v>-2.8697450058574403E-3</v>
          </cell>
          <cell r="Q304">
            <v>-1.2346543394891874E-3</v>
          </cell>
          <cell r="R304">
            <v>-7.2474828359629932E-4</v>
          </cell>
          <cell r="S304">
            <v>-1.3637505875027278E-3</v>
          </cell>
        </row>
        <row r="305">
          <cell r="A305">
            <v>43769</v>
          </cell>
          <cell r="B305">
            <v>3.3571</v>
          </cell>
          <cell r="C305">
            <v>1.1832</v>
          </cell>
          <cell r="D305">
            <v>1.2244999999999999</v>
          </cell>
          <cell r="E305">
            <v>1.3464</v>
          </cell>
          <cell r="F305">
            <v>1.9798</v>
          </cell>
          <cell r="G305">
            <v>2.1608999999999998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-6.7168910499958655E-4</v>
          </cell>
          <cell r="O305">
            <v>-1.3423095407972619E-3</v>
          </cell>
          <cell r="P305">
            <v>-2.675698013679546E-3</v>
          </cell>
          <cell r="Q305">
            <v>-1.1373897892297923E-3</v>
          </cell>
          <cell r="R305">
            <v>-8.2421621637026373E-4</v>
          </cell>
          <cell r="S305">
            <v>-1.3564824893171101E-3</v>
          </cell>
        </row>
        <row r="306">
          <cell r="A306">
            <v>43799</v>
          </cell>
          <cell r="B306">
            <v>3.2368000000000001</v>
          </cell>
          <cell r="C306">
            <v>1.1811</v>
          </cell>
          <cell r="D306">
            <v>1.19</v>
          </cell>
          <cell r="E306">
            <v>1.2759</v>
          </cell>
          <cell r="F306">
            <v>1.9803999999999999</v>
          </cell>
          <cell r="G306">
            <v>2.0931999999999999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-1.8585464661347339E-3</v>
          </cell>
          <cell r="O306">
            <v>-1.2611569093080833E-3</v>
          </cell>
          <cell r="P306">
            <v>-2.8003560630960544E-3</v>
          </cell>
          <cell r="Q306">
            <v>-1.6476626143839335E-3</v>
          </cell>
          <cell r="R306">
            <v>-7.9326495604908681E-4</v>
          </cell>
          <cell r="S306">
            <v>-1.8018134223684434E-3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1.1926000000000001</v>
          </cell>
          <cell r="E307">
            <v>1.278</v>
          </cell>
          <cell r="F307">
            <v>1.9803999999999999</v>
          </cell>
          <cell r="G307">
            <v>2.0929000000000002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-1.7531851342130534E-3</v>
          </cell>
          <cell r="O307">
            <v>-1.1738317584804724E-3</v>
          </cell>
          <cell r="P307">
            <v>-2.5619820824941365E-3</v>
          </cell>
          <cell r="Q307">
            <v>-1.4453127993651548E-3</v>
          </cell>
          <cell r="R307">
            <v>-7.6513943647258829E-4</v>
          </cell>
          <cell r="S307">
            <v>-1.5847412553419505E-3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1.1331</v>
          </cell>
          <cell r="E308">
            <v>1.2782</v>
          </cell>
          <cell r="F308">
            <v>1.9340999999999999</v>
          </cell>
          <cell r="G308">
            <v>2.0710999999999999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-1.806768361274016E-3</v>
          </cell>
          <cell r="O308">
            <v>-1.1063718327642812E-3</v>
          </cell>
          <cell r="P308">
            <v>-2.8853850912240997E-3</v>
          </cell>
          <cell r="Q308">
            <v>-1.2728852006751667E-3</v>
          </cell>
          <cell r="R308">
            <v>-1.0641758725481144E-3</v>
          </cell>
          <cell r="S308">
            <v>-1.5724327219282185E-3</v>
          </cell>
        </row>
        <row r="309">
          <cell r="A309">
            <v>43890</v>
          </cell>
          <cell r="B309">
            <v>3.3496000000000001</v>
          </cell>
          <cell r="C309">
            <v>1.0011000000000001</v>
          </cell>
          <cell r="D309">
            <v>1.1299999999999999</v>
          </cell>
          <cell r="E309">
            <v>1.1941999999999999</v>
          </cell>
          <cell r="F309">
            <v>1.8814</v>
          </cell>
          <cell r="G309">
            <v>2.0571999999999999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-7.6060419561581934E-4</v>
          </cell>
          <cell r="O309">
            <v>-2.5465434234647356E-3</v>
          </cell>
          <cell r="P309">
            <v>-2.6201146737892113E-3</v>
          </cell>
          <cell r="Q309">
            <v>-1.8512717971746028E-3</v>
          </cell>
          <cell r="R309">
            <v>-1.4294254625082936E-3</v>
          </cell>
          <cell r="S309">
            <v>-1.4788209543204855E-3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0.95750000000000002</v>
          </cell>
          <cell r="E310">
            <v>1.1968000000000001</v>
          </cell>
          <cell r="F310">
            <v>1.7626999999999999</v>
          </cell>
          <cell r="G310">
            <v>1.9938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-3.8552698125355221E-3</v>
          </cell>
          <cell r="Q310">
            <v>-1.5841543279874392E-3</v>
          </cell>
          <cell r="R310">
            <v>-2.3374188921741344E-3</v>
          </cell>
          <cell r="S310">
            <v>-1.8523486320052051E-3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0.92979999999999996</v>
          </cell>
          <cell r="E311">
            <v>1.1938</v>
          </cell>
          <cell r="F311">
            <v>1.7784</v>
          </cell>
          <cell r="G311">
            <v>1.9798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-3.6370937043872288E-3</v>
          </cell>
          <cell r="Q311">
            <v>-1.386238541145468E-3</v>
          </cell>
          <cell r="R311">
            <v>-1.9381364231709376E-3</v>
          </cell>
          <cell r="S311">
            <v>-1.7311802175348355E-3</v>
          </cell>
        </row>
        <row r="312">
          <cell r="A312">
            <v>43982</v>
          </cell>
          <cell r="B312">
            <v>2.6669999999999998</v>
          </cell>
          <cell r="C312">
            <v>0.94130000000000003</v>
          </cell>
          <cell r="D312">
            <v>0.92879999999999996</v>
          </cell>
          <cell r="E312">
            <v>0.93640000000000001</v>
          </cell>
          <cell r="F312">
            <v>1.7867999999999999</v>
          </cell>
          <cell r="G312">
            <v>1.6820999999999999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-6.9604492966512856E-3</v>
          </cell>
          <cell r="O312">
            <v>-2.5259608987994397E-3</v>
          </cell>
          <cell r="P312">
            <v>-3.1993675016741118E-3</v>
          </cell>
          <cell r="Q312">
            <v>-3.4371373079631019E-3</v>
          </cell>
          <cell r="R312">
            <v>-1.6367194790661665E-3</v>
          </cell>
          <cell r="S312">
            <v>-4.0686972710384569E-3</v>
          </cell>
        </row>
        <row r="313">
          <cell r="A313">
            <v>44012</v>
          </cell>
          <cell r="B313">
            <v>2.6526999999999998</v>
          </cell>
          <cell r="C313">
            <v>0.94389999999999996</v>
          </cell>
          <cell r="D313">
            <v>0.91910000000000003</v>
          </cell>
          <cell r="E313">
            <v>0.93410000000000004</v>
          </cell>
          <cell r="F313">
            <v>1.7667999999999999</v>
          </cell>
          <cell r="G313">
            <v>1.6993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-6.3417056710535344E-3</v>
          </cell>
          <cell r="O313">
            <v>-2.1761407005253886E-3</v>
          </cell>
          <cell r="P313">
            <v>-2.8710903076024307E-3</v>
          </cell>
          <cell r="Q313">
            <v>-2.9708863462806511E-3</v>
          </cell>
          <cell r="R313">
            <v>-1.6049993071377932E-3</v>
          </cell>
          <cell r="S313">
            <v>-3.32384891575086E-3</v>
          </cell>
        </row>
        <row r="314">
          <cell r="A314">
            <v>44043</v>
          </cell>
          <cell r="B314">
            <v>2.6728000000000001</v>
          </cell>
          <cell r="C314">
            <v>0.92779999999999996</v>
          </cell>
          <cell r="D314">
            <v>0.6401</v>
          </cell>
          <cell r="E314">
            <v>0.93420000000000003</v>
          </cell>
          <cell r="F314">
            <v>1.4822</v>
          </cell>
          <cell r="G314">
            <v>1.6748000000000001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-5.4460582190537822E-3</v>
          </cell>
          <cell r="O314">
            <v>-2.016046096873083E-3</v>
          </cell>
          <cell r="P314">
            <v>-4.9404167706249722E-3</v>
          </cell>
          <cell r="Q314">
            <v>-2.5168213908527914E-3</v>
          </cell>
          <cell r="R314">
            <v>-3.8358578801342058E-3</v>
          </cell>
          <cell r="S314">
            <v>-3.008691775832806E-3</v>
          </cell>
        </row>
        <row r="315">
          <cell r="A315">
            <v>44074</v>
          </cell>
          <cell r="B315">
            <v>2.25</v>
          </cell>
          <cell r="C315">
            <v>0.47339999999999999</v>
          </cell>
          <cell r="D315">
            <v>0.14069999999999999</v>
          </cell>
          <cell r="E315">
            <v>0.69750000000000001</v>
          </cell>
          <cell r="F315">
            <v>0.98119999999999996</v>
          </cell>
          <cell r="G315">
            <v>1.5704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-8.5087893160286573E-3</v>
          </cell>
          <cell r="O315">
            <v>-5.7115848541773049E-3</v>
          </cell>
          <cell r="P315">
            <v>-8.6194772951656232E-3</v>
          </cell>
          <cell r="Q315">
            <v>-4.179094688586682E-3</v>
          </cell>
          <cell r="R315">
            <v>-7.7308366086929732E-3</v>
          </cell>
          <cell r="S315">
            <v>-3.4423809548593787E-3</v>
          </cell>
        </row>
        <row r="316">
          <cell r="A316">
            <v>44104</v>
          </cell>
          <cell r="B316">
            <v>2.2547999999999999</v>
          </cell>
          <cell r="C316">
            <v>0.46939999999999998</v>
          </cell>
          <cell r="D316">
            <v>0.12970000000000001</v>
          </cell>
          <cell r="E316">
            <v>0.69740000000000002</v>
          </cell>
          <cell r="F316">
            <v>0.96099999999999997</v>
          </cell>
          <cell r="G316">
            <v>1.5579000000000001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-7.3760386528754695E-3</v>
          </cell>
          <cell r="O316">
            <v>-4.9564506960779282E-3</v>
          </cell>
          <cell r="P316">
            <v>-7.5001004537533144E-3</v>
          </cell>
          <cell r="Q316">
            <v>-3.5279705531964132E-3</v>
          </cell>
          <cell r="R316">
            <v>-6.9018756009443082E-3</v>
          </cell>
          <cell r="S316">
            <v>-2.9915262213744877E-3</v>
          </cell>
        </row>
        <row r="317">
          <cell r="A317">
            <v>44135</v>
          </cell>
          <cell r="B317">
            <v>2.2549000000000001</v>
          </cell>
          <cell r="C317">
            <v>0.47210000000000002</v>
          </cell>
          <cell r="D317">
            <v>0.1275</v>
          </cell>
          <cell r="E317">
            <v>0.69740000000000002</v>
          </cell>
          <cell r="F317">
            <v>0.97550000000000003</v>
          </cell>
          <cell r="G317">
            <v>1.5576000000000001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-6.3642063552613419E-3</v>
          </cell>
          <cell r="O317">
            <v>-4.1951994219936919E-3</v>
          </cell>
          <cell r="P317">
            <v>-6.3795136914220228E-3</v>
          </cell>
          <cell r="Q317">
            <v>-2.9274050785216476E-3</v>
          </cell>
          <cell r="R317">
            <v>-5.8174859617866372E-3</v>
          </cell>
          <cell r="S317">
            <v>-2.4640277283395039E-3</v>
          </cell>
        </row>
        <row r="318">
          <cell r="A318">
            <v>44165</v>
          </cell>
          <cell r="B318">
            <v>2.2271000000000001</v>
          </cell>
          <cell r="C318">
            <v>0.42899999999999999</v>
          </cell>
          <cell r="D318">
            <v>0.14560000000000001</v>
          </cell>
          <cell r="E318">
            <v>0.63429999999999997</v>
          </cell>
          <cell r="F318">
            <v>0.94750000000000001</v>
          </cell>
          <cell r="G318">
            <v>1.5545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-5.670440049656977E-3</v>
          </cell>
          <cell r="O318">
            <v>-3.8959139940292326E-3</v>
          </cell>
          <cell r="P318">
            <v>-5.1810658258066812E-3</v>
          </cell>
          <cell r="Q318">
            <v>-2.9312827920170191E-3</v>
          </cell>
          <cell r="R318">
            <v>-5.1503729518153586E-3</v>
          </cell>
          <cell r="S318">
            <v>-1.9665378297187728E-3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0.63419999999999999</v>
          </cell>
          <cell r="F319">
            <v>0.94750000000000001</v>
          </cell>
          <cell r="G319">
            <v>1.5551999999999999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-4.1840107484842235E-3</v>
          </cell>
          <cell r="Q319">
            <v>-2.3581170954313311E-3</v>
          </cell>
          <cell r="R319">
            <v>-4.2777693968303306E-3</v>
          </cell>
          <cell r="S319">
            <v>-1.4774122599562412E-3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0.06</v>
          </cell>
          <cell r="E320">
            <v>0.63419999999999999</v>
          </cell>
          <cell r="F320">
            <v>1.0218</v>
          </cell>
          <cell r="G320">
            <v>1.5483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-4.0864898882540255E-3</v>
          </cell>
          <cell r="Q320">
            <v>-1.8352121618466311E-3</v>
          </cell>
          <cell r="R320">
            <v>-2.8258144643945361E-3</v>
          </cell>
          <cell r="S320">
            <v>-1.0980255434480334E-3</v>
          </cell>
        </row>
        <row r="321">
          <cell r="A321">
            <v>44255</v>
          </cell>
          <cell r="B321">
            <v>2.1217999999999999</v>
          </cell>
          <cell r="C321">
            <v>0.33650000000000002</v>
          </cell>
          <cell r="D321">
            <v>5.9299999999999999E-2</v>
          </cell>
          <cell r="E321">
            <v>0.69730000000000003</v>
          </cell>
          <cell r="F321">
            <v>0.81859999999999999</v>
          </cell>
          <cell r="G321">
            <v>1.5277000000000001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-4.1400309085597217E-3</v>
          </cell>
          <cell r="O321">
            <v>-2.8590695529275233E-3</v>
          </cell>
          <cell r="P321">
            <v>-3.1902507548627512E-3</v>
          </cell>
          <cell r="Q321">
            <v>-8.0665558663052246E-4</v>
          </cell>
          <cell r="R321">
            <v>-3.9640347109832132E-3</v>
          </cell>
          <cell r="S321">
            <v>-8.7162876970245276E-4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0.10580000000000001</v>
          </cell>
          <cell r="E322">
            <v>0.69879999999999998</v>
          </cell>
          <cell r="F322">
            <v>0.79849999999999999</v>
          </cell>
          <cell r="G322">
            <v>1.6624000000000001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-1.9622772770299325E-3</v>
          </cell>
          <cell r="Q322">
            <v>-4.3790076291661873E-4</v>
          </cell>
          <cell r="R322">
            <v>-3.3352871179593712E-3</v>
          </cell>
          <cell r="S322">
            <v>6.6226038308844662E-4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0.30599999999999999</v>
          </cell>
          <cell r="E323">
            <v>0.69979999999999998</v>
          </cell>
          <cell r="F323">
            <v>0.78159999999999996</v>
          </cell>
          <cell r="G323">
            <v>1.7597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4.9018870674252032E-4</v>
          </cell>
          <cell r="Q323">
            <v>-1.1480268163719276E-4</v>
          </cell>
          <cell r="R323">
            <v>-2.7289331877528057E-3</v>
          </cell>
          <cell r="S323">
            <v>1.6749667744698305E-3</v>
          </cell>
        </row>
        <row r="324">
          <cell r="A324">
            <v>44347</v>
          </cell>
          <cell r="B324">
            <v>2.7345999999999999</v>
          </cell>
          <cell r="C324">
            <v>0.60029999999999994</v>
          </cell>
          <cell r="D324">
            <v>0.30280000000000001</v>
          </cell>
          <cell r="E324">
            <v>0.98129999999999995</v>
          </cell>
          <cell r="F324">
            <v>0.78480000000000005</v>
          </cell>
          <cell r="G324">
            <v>2.0087999999999999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3.4617111257501552E-3</v>
          </cell>
          <cell r="O324">
            <v>9.7547020910176638E-4</v>
          </cell>
          <cell r="P324">
            <v>8.2477937537065425E-4</v>
          </cell>
          <cell r="Q324">
            <v>2.6352066156335218E-3</v>
          </cell>
          <cell r="R324">
            <v>-1.9988195032992896E-3</v>
          </cell>
          <cell r="S324">
            <v>3.9496925436463973E-3</v>
          </cell>
        </row>
        <row r="325">
          <cell r="A325">
            <v>44377</v>
          </cell>
          <cell r="B325">
            <v>2.7357</v>
          </cell>
          <cell r="C325">
            <v>0.60289999999999999</v>
          </cell>
          <cell r="D325">
            <v>0.31209999999999999</v>
          </cell>
          <cell r="E325">
            <v>0.98270000000000002</v>
          </cell>
          <cell r="F325">
            <v>0.75629999999999997</v>
          </cell>
          <cell r="G325">
            <v>2.0457000000000001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3.3810814064027506E-3</v>
          </cell>
          <cell r="O325">
            <v>1.1619935587133239E-3</v>
          </cell>
          <cell r="P325">
            <v>1.2202995925042384E-3</v>
          </cell>
          <cell r="Q325">
            <v>2.569920059714148E-3</v>
          </cell>
          <cell r="R325">
            <v>-1.6109598597165409E-3</v>
          </cell>
          <cell r="S325">
            <v>4.0568987473915486E-3</v>
          </cell>
        </row>
        <row r="326">
          <cell r="A326">
            <v>44408</v>
          </cell>
          <cell r="B326">
            <v>2.7364999999999999</v>
          </cell>
          <cell r="C326">
            <v>0.6038</v>
          </cell>
          <cell r="D326">
            <v>0.59619999999999995</v>
          </cell>
          <cell r="E326">
            <v>0.98350000000000004</v>
          </cell>
          <cell r="F326">
            <v>1.1387</v>
          </cell>
          <cell r="G326">
            <v>2.0367000000000002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3.2811698504893495E-3</v>
          </cell>
          <cell r="O326">
            <v>1.3019009103334672E-3</v>
          </cell>
          <cell r="P326">
            <v>3.9766839864287997E-3</v>
          </cell>
          <cell r="Q326">
            <v>2.4871932435609713E-3</v>
          </cell>
          <cell r="R326">
            <v>2.3971717079507983E-3</v>
          </cell>
          <cell r="S326">
            <v>3.7202118445131727E-3</v>
          </cell>
        </row>
        <row r="327">
          <cell r="A327">
            <v>44439</v>
          </cell>
          <cell r="B327">
            <v>3.3635999999999999</v>
          </cell>
          <cell r="C327">
            <v>1.1143000000000001</v>
          </cell>
          <cell r="D327">
            <v>1.0982000000000001</v>
          </cell>
          <cell r="E327">
            <v>1.2486999999999999</v>
          </cell>
          <cell r="F327">
            <v>1.4688000000000001</v>
          </cell>
          <cell r="G327">
            <v>2.3308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8.6719496017426054E-3</v>
          </cell>
          <cell r="O327">
            <v>5.8932926726411559E-3</v>
          </cell>
          <cell r="P327">
            <v>8.285180104688308E-3</v>
          </cell>
          <cell r="Q327">
            <v>4.7187304681223898E-3</v>
          </cell>
          <cell r="R327">
            <v>5.4096186026336779E-3</v>
          </cell>
          <cell r="S327">
            <v>6.002641337954244E-3</v>
          </cell>
        </row>
        <row r="328">
          <cell r="A328">
            <v>44469</v>
          </cell>
          <cell r="B328">
            <v>3.3704000000000001</v>
          </cell>
          <cell r="C328">
            <v>1.1264000000000001</v>
          </cell>
          <cell r="D328">
            <v>1.1226</v>
          </cell>
          <cell r="E328">
            <v>1.2488999999999999</v>
          </cell>
          <cell r="F328">
            <v>1.4575</v>
          </cell>
          <cell r="G328">
            <v>2.347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7.8903847790295738E-3</v>
          </cell>
          <cell r="O328">
            <v>5.502210219443855E-3</v>
          </cell>
          <cell r="P328">
            <v>7.8084288937204293E-3</v>
          </cell>
          <cell r="Q328">
            <v>4.3141017857544128E-3</v>
          </cell>
          <cell r="R328">
            <v>4.9944356840677384E-3</v>
          </cell>
          <cell r="S328">
            <v>5.5182784255081163E-3</v>
          </cell>
        </row>
        <row r="329">
          <cell r="A329">
            <v>44500</v>
          </cell>
          <cell r="B329">
            <v>3.3706</v>
          </cell>
          <cell r="C329">
            <v>1.1229</v>
          </cell>
          <cell r="D329">
            <v>1.1241000000000001</v>
          </cell>
          <cell r="E329">
            <v>1.2491000000000001</v>
          </cell>
          <cell r="F329">
            <v>1.4572000000000001</v>
          </cell>
          <cell r="G329">
            <v>2.3327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7.083863246473694E-3</v>
          </cell>
          <cell r="O329">
            <v>4.9784237633275887E-3</v>
          </cell>
          <cell r="P329">
            <v>7.1287041332777105E-3</v>
          </cell>
          <cell r="Q329">
            <v>3.9247922127514977E-3</v>
          </cell>
          <cell r="R329">
            <v>4.6860953790153672E-3</v>
          </cell>
          <cell r="S329">
            <v>4.7834437229221224E-3</v>
          </cell>
        </row>
        <row r="330">
          <cell r="A330">
            <v>44530</v>
          </cell>
          <cell r="B330">
            <v>3.6749999999999998</v>
          </cell>
          <cell r="C330">
            <v>1.1765000000000001</v>
          </cell>
          <cell r="D330">
            <v>1.1221000000000001</v>
          </cell>
          <cell r="E330">
            <v>1.3520000000000001</v>
          </cell>
          <cell r="F330">
            <v>1.4654</v>
          </cell>
          <cell r="G330">
            <v>2.3944999999999999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8.993166418347482E-3</v>
          </cell>
          <cell r="O330">
            <v>4.9810246251340206E-3</v>
          </cell>
          <cell r="P330">
            <v>6.4392121197443704E-3</v>
          </cell>
          <cell r="Q330">
            <v>4.4545632506010615E-3</v>
          </cell>
          <cell r="R330">
            <v>4.4644252022735384E-3</v>
          </cell>
          <cell r="S330">
            <v>4.7687685358992413E-3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1.3544</v>
          </cell>
          <cell r="F331">
            <v>1.4654</v>
          </cell>
          <cell r="G331">
            <v>2.3952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8.0988174329523939E-3</v>
          </cell>
          <cell r="O331">
            <v>4.473335337782808E-3</v>
          </cell>
          <cell r="P331">
            <v>5.7996474354939228E-3</v>
          </cell>
          <cell r="Q331">
            <v>4.0021095009767681E-3</v>
          </cell>
          <cell r="R331">
            <v>4.1626683671294896E-3</v>
          </cell>
          <cell r="S331">
            <v>4.1806949843727235E-3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1.2211000000000001</v>
          </cell>
          <cell r="E332">
            <v>1.3552999999999999</v>
          </cell>
          <cell r="F332">
            <v>1.6508</v>
          </cell>
          <cell r="G332">
            <v>2.3845999999999998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7.0702666155271036E-3</v>
          </cell>
          <cell r="O332">
            <v>3.988691881402601E-3</v>
          </cell>
          <cell r="P332">
            <v>6.0560799180952966E-3</v>
          </cell>
          <cell r="Q332">
            <v>3.5600236512990458E-3</v>
          </cell>
          <cell r="R332">
            <v>5.4561700422888172E-3</v>
          </cell>
          <cell r="S332">
            <v>3.5325699783329912E-3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1.2350000000000001</v>
          </cell>
          <cell r="E333">
            <v>1.3507</v>
          </cell>
          <cell r="F333">
            <v>1.7972999999999999</v>
          </cell>
          <cell r="G333">
            <v>2.4165999999999999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9.6598780042962979E-3</v>
          </cell>
          <cell r="O333">
            <v>3.8901733857660305E-3</v>
          </cell>
          <cell r="P333">
            <v>5.4790245953312434E-3</v>
          </cell>
          <cell r="Q333">
            <v>3.095349393113398E-3</v>
          </cell>
          <cell r="R333">
            <v>6.2388354650923543E-3</v>
          </cell>
          <cell r="S333">
            <v>3.3150659228331626E-3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1.4393</v>
          </cell>
          <cell r="E334">
            <v>1.3542000000000001</v>
          </cell>
          <cell r="F334">
            <v>1.8754999999999999</v>
          </cell>
          <cell r="G334">
            <v>2.5061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8.6208546801871937E-3</v>
          </cell>
          <cell r="O334">
            <v>5.4324632387700291E-3</v>
          </cell>
          <cell r="P334">
            <v>6.5986045070383749E-3</v>
          </cell>
          <cell r="Q334">
            <v>2.7339767403675276E-3</v>
          </cell>
          <cell r="R334">
            <v>6.2740720142210795E-3</v>
          </cell>
          <cell r="S334">
            <v>3.6074124383643769E-3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1.4446000000000001</v>
          </cell>
          <cell r="E335">
            <v>1.3551</v>
          </cell>
          <cell r="F335">
            <v>1.8747</v>
          </cell>
          <cell r="G335">
            <v>2.5339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7.3397980323584551E-3</v>
          </cell>
          <cell r="O335">
            <v>4.8541814892274215E-3</v>
          </cell>
          <cell r="P335">
            <v>5.7628373740520808E-3</v>
          </cell>
          <cell r="Q335">
            <v>2.3720557401281052E-3</v>
          </cell>
          <cell r="R335">
            <v>5.5610599052001546E-3</v>
          </cell>
          <cell r="S335">
            <v>3.2995291927311321E-3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1.458</v>
          </cell>
          <cell r="E336">
            <v>1.3050999999999999</v>
          </cell>
          <cell r="F336">
            <v>1.8806</v>
          </cell>
          <cell r="G336">
            <v>2.2980999999999998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5.0855588324006376E-3</v>
          </cell>
          <cell r="Q336">
            <v>1.588231534258957E-3</v>
          </cell>
          <cell r="R336">
            <v>4.949186016323417E-3</v>
          </cell>
          <cell r="S336">
            <v>6.5248052524665475E-4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1.3052999999999999</v>
          </cell>
          <cell r="F337">
            <v>1.8883000000000001</v>
          </cell>
          <cell r="G337">
            <v>2.3035999999999999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4.3009165966667639E-3</v>
          </cell>
          <cell r="Q337">
            <v>1.3280223248831936E-3</v>
          </cell>
          <cell r="R337">
            <v>4.3968712553594975E-3</v>
          </cell>
          <cell r="S337">
            <v>4.40510528176854E-4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1.1468</v>
          </cell>
          <cell r="E338">
            <v>1.3066</v>
          </cell>
          <cell r="F338">
            <v>1.9717</v>
          </cell>
          <cell r="G338">
            <v>2.2993000000000001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9.0555803664551734E-4</v>
          </cell>
          <cell r="Q338">
            <v>1.0986228706024593E-3</v>
          </cell>
          <cell r="R338">
            <v>4.5574318491117686E-3</v>
          </cell>
          <cell r="S338">
            <v>1.6201940946248606E-4</v>
          </cell>
        </row>
        <row r="339">
          <cell r="A339">
            <v>44804</v>
          </cell>
          <cell r="B339">
            <v>3.9430000000000001</v>
          </cell>
          <cell r="C339">
            <v>1.4012</v>
          </cell>
          <cell r="D339">
            <v>1.3075000000000001</v>
          </cell>
          <cell r="E339">
            <v>1.2337</v>
          </cell>
          <cell r="F339">
            <v>2.093</v>
          </cell>
          <cell r="G339">
            <v>2.2972000000000001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1.6805859725413307E-3</v>
          </cell>
          <cell r="O339">
            <v>1.9852158304574053E-3</v>
          </cell>
          <cell r="P339">
            <v>2.0288350963105729E-3</v>
          </cell>
          <cell r="Q339">
            <v>2.3656296950932187E-4</v>
          </cell>
          <cell r="R339">
            <v>4.9871747672810864E-3</v>
          </cell>
          <cell r="S339">
            <v>-4.1221050220339176E-5</v>
          </cell>
        </row>
        <row r="340">
          <cell r="A340">
            <v>44834</v>
          </cell>
          <cell r="B340">
            <v>3.9718</v>
          </cell>
          <cell r="C340">
            <v>1.4093</v>
          </cell>
          <cell r="D340">
            <v>1.3171999999999999</v>
          </cell>
          <cell r="E340">
            <v>1.2343999999999999</v>
          </cell>
          <cell r="F340">
            <v>2.0886</v>
          </cell>
          <cell r="G340">
            <v>2.3056000000000001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1.3113343590028092E-3</v>
          </cell>
          <cell r="O340">
            <v>1.6374136032041142E-3</v>
          </cell>
          <cell r="P340">
            <v>1.6827174271300716E-3</v>
          </cell>
          <cell r="Q340">
            <v>1.2381415157803222E-4</v>
          </cell>
          <cell r="R340">
            <v>4.2079480150028336E-3</v>
          </cell>
          <cell r="S340">
            <v>-1.2776514247096583E-4</v>
          </cell>
        </row>
        <row r="341">
          <cell r="A341">
            <v>44865</v>
          </cell>
          <cell r="B341">
            <v>3.9727000000000001</v>
          </cell>
          <cell r="C341">
            <v>1.4121999999999999</v>
          </cell>
          <cell r="D341">
            <v>1.3216000000000001</v>
          </cell>
          <cell r="E341">
            <v>1.2346999999999999</v>
          </cell>
          <cell r="F341">
            <v>2.0945</v>
          </cell>
          <cell r="G341">
            <v>2.3016999999999999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7.3137578727081824E-4</v>
          </cell>
          <cell r="O341">
            <v>1.273256670720102E-3</v>
          </cell>
          <cell r="P341">
            <v>1.3231069427486664E-3</v>
          </cell>
          <cell r="Q341">
            <v>2.0242514135822011E-5</v>
          </cell>
          <cell r="R341">
            <v>3.5802354925064629E-3</v>
          </cell>
          <cell r="S341">
            <v>-3.0993171694996933E-4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1.3264</v>
          </cell>
          <cell r="E342">
            <v>1.3069999999999999</v>
          </cell>
          <cell r="F342">
            <v>2.1025999999999998</v>
          </cell>
          <cell r="G342">
            <v>2.3130999999999999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9.9231324180666376E-4</v>
          </cell>
          <cell r="Q342">
            <v>5.6195186874922641E-4</v>
          </cell>
          <cell r="R342">
            <v>3.0277575859524418E-3</v>
          </cell>
          <cell r="S342">
            <v>-3.5415382220107096E-4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1.3269</v>
          </cell>
          <cell r="E343">
            <v>1.3096000000000001</v>
          </cell>
          <cell r="F343">
            <v>2.1025999999999998</v>
          </cell>
          <cell r="G343">
            <v>2.3136999999999999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6.5435339874352354E-4</v>
          </cell>
          <cell r="Q343">
            <v>4.2097167764496788E-4</v>
          </cell>
          <cell r="R343">
            <v>2.4473737392795747E-3</v>
          </cell>
          <cell r="S343">
            <v>-4.8586606544816837E-4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1.5484</v>
          </cell>
          <cell r="E344">
            <v>1.3104</v>
          </cell>
          <cell r="F344">
            <v>2.0211000000000001</v>
          </cell>
          <cell r="G344">
            <v>2.3026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2.2549828744876477E-3</v>
          </cell>
          <cell r="Q344">
            <v>2.7796365088844866E-4</v>
          </cell>
          <cell r="R344">
            <v>1.1964732100811927E-3</v>
          </cell>
          <cell r="S344">
            <v>-7.0835285475473681E-4</v>
          </cell>
        </row>
        <row r="345">
          <cell r="A345">
            <v>44985</v>
          </cell>
          <cell r="B345">
            <v>3.5228999999999999</v>
          </cell>
          <cell r="C345">
            <v>1.2968999999999999</v>
          </cell>
          <cell r="D345">
            <v>1.5028999999999999</v>
          </cell>
          <cell r="E345">
            <v>1.2294</v>
          </cell>
          <cell r="F345">
            <v>1.9159999999999999</v>
          </cell>
          <cell r="G345">
            <v>2.3008999999999999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-4.6182251907193848E-3</v>
          </cell>
          <cell r="O345">
            <v>-1.0826830369177576E-3</v>
          </cell>
          <cell r="P345">
            <v>1.3204484186682365E-3</v>
          </cell>
          <cell r="Q345">
            <v>-5.6866592898016546E-4</v>
          </cell>
          <cell r="R345">
            <v>-1.0883778453278036E-4</v>
          </cell>
          <cell r="S345">
            <v>-8.2023680976049727E-4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1.5648</v>
          </cell>
          <cell r="E346">
            <v>1.2322</v>
          </cell>
          <cell r="F346">
            <v>1.9427000000000001</v>
          </cell>
          <cell r="G346">
            <v>2.2382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1.4294935423639888E-3</v>
          </cell>
          <cell r="Q346">
            <v>-5.717996455331842E-4</v>
          </cell>
          <cell r="R346">
            <v>-1.061608697829608E-4</v>
          </cell>
          <cell r="S346">
            <v>-1.4227803980322307E-3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1.5625</v>
          </cell>
          <cell r="E347">
            <v>1.2327999999999999</v>
          </cell>
          <cell r="F347">
            <v>1.9436</v>
          </cell>
          <cell r="G347">
            <v>2.2892999999999999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9.4961236255755924E-4</v>
          </cell>
          <cell r="Q347">
            <v>-5.8941349508475629E-4</v>
          </cell>
          <cell r="R347">
            <v>-3.3010045136131258E-4</v>
          </cell>
          <cell r="S347">
            <v>-9.4232767697090215E-4</v>
          </cell>
        </row>
        <row r="348">
          <cell r="A348">
            <v>45077</v>
          </cell>
          <cell r="B348">
            <v>3.5505</v>
          </cell>
          <cell r="C348">
            <v>1.387</v>
          </cell>
          <cell r="D348">
            <v>1.613</v>
          </cell>
          <cell r="E348">
            <v>1.3022</v>
          </cell>
          <cell r="F348">
            <v>1.9585999999999999</v>
          </cell>
          <cell r="G348">
            <v>2.1581999999999999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-3.8252842791404972E-3</v>
          </cell>
          <cell r="O348">
            <v>-5.9791697874921783E-4</v>
          </cell>
          <cell r="P348">
            <v>1.0006787744481071E-3</v>
          </cell>
          <cell r="Q348">
            <v>4.3659474224289064E-6</v>
          </cell>
          <cell r="R348">
            <v>-3.9655926825286734E-4</v>
          </cell>
          <cell r="S348">
            <v>-2.1343347308036709E-3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1.6094999999999999</v>
          </cell>
          <cell r="E349">
            <v>1.3047</v>
          </cell>
          <cell r="F349">
            <v>1.9585999999999999</v>
          </cell>
          <cell r="G349">
            <v>2.1785000000000001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5.6193219698414288E-4</v>
          </cell>
          <cell r="Q349">
            <v>-6.1888877379154831E-5</v>
          </cell>
          <cell r="R349">
            <v>-5.8369547843480031E-4</v>
          </cell>
          <cell r="S349">
            <v>-1.8361118100386653E-3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1.9641999999999999</v>
          </cell>
          <cell r="E350">
            <v>1.3063</v>
          </cell>
          <cell r="F350">
            <v>1.921</v>
          </cell>
          <cell r="G350">
            <v>2.1594000000000002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3.3017032739323148E-3</v>
          </cell>
          <cell r="Q350">
            <v>-1.2742172612923542E-4</v>
          </cell>
          <cell r="R350">
            <v>-1.0452118267773058E-3</v>
          </cell>
          <cell r="S350">
            <v>-1.9060498265972114E-3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1.7870999999999999</v>
          </cell>
          <cell r="E351">
            <v>1.3743000000000001</v>
          </cell>
          <cell r="F351">
            <v>1.7574000000000001</v>
          </cell>
          <cell r="G351">
            <v>2.0030000000000001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1.0448586685225013E-3</v>
          </cell>
          <cell r="Q351">
            <v>3.9954271577423038E-4</v>
          </cell>
          <cell r="R351">
            <v>-2.5383235189161192E-3</v>
          </cell>
          <cell r="S351">
            <v>-3.1428351869748506E-3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1.7803</v>
          </cell>
          <cell r="E352">
            <v>1.375</v>
          </cell>
          <cell r="F352">
            <v>1.7446999999999999</v>
          </cell>
          <cell r="G352">
            <v>1.9991000000000001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5.5571122055120053E-4</v>
          </cell>
          <cell r="Q352">
            <v>2.6796511108972742E-4</v>
          </cell>
          <cell r="R352">
            <v>-2.5188782729720425E-3</v>
          </cell>
          <cell r="S352">
            <v>-2.8656933056309939E-3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1.7819</v>
          </cell>
          <cell r="E353">
            <v>1.3766</v>
          </cell>
          <cell r="F353">
            <v>1.7413000000000001</v>
          </cell>
          <cell r="G353">
            <v>1.9984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1.9651794236534182E-4</v>
          </cell>
          <cell r="Q353">
            <v>1.5814471918329965E-4</v>
          </cell>
          <cell r="R353">
            <v>-2.4053929034254006E-3</v>
          </cell>
          <cell r="S353">
            <v>-2.5712733606650827E-3</v>
          </cell>
        </row>
        <row r="354">
          <cell r="A354">
            <v>45260</v>
          </cell>
          <cell r="B354">
            <v>3.7631999999999999</v>
          </cell>
          <cell r="C354">
            <v>1.4308000000000001</v>
          </cell>
          <cell r="D354">
            <v>1.7808999999999999</v>
          </cell>
          <cell r="E354">
            <v>1.2962</v>
          </cell>
          <cell r="F354">
            <v>1.726</v>
          </cell>
          <cell r="G354">
            <v>1.9149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-1.1419425039035547E-3</v>
          </cell>
          <cell r="O354">
            <v>-9.1986026594250705E-4</v>
          </cell>
          <cell r="P354">
            <v>-1.6342877779720099E-4</v>
          </cell>
          <cell r="Q354">
            <v>-6.6013964112934473E-4</v>
          </cell>
          <cell r="R354">
            <v>-2.4058421714571597E-3</v>
          </cell>
          <cell r="S354">
            <v>-3.1067337699937723E-3</v>
          </cell>
        </row>
        <row r="355">
          <cell r="A355">
            <v>45291</v>
          </cell>
          <cell r="B355">
            <v>3.7921</v>
          </cell>
          <cell r="C355">
            <v>1.4322999999999999</v>
          </cell>
          <cell r="D355">
            <v>1.7824</v>
          </cell>
          <cell r="E355">
            <v>1.2986</v>
          </cell>
          <cell r="F355">
            <v>1.726</v>
          </cell>
          <cell r="G355">
            <v>1.9131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-9.1185036977422748E-4</v>
          </cell>
          <cell r="O355">
            <v>-9.639849438126658E-4</v>
          </cell>
          <cell r="P355">
            <v>-4.5742574541296932E-4</v>
          </cell>
          <cell r="Q355">
            <v>-6.4643609845558062E-4</v>
          </cell>
          <cell r="R355">
            <v>-2.2529783770765333E-3</v>
          </cell>
          <cell r="S355">
            <v>-2.8410837138315025E-3</v>
          </cell>
        </row>
        <row r="356">
          <cell r="A356">
            <v>45322</v>
          </cell>
          <cell r="B356">
            <v>3.7924000000000002</v>
          </cell>
          <cell r="C356">
            <v>1.4322999999999999</v>
          </cell>
          <cell r="D356">
            <v>1.8089</v>
          </cell>
          <cell r="E356">
            <v>1.2988999999999999</v>
          </cell>
          <cell r="F356">
            <v>1.7906</v>
          </cell>
          <cell r="G356">
            <v>1.9239999999999999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-9.5386124948519506E-4</v>
          </cell>
          <cell r="O356">
            <v>-1.0084156220855943E-3</v>
          </cell>
          <cell r="P356">
            <v>-5.0427066014878679E-4</v>
          </cell>
          <cell r="Q356">
            <v>-6.4791179774059899E-4</v>
          </cell>
          <cell r="R356">
            <v>-1.4796276750871252E-3</v>
          </cell>
          <cell r="S356">
            <v>-2.4802467524802862E-3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1.6600999999999999</v>
          </cell>
          <cell r="E357">
            <v>1.3929</v>
          </cell>
          <cell r="F357">
            <v>1.6054999999999999</v>
          </cell>
          <cell r="G357">
            <v>1.9225000000000001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-2.1048062874523053E-3</v>
          </cell>
          <cell r="Q357">
            <v>1.7933275641678125E-4</v>
          </cell>
          <cell r="R357">
            <v>-3.025348923080149E-3</v>
          </cell>
          <cell r="S357">
            <v>-2.2583634413498089E-3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1.2273000000000001</v>
          </cell>
          <cell r="E358">
            <v>1.3957999999999999</v>
          </cell>
          <cell r="F358">
            <v>1.5455000000000001</v>
          </cell>
          <cell r="G358">
            <v>1.8701000000000001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-5.9391741549508544E-3</v>
          </cell>
          <cell r="Q358">
            <v>1.0444467997857032E-4</v>
          </cell>
          <cell r="R358">
            <v>-3.2847020046597539E-3</v>
          </cell>
          <cell r="S358">
            <v>-2.4255046315888752E-3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1.2291000000000001</v>
          </cell>
          <cell r="E359">
            <v>1.3965000000000001</v>
          </cell>
          <cell r="F359">
            <v>1.5448</v>
          </cell>
          <cell r="G359">
            <v>1.8461000000000001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-5.4402498178415717E-3</v>
          </cell>
          <cell r="Q359">
            <v>1.8486730757554249E-5</v>
          </cell>
          <cell r="R359">
            <v>-2.9668945606574184E-3</v>
          </cell>
          <cell r="S359">
            <v>-2.3045149200535664E-3</v>
          </cell>
        </row>
        <row r="360">
          <cell r="A360">
            <v>45443</v>
          </cell>
          <cell r="B360">
            <v>3.7968000000000002</v>
          </cell>
          <cell r="C360">
            <v>1.3441000000000001</v>
          </cell>
          <cell r="D360">
            <v>1.2352000000000001</v>
          </cell>
          <cell r="E360">
            <v>1.3802000000000001</v>
          </cell>
          <cell r="F360">
            <v>1.5411999999999999</v>
          </cell>
          <cell r="G360">
            <v>1.8254999999999999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-1.2253240941707099E-3</v>
          </cell>
          <cell r="O360">
            <v>-1.7488330077308966E-3</v>
          </cell>
          <cell r="P360">
            <v>-4.9466068671920518E-3</v>
          </cell>
          <cell r="Q360">
            <v>-2.0671895983434218E-4</v>
          </cell>
          <cell r="R360">
            <v>-2.6742578642676394E-3</v>
          </cell>
          <cell r="S360">
            <v>-2.1477857631128127E-3</v>
          </cell>
        </row>
        <row r="361">
          <cell r="A361">
            <v>45473</v>
          </cell>
          <cell r="B361">
            <v>3.7866</v>
          </cell>
          <cell r="C361">
            <v>1.3582000000000001</v>
          </cell>
          <cell r="D361">
            <v>1.2367999999999999</v>
          </cell>
          <cell r="E361">
            <v>1.3815</v>
          </cell>
          <cell r="F361">
            <v>1.5411999999999999</v>
          </cell>
          <cell r="G361">
            <v>1.8290999999999999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-1.2944547620796331E-3</v>
          </cell>
          <cell r="O361">
            <v>-1.5228461302676276E-3</v>
          </cell>
          <cell r="P361">
            <v>-4.5111923606238899E-3</v>
          </cell>
          <cell r="Q361">
            <v>-2.4834830565581887E-4</v>
          </cell>
          <cell r="R361">
            <v>-2.3645444857064101E-3</v>
          </cell>
          <cell r="S361">
            <v>-1.7839023671863429E-3</v>
          </cell>
        </row>
        <row r="362">
          <cell r="A362">
            <v>45504</v>
          </cell>
          <cell r="B362">
            <v>3.7907999999999999</v>
          </cell>
          <cell r="C362">
            <v>1.341</v>
          </cell>
          <cell r="D362">
            <v>1.1056999999999999</v>
          </cell>
          <cell r="E362">
            <v>1.3836999999999999</v>
          </cell>
          <cell r="F362">
            <v>1.6133</v>
          </cell>
          <cell r="G362">
            <v>1.8344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-1.2186255626385157E-3</v>
          </cell>
          <cell r="O362">
            <v>-1.5874205337477699E-3</v>
          </cell>
          <cell r="P362">
            <v>-5.2584307375549578E-3</v>
          </cell>
          <cell r="Q362">
            <v>-2.7508435895178484E-4</v>
          </cell>
          <cell r="R362">
            <v>-1.4264211154669647E-3</v>
          </cell>
          <cell r="S362">
            <v>-1.4356806489590169E-3</v>
          </cell>
        </row>
        <row r="363">
          <cell r="A363">
            <v>45535</v>
          </cell>
          <cell r="B363">
            <v>3.8828999999999998</v>
          </cell>
          <cell r="C363">
            <v>1.3440000000000001</v>
          </cell>
          <cell r="D363">
            <v>1.0677000000000001</v>
          </cell>
          <cell r="E363">
            <v>1.3880999999999999</v>
          </cell>
          <cell r="F363">
            <v>1.494</v>
          </cell>
          <cell r="G363">
            <v>1.9160999999999999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-3.7040976300306561E-4</v>
          </cell>
          <cell r="O363">
            <v>-1.4542431265747258E-3</v>
          </cell>
          <cell r="P363">
            <v>-5.0575952519623076E-3</v>
          </cell>
          <cell r="Q363">
            <v>-2.7709760178215912E-4</v>
          </cell>
          <cell r="R363">
            <v>-2.2799083564492141E-3</v>
          </cell>
          <cell r="S363">
            <v>-4.3820582220263529E-4</v>
          </cell>
        </row>
        <row r="364">
          <cell r="A364">
            <v>45565</v>
          </cell>
          <cell r="B364">
            <v>3.8698999999999999</v>
          </cell>
          <cell r="C364">
            <v>1.3685</v>
          </cell>
          <cell r="D364">
            <v>1.0660000000000001</v>
          </cell>
          <cell r="E364">
            <v>1.3889</v>
          </cell>
          <cell r="F364">
            <v>1.4886999999999999</v>
          </cell>
          <cell r="G364">
            <v>1.8977999999999999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-5.4573236083667266E-4</v>
          </cell>
          <cell r="O364">
            <v>-1.1368874939922113E-3</v>
          </cell>
          <cell r="P364">
            <v>-4.5217459003108699E-3</v>
          </cell>
          <cell r="Q364">
            <v>-3.0834068154691254E-4</v>
          </cell>
          <cell r="R364">
            <v>-2.0254209930000646E-3</v>
          </cell>
          <cell r="S364">
            <v>-4.5945389838176088E-4</v>
          </cell>
        </row>
        <row r="365">
          <cell r="A365">
            <v>45596</v>
          </cell>
          <cell r="B365">
            <v>3.8702999999999999</v>
          </cell>
          <cell r="C365">
            <v>1.3726</v>
          </cell>
          <cell r="D365">
            <v>1.0670999999999999</v>
          </cell>
          <cell r="E365">
            <v>1.389</v>
          </cell>
          <cell r="F365">
            <v>1.4886999999999999</v>
          </cell>
          <cell r="G365">
            <v>1.8945000000000001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-5.7778521943870672E-4</v>
          </cell>
          <cell r="O365">
            <v>-1.0283835783825458E-3</v>
          </cell>
          <cell r="P365">
            <v>-3.9907349638472599E-3</v>
          </cell>
          <cell r="Q365">
            <v>-3.3954167450800377E-4</v>
          </cell>
          <cell r="R365">
            <v>-1.7401018338571595E-3</v>
          </cell>
          <cell r="S365">
            <v>-3.4381638351672629E-4</v>
          </cell>
        </row>
        <row r="366">
          <cell r="A366">
            <v>45626</v>
          </cell>
          <cell r="B366">
            <v>3.8050000000000002</v>
          </cell>
          <cell r="C366">
            <v>1.3613999999999999</v>
          </cell>
          <cell r="D366">
            <v>1.0669999999999999</v>
          </cell>
          <cell r="E366">
            <v>1.4798</v>
          </cell>
          <cell r="F366">
            <v>1.476</v>
          </cell>
          <cell r="G366">
            <v>2.0152000000000001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-1.1782378363334755E-3</v>
          </cell>
          <cell r="O366">
            <v>-1.0594548608160847E-3</v>
          </cell>
          <cell r="P366">
            <v>-3.5018090686139525E-3</v>
          </cell>
          <cell r="Q366">
            <v>4.3280441180861608E-4</v>
          </cell>
          <cell r="R366">
            <v>-1.5789079141682483E-3</v>
          </cell>
          <cell r="S366">
            <v>8.9487637776710651E-4</v>
          </cell>
        </row>
        <row r="367">
          <cell r="A367">
            <v>45657</v>
          </cell>
          <cell r="B367">
            <v>3.8592</v>
          </cell>
          <cell r="C367">
            <v>1.3664000000000001</v>
          </cell>
          <cell r="D367">
            <v>1.0666</v>
          </cell>
          <cell r="E367">
            <v>1.4825999999999999</v>
          </cell>
          <cell r="F367">
            <v>1.476</v>
          </cell>
          <cell r="G367">
            <v>2.0190999999999999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-6.4647779764233078E-4</v>
          </cell>
          <cell r="O367">
            <v>-9.3611181076729943E-4</v>
          </cell>
          <cell r="P367">
            <v>-3.0478508535312487E-3</v>
          </cell>
          <cell r="Q367">
            <v>3.3481190020502762E-4</v>
          </cell>
          <cell r="R367">
            <v>-1.3133337519288912E-3</v>
          </cell>
          <cell r="S367">
            <v>9.5108367664376242E-4</v>
          </cell>
        </row>
        <row r="368">
          <cell r="A368">
            <v>45688</v>
          </cell>
          <cell r="B368">
            <v>3.859</v>
          </cell>
          <cell r="C368">
            <v>1.3553999999999999</v>
          </cell>
          <cell r="D368">
            <v>1.1652</v>
          </cell>
          <cell r="E368">
            <v>1.4826999999999999</v>
          </cell>
          <cell r="F368">
            <v>1.6195999999999999</v>
          </cell>
          <cell r="G368">
            <v>2.0084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-6.5214535409960914E-4</v>
          </cell>
          <cell r="O368">
            <v>-9.6101454080344646E-4</v>
          </cell>
          <cell r="P368">
            <v>-1.7580505026975701E-3</v>
          </cell>
          <cell r="Q368">
            <v>2.2234695110198377E-4</v>
          </cell>
          <cell r="R368">
            <v>2.4040861331519725E-4</v>
          </cell>
          <cell r="S368">
            <v>8.6361329639871758E-4</v>
          </cell>
        </row>
        <row r="369">
          <cell r="A369">
            <v>45716</v>
          </cell>
          <cell r="B369">
            <v>4.07</v>
          </cell>
          <cell r="C369">
            <v>1.258</v>
          </cell>
          <cell r="D369">
            <v>1.0753999999999999</v>
          </cell>
          <cell r="E369">
            <v>1.4866999999999999</v>
          </cell>
          <cell r="F369">
            <v>1.6547000000000001</v>
          </cell>
          <cell r="G369">
            <v>1.9958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1.2035270302385337E-3</v>
          </cell>
          <cell r="O369">
            <v>-1.7347165433074928E-3</v>
          </cell>
          <cell r="P369">
            <v>-2.2639356846969072E-3</v>
          </cell>
          <cell r="Q369">
            <v>1.5604545899874589E-4</v>
          </cell>
          <cell r="R369">
            <v>6.050846774622665E-4</v>
          </cell>
          <cell r="S369">
            <v>7.6928204712446659E-4</v>
          </cell>
        </row>
        <row r="370">
          <cell r="A370">
            <v>45747</v>
          </cell>
          <cell r="B370">
            <v>4.0613000000000001</v>
          </cell>
          <cell r="C370">
            <v>1.3597999999999999</v>
          </cell>
          <cell r="D370">
            <v>1.1594</v>
          </cell>
          <cell r="E370">
            <v>1.4854000000000001</v>
          </cell>
          <cell r="F370">
            <v>1.6099000000000001</v>
          </cell>
          <cell r="G370">
            <v>2.0722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8.9414997151942015E-4</v>
          </cell>
          <cell r="O370">
            <v>-6.5046674028596875E-4</v>
          </cell>
          <cell r="P370">
            <v>-1.1660896080451155E-3</v>
          </cell>
          <cell r="Q370">
            <v>4.9978612392700408E-5</v>
          </cell>
          <cell r="R370">
            <v>2.1834843332201758E-4</v>
          </cell>
          <cell r="S370">
            <v>1.4401294624853756E-3</v>
          </cell>
        </row>
        <row r="371">
          <cell r="A371">
            <v>45777</v>
          </cell>
          <cell r="B371">
            <v>4.0613000000000001</v>
          </cell>
          <cell r="C371">
            <v>1.3621000000000001</v>
          </cell>
          <cell r="D371">
            <v>1.1580999999999999</v>
          </cell>
          <cell r="E371">
            <v>1.4855</v>
          </cell>
          <cell r="F371">
            <v>1.6104000000000001</v>
          </cell>
          <cell r="G371">
            <v>2.0731000000000002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6.9172920386610941E-4</v>
          </cell>
          <cell r="O371">
            <v>-5.6694820000206207E-4</v>
          </cell>
          <cell r="P371">
            <v>-9.4331772432682426E-4</v>
          </cell>
          <cell r="Q371">
            <v>-3.1324522862117291E-5</v>
          </cell>
          <cell r="R371">
            <v>2.7431562629213867E-4</v>
          </cell>
          <cell r="S371">
            <v>1.3556837005073308E-3</v>
          </cell>
        </row>
        <row r="372">
          <cell r="A372">
            <v>45808</v>
          </cell>
          <cell r="B372">
            <v>4.0632999999999999</v>
          </cell>
          <cell r="C372">
            <v>1.3432999999999999</v>
          </cell>
          <cell r="D372">
            <v>1.1214</v>
          </cell>
          <cell r="E372">
            <v>1.4715</v>
          </cell>
          <cell r="F372">
            <v>1.5806</v>
          </cell>
          <cell r="G372">
            <v>2.1312000000000002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5.2600526990984162E-4</v>
          </cell>
          <cell r="O372">
            <v>-6.6958852530210058E-4</v>
          </cell>
          <cell r="P372">
            <v>-1.0473108452376545E-3</v>
          </cell>
          <cell r="Q372">
            <v>-2.2645029647756941E-4</v>
          </cell>
          <cell r="R372">
            <v>5.6655284257465242E-5</v>
          </cell>
          <cell r="S372">
            <v>1.774758733920998E-3</v>
          </cell>
        </row>
        <row r="373">
          <cell r="A373">
            <v>45838</v>
          </cell>
          <cell r="B373">
            <v>4.0625</v>
          </cell>
          <cell r="C373">
            <v>1.3642000000000001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2.1366999999999998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3.5164225462481547E-4</v>
          </cell>
          <cell r="O373">
            <v>-4.0534006269614674E-4</v>
          </cell>
          <cell r="P373">
            <v>-8.0798614454854697E-4</v>
          </cell>
          <cell r="Q373">
            <v>-3.1794955208163555E-4</v>
          </cell>
          <cell r="R373">
            <v>1.2681896326047771E-4</v>
          </cell>
          <cell r="S373">
            <v>1.6669700628907469E-3</v>
          </cell>
        </row>
        <row r="374">
          <cell r="A374">
            <v>45869</v>
          </cell>
          <cell r="B374">
            <v>4.0625</v>
          </cell>
          <cell r="C374">
            <v>1.3535999999999999</v>
          </cell>
          <cell r="D374">
            <v>1.0831999999999999</v>
          </cell>
          <cell r="E374">
            <v>1.4710000000000001</v>
          </cell>
          <cell r="F374">
            <v>1.6775</v>
          </cell>
          <cell r="G374">
            <v>2.1377000000000002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2.026874714792637E-4</v>
          </cell>
          <cell r="O374">
            <v>-4.4875789785216337E-4</v>
          </cell>
          <cell r="P374">
            <v>-9.2706375230637182E-4</v>
          </cell>
          <cell r="Q374">
            <v>-3.1063134081774633E-4</v>
          </cell>
          <cell r="R374">
            <v>1.0632037212150514E-3</v>
          </cell>
          <cell r="S374">
            <v>1.5198374271015824E-3</v>
          </cell>
        </row>
        <row r="375">
          <cell r="A375">
            <v>45900</v>
          </cell>
          <cell r="B375">
            <v>4.0731000000000002</v>
          </cell>
          <cell r="C375">
            <v>1.3346</v>
          </cell>
          <cell r="D375">
            <v>1.0720000000000001</v>
          </cell>
          <cell r="E375">
            <v>1.4353</v>
          </cell>
          <cell r="F375">
            <v>1.5893999999999999</v>
          </cell>
          <cell r="G375">
            <v>2.2145999999999999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1.6335333780459927E-4</v>
          </cell>
          <cell r="O375">
            <v>-5.5948408912267046E-4</v>
          </cell>
          <cell r="P375">
            <v>-7.7531061375899933E-4</v>
          </cell>
          <cell r="Q375">
            <v>-6.5594844759054411E-4</v>
          </cell>
          <cell r="R375">
            <v>2.3208011262529027E-4</v>
          </cell>
          <cell r="S375">
            <v>2.0407894374740599E-3</v>
          </cell>
        </row>
        <row r="376">
          <cell r="A376">
            <v>45930</v>
          </cell>
          <cell r="B376">
            <v>4.0692000000000004</v>
          </cell>
          <cell r="C376">
            <v>1.3126</v>
          </cell>
          <cell r="D376">
            <v>1.0736000000000001</v>
          </cell>
          <cell r="E376">
            <v>1.4358</v>
          </cell>
          <cell r="F376">
            <v>1.5866</v>
          </cell>
          <cell r="G376">
            <v>2.2081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7.5645270234403477E-8</v>
          </cell>
          <cell r="O376">
            <v>-6.7889561415939163E-4</v>
          </cell>
          <cell r="P376">
            <v>-5.2238553535757012E-4</v>
          </cell>
          <cell r="Q376">
            <v>-6.361623084718659E-4</v>
          </cell>
          <cell r="R376">
            <v>2.4663610227244616E-4</v>
          </cell>
          <cell r="S376">
            <v>1.7494593399990021E-3</v>
          </cell>
        </row>
        <row r="377">
          <cell r="A377">
            <v>45961</v>
          </cell>
          <cell r="B377">
            <v>4.0701999999999998</v>
          </cell>
          <cell r="C377">
            <v>1.3137000000000001</v>
          </cell>
          <cell r="D377">
            <v>1.0743</v>
          </cell>
          <cell r="E377">
            <v>1.4360999999999999</v>
          </cell>
          <cell r="F377">
            <v>1.5840000000000001</v>
          </cell>
          <cell r="G377">
            <v>2.1998000000000002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-1.0023642308386371E-4</v>
          </cell>
          <cell r="O377">
            <v>-5.7551488919013185E-4</v>
          </cell>
          <cell r="P377">
            <v>-3.0302928644731385E-4</v>
          </cell>
          <cell r="Q377">
            <v>-6.1556115879356503E-4</v>
          </cell>
          <cell r="R377">
            <v>2.5717647333948877E-4</v>
          </cell>
          <cell r="S377">
            <v>1.4641572527809643E-3</v>
          </cell>
        </row>
        <row r="378">
          <cell r="A378">
            <v>45991</v>
          </cell>
          <cell r="B378">
            <v>4.1214000000000004</v>
          </cell>
          <cell r="C378">
            <v>1.3725000000000001</v>
          </cell>
          <cell r="D378">
            <v>1.0586</v>
          </cell>
          <cell r="E378">
            <v>1.5009999999999999</v>
          </cell>
          <cell r="F378">
            <v>1.5834999999999999</v>
          </cell>
          <cell r="G378">
            <v>2.2277</v>
          </cell>
          <cell r="H378">
            <v>4.0960078021396917</v>
          </cell>
          <cell r="I378">
            <v>1.370712005777351</v>
          </cell>
          <cell r="J378">
            <v>1.0878772899587239</v>
          </cell>
          <cell r="K378">
            <v>1.503494485274482</v>
          </cell>
          <cell r="L378">
            <v>1.5585755375414081</v>
          </cell>
          <cell r="M378">
            <v>2.0741680500075539</v>
          </cell>
          <cell r="N378">
            <v>2.5392197860308664E-4</v>
          </cell>
          <cell r="O378">
            <v>1.7879942226490809E-5</v>
          </cell>
          <cell r="P378">
            <v>-2.9277289958723918E-4</v>
          </cell>
          <cell r="Q378">
            <v>-2.4944852744821499E-5</v>
          </cell>
          <cell r="R378">
            <v>2.4924462458591812E-4</v>
          </cell>
          <cell r="S378">
            <v>1.5353194999244613E-3</v>
          </cell>
        </row>
        <row r="379">
          <cell r="A379"/>
        </row>
        <row r="380">
          <cell r="A380"/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6.1954000000000002</v>
          </cell>
          <cell r="C15" t="e">
            <v>#N/A</v>
          </cell>
          <cell r="D15" t="e">
            <v>#N/A</v>
          </cell>
          <cell r="E15">
            <v>0.44729999999999998</v>
          </cell>
          <cell r="F15">
            <v>6.7733999999999996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6.2179000000000002</v>
          </cell>
          <cell r="C16" t="e">
            <v>#N/A</v>
          </cell>
          <cell r="D16" t="e">
            <v>#N/A</v>
          </cell>
          <cell r="E16">
            <v>0.45440000000000003</v>
          </cell>
          <cell r="F16" t="str">
            <v>#N/A N/A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5.9988999999999999</v>
          </cell>
          <cell r="C17" t="e">
            <v>#N/A</v>
          </cell>
          <cell r="D17" t="e">
            <v>#N/A</v>
          </cell>
          <cell r="E17">
            <v>0.4536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5.9813000000000001</v>
          </cell>
          <cell r="C18" t="e">
            <v>#N/A</v>
          </cell>
          <cell r="D18" t="e">
            <v>#N/A</v>
          </cell>
          <cell r="E18">
            <v>0.45369999999999999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6.0324999999999998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6.0324999999999998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5.2385999999999999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6.3201999999999998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5.4046000000000003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5.2750000000000004</v>
          </cell>
          <cell r="C23" t="e">
            <v>#N/A</v>
          </cell>
          <cell r="D23" t="e">
            <v>#N/A</v>
          </cell>
          <cell r="E23">
            <v>0.86739999999999995</v>
          </cell>
          <cell r="F23">
            <v>6.7713000000000001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5.2868000000000004</v>
          </cell>
          <cell r="C24" t="e">
            <v>#N/A</v>
          </cell>
          <cell r="D24" t="e">
            <v>#N/A</v>
          </cell>
          <cell r="E24">
            <v>0.80800000000000005</v>
          </cell>
          <cell r="F24">
            <v>6.7694999999999999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5.306</v>
          </cell>
          <cell r="C25" t="e">
            <v>#N/A</v>
          </cell>
          <cell r="D25" t="e">
            <v>#N/A</v>
          </cell>
          <cell r="E25">
            <v>0.79849999999999999</v>
          </cell>
          <cell r="F25" t="str">
            <v>#N/A N/A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5.3326000000000002</v>
          </cell>
          <cell r="C26" t="e">
            <v>#N/A</v>
          </cell>
          <cell r="D26" t="e">
            <v>#N/A</v>
          </cell>
          <cell r="E26">
            <v>0.79910000000000003</v>
          </cell>
          <cell r="F26">
            <v>5.7904999999999998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5.4051</v>
          </cell>
          <cell r="C27" t="e">
            <v>#N/A</v>
          </cell>
          <cell r="D27" t="e">
            <v>#N/A</v>
          </cell>
          <cell r="E27">
            <v>0.79630000000000001</v>
          </cell>
          <cell r="F27">
            <v>5.7714999999999996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5.4424999999999999</v>
          </cell>
          <cell r="C28" t="e">
            <v>#N/A</v>
          </cell>
          <cell r="D28" t="e">
            <v>#N/A</v>
          </cell>
          <cell r="E28">
            <v>0.78449999999999998</v>
          </cell>
          <cell r="F28" t="str">
            <v>#N/A N/A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5.6810999999999998</v>
          </cell>
          <cell r="C29" t="e">
            <v>#N/A</v>
          </cell>
          <cell r="D29" t="e">
            <v>#N/A</v>
          </cell>
          <cell r="E29">
            <v>0.78420000000000001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5.6353</v>
          </cell>
          <cell r="C30" t="e">
            <v>#N/A</v>
          </cell>
          <cell r="D30" t="e">
            <v>#N/A</v>
          </cell>
          <cell r="E30">
            <v>0.78549999999999998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5.6883999999999997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5.6985000000000001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5.8186999999999998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6.2100999999999997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5.8715000000000002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5.8647999999999998</v>
          </cell>
          <cell r="C35" t="e">
            <v>#N/A</v>
          </cell>
          <cell r="D35" t="e">
            <v>#N/A</v>
          </cell>
          <cell r="E35">
            <v>1.0446</v>
          </cell>
          <cell r="F35">
            <v>6.1304999999999996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5.8383000000000003</v>
          </cell>
          <cell r="C36" t="e">
            <v>#N/A</v>
          </cell>
          <cell r="D36" t="e">
            <v>#N/A</v>
          </cell>
          <cell r="E36">
            <v>1.0455000000000001</v>
          </cell>
          <cell r="F36">
            <v>6.0057999999999998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5.8417000000000003</v>
          </cell>
          <cell r="C37" t="e">
            <v>#N/A</v>
          </cell>
          <cell r="D37" t="e">
            <v>#N/A</v>
          </cell>
          <cell r="E37">
            <v>1.0470999999999999</v>
          </cell>
          <cell r="F37">
            <v>5.9229000000000003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5.7206000000000001</v>
          </cell>
          <cell r="C38" t="e">
            <v>#N/A</v>
          </cell>
          <cell r="D38" t="e">
            <v>#N/A</v>
          </cell>
          <cell r="E38">
            <v>1.048</v>
          </cell>
          <cell r="F38">
            <v>5.9010999999999996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5.7137000000000002</v>
          </cell>
          <cell r="C39" t="e">
            <v>#N/A</v>
          </cell>
          <cell r="D39" t="e">
            <v>#N/A</v>
          </cell>
          <cell r="E39">
            <v>1.0468999999999999</v>
          </cell>
          <cell r="F39">
            <v>5.8346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5.7225999999999999</v>
          </cell>
          <cell r="C40" t="e">
            <v>#N/A</v>
          </cell>
          <cell r="D40" t="e">
            <v>#N/A</v>
          </cell>
          <cell r="E40">
            <v>1.0628</v>
          </cell>
          <cell r="F40" t="str">
            <v>#N/A N/A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5.5279999999999996</v>
          </cell>
          <cell r="C41" t="e">
            <v>#N/A</v>
          </cell>
          <cell r="D41" t="e">
            <v>#N/A</v>
          </cell>
          <cell r="E41">
            <v>1.0624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5.4819000000000004</v>
          </cell>
          <cell r="C42" t="e">
            <v>#N/A</v>
          </cell>
          <cell r="D42" t="e">
            <v>#N/A</v>
          </cell>
          <cell r="E42">
            <v>1.0629999999999999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5.5446999999999997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5.5462999999999996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5.0095999999999998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5.6630000000000003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5.1265999999999998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5.1124999999999998</v>
          </cell>
          <cell r="C47" t="e">
            <v>#N/A</v>
          </cell>
          <cell r="D47" t="e">
            <v>#N/A</v>
          </cell>
          <cell r="E47">
            <v>0.29730000000000001</v>
          </cell>
          <cell r="F47">
            <v>5.2693000000000003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5.0529999999999999</v>
          </cell>
          <cell r="C48" t="e">
            <v>#N/A</v>
          </cell>
          <cell r="D48" t="e">
            <v>#N/A</v>
          </cell>
          <cell r="E48">
            <v>0.19700000000000001</v>
          </cell>
          <cell r="F48">
            <v>5.2378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5.0754999999999999</v>
          </cell>
          <cell r="C49" t="e">
            <v>#N/A</v>
          </cell>
          <cell r="D49" t="e">
            <v>#N/A</v>
          </cell>
          <cell r="E49">
            <v>0.1976</v>
          </cell>
          <cell r="F49" t="str">
            <v>#N/A N/A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5.2271000000000001</v>
          </cell>
          <cell r="C50" t="e">
            <v>#N/A</v>
          </cell>
          <cell r="D50" t="e">
            <v>#N/A</v>
          </cell>
          <cell r="E50">
            <v>0.22500000000000001</v>
          </cell>
          <cell r="F50" t="str">
            <v>#N/A N/A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5.2725999999999997</v>
          </cell>
          <cell r="C51" t="e">
            <v>#N/A</v>
          </cell>
          <cell r="D51" t="e">
            <v>#N/A</v>
          </cell>
          <cell r="E51">
            <v>0.22509999999999999</v>
          </cell>
          <cell r="F51">
            <v>4.4897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5.2807000000000004</v>
          </cell>
          <cell r="C52" t="e">
            <v>#N/A</v>
          </cell>
          <cell r="D52" t="e">
            <v>#N/A</v>
          </cell>
          <cell r="E52">
            <v>0.22109999999999999</v>
          </cell>
          <cell r="F52" t="str">
            <v>#N/A N/A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4.7374000000000001</v>
          </cell>
          <cell r="C53" t="e">
            <v>#N/A</v>
          </cell>
          <cell r="D53" t="e">
            <v>#N/A</v>
          </cell>
          <cell r="E53">
            <v>0.22189999999999999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4.7237</v>
          </cell>
          <cell r="C54" t="e">
            <v>#N/A</v>
          </cell>
          <cell r="D54" t="e">
            <v>#N/A</v>
          </cell>
          <cell r="E54">
            <v>0.2218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4.7629000000000001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4.7671999999999999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6.9810999999999996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2.3346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7.0797999999999996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4.7518000000000002</v>
          </cell>
          <cell r="C59" t="e">
            <v>#N/A</v>
          </cell>
          <cell r="D59" t="e">
            <v>#N/A</v>
          </cell>
          <cell r="E59">
            <v>-0.82189999999999996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4.6782000000000004</v>
          </cell>
          <cell r="C60" t="e">
            <v>#N/A</v>
          </cell>
          <cell r="D60" t="e">
            <v>#N/A</v>
          </cell>
          <cell r="E60">
            <v>-0.85470000000000002</v>
          </cell>
          <cell r="F60">
            <v>3.3001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4.6927000000000003</v>
          </cell>
          <cell r="C61" t="e">
            <v>#N/A</v>
          </cell>
          <cell r="D61" t="e">
            <v>#N/A</v>
          </cell>
          <cell r="E61">
            <v>-0.84930000000000005</v>
          </cell>
          <cell r="F61" t="str">
            <v>#N/A N/A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4.6158999999999999</v>
          </cell>
          <cell r="C62" t="e">
            <v>#N/A</v>
          </cell>
          <cell r="D62" t="e">
            <v>#N/A</v>
          </cell>
          <cell r="E62">
            <v>-0.78120000000000001</v>
          </cell>
          <cell r="F62" t="str">
            <v>#N/A N/A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4.5632000000000001</v>
          </cell>
          <cell r="C63" t="e">
            <v>#N/A</v>
          </cell>
          <cell r="D63" t="e">
            <v>#N/A</v>
          </cell>
          <cell r="E63">
            <v>-0.78090000000000004</v>
          </cell>
          <cell r="F63">
            <v>2.9192999999999998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4.5709</v>
          </cell>
          <cell r="C64" t="e">
            <v>#N/A</v>
          </cell>
          <cell r="D64" t="e">
            <v>#N/A</v>
          </cell>
          <cell r="E64">
            <v>-0.82720000000000005</v>
          </cell>
          <cell r="F64" t="str">
            <v>#N/A N/A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4.7868000000000004</v>
          </cell>
          <cell r="C65" t="e">
            <v>#N/A</v>
          </cell>
          <cell r="D65" t="e">
            <v>#N/A</v>
          </cell>
          <cell r="E65">
            <v>-0.8256</v>
          </cell>
          <cell r="F65">
            <v>4.0476000000000001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4.7469999999999999</v>
          </cell>
          <cell r="C66" t="e">
            <v>#N/A</v>
          </cell>
          <cell r="D66" t="e">
            <v>#N/A</v>
          </cell>
          <cell r="E66">
            <v>-0.8246</v>
          </cell>
          <cell r="F66">
            <v>3.87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4.8033999999999999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4.0743999999999998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4.8102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4.0579999999999998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4.9476000000000004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4.7521000000000004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5.0148000000000001</v>
          </cell>
          <cell r="C70" t="e">
            <v>#N/A</v>
          </cell>
          <cell r="D70" t="e">
            <v>#N/A</v>
          </cell>
          <cell r="E70">
            <v>0.39660000000000001</v>
          </cell>
          <cell r="F70">
            <v>9.8530999999999995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5.2938999999999998</v>
          </cell>
          <cell r="C71" t="e">
            <v>#N/A</v>
          </cell>
          <cell r="D71" t="e">
            <v>#N/A</v>
          </cell>
          <cell r="E71">
            <v>0.45450000000000002</v>
          </cell>
          <cell r="F71">
            <v>8.7416999999999998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5.1988000000000003</v>
          </cell>
          <cell r="C72" t="e">
            <v>#N/A</v>
          </cell>
          <cell r="D72" t="e">
            <v>#N/A</v>
          </cell>
          <cell r="E72">
            <v>0.39979999999999999</v>
          </cell>
          <cell r="F72">
            <v>8.6839999999999993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5.1828000000000003</v>
          </cell>
          <cell r="C73" t="e">
            <v>#N/A</v>
          </cell>
          <cell r="D73" t="e">
            <v>#N/A</v>
          </cell>
          <cell r="E73">
            <v>0.41930000000000001</v>
          </cell>
          <cell r="F73">
            <v>8.1826000000000008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5.0278999999999998</v>
          </cell>
          <cell r="C74" t="e">
            <v>#N/A</v>
          </cell>
          <cell r="D74" t="e">
            <v>#N/A</v>
          </cell>
          <cell r="E74">
            <v>0.439</v>
          </cell>
          <cell r="F74">
            <v>11.126300000000001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5.0301</v>
          </cell>
          <cell r="C75" t="e">
            <v>#N/A</v>
          </cell>
          <cell r="D75" t="e">
            <v>#N/A</v>
          </cell>
          <cell r="E75">
            <v>0.44219999999999998</v>
          </cell>
          <cell r="F75">
            <v>9.6431000000000004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5.0330000000000004</v>
          </cell>
          <cell r="C76" t="e">
            <v>#N/A</v>
          </cell>
          <cell r="D76" t="e">
            <v>#N/A</v>
          </cell>
          <cell r="E76">
            <v>0.44779999999999998</v>
          </cell>
          <cell r="F76">
            <v>11.9193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4.8620000000000001</v>
          </cell>
          <cell r="C77" t="e">
            <v>#N/A</v>
          </cell>
          <cell r="D77" t="e">
            <v>#N/A</v>
          </cell>
          <cell r="E77">
            <v>1.2886</v>
          </cell>
          <cell r="F77">
            <v>11.112399999999999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4.9516</v>
          </cell>
          <cell r="C78" t="e">
            <v>#N/A</v>
          </cell>
          <cell r="D78" t="e">
            <v>#N/A</v>
          </cell>
          <cell r="E78">
            <v>1.2887999999999999</v>
          </cell>
          <cell r="F78">
            <v>10.9213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5.0141999999999998</v>
          </cell>
          <cell r="C79" t="e">
            <v>#N/A</v>
          </cell>
          <cell r="D79" t="e">
            <v>#N/A</v>
          </cell>
          <cell r="E79">
            <v>1.2797000000000001</v>
          </cell>
          <cell r="F79">
            <v>10.9091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4.97</v>
          </cell>
          <cell r="C80" t="e">
            <v>#N/A</v>
          </cell>
          <cell r="D80" t="e">
            <v>#N/A</v>
          </cell>
          <cell r="E80">
            <v>1.2903</v>
          </cell>
          <cell r="F80">
            <v>10.842499999999999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4.8952999999999998</v>
          </cell>
          <cell r="C81" t="e">
            <v>#N/A</v>
          </cell>
          <cell r="D81" t="e">
            <v>#N/A</v>
          </cell>
          <cell r="E81">
            <v>1.2776000000000001</v>
          </cell>
          <cell r="F81">
            <v>9.3704999999999998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4.7882999999999996</v>
          </cell>
          <cell r="C82" t="e">
            <v>#N/A</v>
          </cell>
          <cell r="D82" t="e">
            <v>#N/A</v>
          </cell>
          <cell r="E82">
            <v>1.1212</v>
          </cell>
          <cell r="F82">
            <v>6.3018000000000001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4.3711000000000002</v>
          </cell>
          <cell r="C83" t="e">
            <v>#N/A</v>
          </cell>
          <cell r="D83" t="e">
            <v>#N/A</v>
          </cell>
          <cell r="E83">
            <v>1.4918</v>
          </cell>
          <cell r="F83">
            <v>5.6791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4.2664999999999997</v>
          </cell>
          <cell r="C84" t="e">
            <v>#N/A</v>
          </cell>
          <cell r="D84" t="e">
            <v>#N/A</v>
          </cell>
          <cell r="E84">
            <v>1.4779</v>
          </cell>
          <cell r="F84">
            <v>5.7957999999999998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4.2987000000000002</v>
          </cell>
          <cell r="C85" t="e">
            <v>#N/A</v>
          </cell>
          <cell r="D85" t="e">
            <v>#N/A</v>
          </cell>
          <cell r="E85">
            <v>1.4697</v>
          </cell>
          <cell r="F85">
            <v>6.6070000000000002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3.7126000000000001</v>
          </cell>
          <cell r="C86" t="e">
            <v>#N/A</v>
          </cell>
          <cell r="D86" t="e">
            <v>#N/A</v>
          </cell>
          <cell r="E86">
            <v>1.4629000000000001</v>
          </cell>
          <cell r="F86">
            <v>5.0411000000000001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3.7233999999999998</v>
          </cell>
          <cell r="C87" t="e">
            <v>#N/A</v>
          </cell>
          <cell r="D87" t="e">
            <v>#N/A</v>
          </cell>
          <cell r="E87">
            <v>1.4622999999999999</v>
          </cell>
          <cell r="F87">
            <v>4.907</v>
          </cell>
          <cell r="G87">
            <v>5.0195999999999996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3.7389999999999999</v>
          </cell>
          <cell r="C88" t="e">
            <v>#N/A</v>
          </cell>
          <cell r="D88" t="e">
            <v>#N/A</v>
          </cell>
          <cell r="E88">
            <v>1.3715999999999999</v>
          </cell>
          <cell r="F88">
            <v>4.4006999999999996</v>
          </cell>
          <cell r="G88">
            <v>5.2417999999999996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3.2395</v>
          </cell>
          <cell r="C89" t="e">
            <v>#N/A</v>
          </cell>
          <cell r="D89" t="e">
            <v>#N/A</v>
          </cell>
          <cell r="E89">
            <v>1.1959</v>
          </cell>
          <cell r="F89">
            <v>4.2159000000000004</v>
          </cell>
          <cell r="G89">
            <v>5.3182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2.5013000000000001</v>
          </cell>
          <cell r="C93" t="e">
            <v>#N/A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2.5682</v>
          </cell>
          <cell r="C94">
            <v>1.3018000000000001</v>
          </cell>
          <cell r="D94" t="e">
            <v>#N/A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2.9272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1.4625999999999999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-0.45090000000000002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0.58069999999999999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2.9184000000000001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2.9498000000000002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0.70550000000000002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0.76819999999999999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0.78939999999999999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1.5008999999999999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3.3576999999999999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2.1459999999999999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1.6425000000000001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1.0978000000000001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3.0838000000000001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3.1103999999999998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0.621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0.68600000000000005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3.4451999999999998</v>
          </cell>
          <cell r="C115">
            <v>1.3364</v>
          </cell>
          <cell r="D115">
            <v>0.70650000000000002</v>
          </cell>
          <cell r="E115">
            <v>1.1760999999999999</v>
          </cell>
          <cell r="F115">
            <v>4.2259000000000002</v>
          </cell>
          <cell r="G115">
            <v>6.6471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3.9198</v>
          </cell>
          <cell r="C116">
            <v>1.331</v>
          </cell>
          <cell r="D116">
            <v>0.59519999999999995</v>
          </cell>
          <cell r="E116">
            <v>1.2037</v>
          </cell>
          <cell r="F116">
            <v>4.8888999999999996</v>
          </cell>
          <cell r="G116">
            <v>7.0076000000000001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4.3573000000000004</v>
          </cell>
          <cell r="C117">
            <v>2.2679999999999998</v>
          </cell>
          <cell r="D117">
            <v>1.6740999999999999</v>
          </cell>
          <cell r="E117">
            <v>1.2134</v>
          </cell>
          <cell r="F117">
            <v>4.2210000000000001</v>
          </cell>
          <cell r="G117">
            <v>6.7061999999999999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4.3090999999999999</v>
          </cell>
          <cell r="C118">
            <v>1.8819999999999999</v>
          </cell>
          <cell r="D118">
            <v>3.8681000000000001</v>
          </cell>
          <cell r="E118">
            <v>1.2129000000000001</v>
          </cell>
          <cell r="F118">
            <v>4.2965</v>
          </cell>
          <cell r="G118">
            <v>5.5621999999999998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4.3083999999999998</v>
          </cell>
          <cell r="C119">
            <v>2.1861999999999999</v>
          </cell>
          <cell r="D119">
            <v>3.46</v>
          </cell>
          <cell r="E119">
            <v>1.9271</v>
          </cell>
          <cell r="F119">
            <v>4.6837</v>
          </cell>
          <cell r="G119">
            <v>5.4897999999999998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4.2438000000000002</v>
          </cell>
          <cell r="C120">
            <v>2.1076999999999999</v>
          </cell>
          <cell r="D120">
            <v>2.3311999999999999</v>
          </cell>
          <cell r="E120">
            <v>2.0779000000000001</v>
          </cell>
          <cell r="F120">
            <v>4.8973000000000004</v>
          </cell>
          <cell r="G120">
            <v>5.4867999999999997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4.2476000000000003</v>
          </cell>
          <cell r="C121">
            <v>2.1619000000000002</v>
          </cell>
          <cell r="D121">
            <v>2.7517</v>
          </cell>
          <cell r="E121">
            <v>2.1168999999999998</v>
          </cell>
          <cell r="F121">
            <v>4.6482000000000001</v>
          </cell>
          <cell r="G121">
            <v>7.0429000000000004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4.4503000000000004</v>
          </cell>
          <cell r="C122">
            <v>2.6562000000000001</v>
          </cell>
          <cell r="D122">
            <v>3.1292</v>
          </cell>
          <cell r="E122">
            <v>2.0853999999999999</v>
          </cell>
          <cell r="F122">
            <v>4.5941999999999998</v>
          </cell>
          <cell r="G122">
            <v>7.6581000000000001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4.1685999999999996</v>
          </cell>
          <cell r="C123">
            <v>2.4413</v>
          </cell>
          <cell r="D123">
            <v>4.2915999999999999</v>
          </cell>
          <cell r="E123">
            <v>2.0840000000000001</v>
          </cell>
          <cell r="F123">
            <v>5.1325000000000003</v>
          </cell>
          <cell r="G123">
            <v>7.6238000000000001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4.1825000000000001</v>
          </cell>
          <cell r="C124">
            <v>2.4380999999999999</v>
          </cell>
          <cell r="D124">
            <v>4.2914000000000003</v>
          </cell>
          <cell r="E124">
            <v>2.6419999999999999</v>
          </cell>
          <cell r="F124">
            <v>5.4610000000000003</v>
          </cell>
          <cell r="G124">
            <v>6.3273000000000001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4.1208</v>
          </cell>
          <cell r="C125">
            <v>2.5112999999999999</v>
          </cell>
          <cell r="D125">
            <v>3.2734000000000001</v>
          </cell>
          <cell r="E125">
            <v>2.4946000000000002</v>
          </cell>
          <cell r="F125">
            <v>5.4424999999999999</v>
          </cell>
          <cell r="G125">
            <v>6.3852000000000002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4.1074999999999999</v>
          </cell>
          <cell r="C126">
            <v>2.5097</v>
          </cell>
          <cell r="D126">
            <v>3.2761</v>
          </cell>
          <cell r="E126">
            <v>2.5430999999999999</v>
          </cell>
          <cell r="F126">
            <v>5.5223000000000004</v>
          </cell>
          <cell r="G126">
            <v>6.4287000000000001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4.1093000000000002</v>
          </cell>
          <cell r="C127">
            <v>2.512</v>
          </cell>
          <cell r="D127">
            <v>3.2942</v>
          </cell>
          <cell r="E127">
            <v>2.5419</v>
          </cell>
          <cell r="F127">
            <v>5.1976000000000004</v>
          </cell>
          <cell r="G127">
            <v>6.3282999999999996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4.9699</v>
          </cell>
          <cell r="C128">
            <v>2.5724999999999998</v>
          </cell>
          <cell r="D128">
            <v>2.9015</v>
          </cell>
          <cell r="E128">
            <v>2.5129999999999999</v>
          </cell>
          <cell r="F128">
            <v>6.0254000000000003</v>
          </cell>
          <cell r="G128">
            <v>6.3457999999999997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4.5098000000000003</v>
          </cell>
          <cell r="C129">
            <v>2.9889999999999999</v>
          </cell>
          <cell r="D129">
            <v>4.3791000000000002</v>
          </cell>
          <cell r="E129">
            <v>2.5169999999999999</v>
          </cell>
          <cell r="F129">
            <v>5.6269</v>
          </cell>
          <cell r="G129">
            <v>6.8650000000000002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4.5087000000000002</v>
          </cell>
          <cell r="C130">
            <v>3.1025</v>
          </cell>
          <cell r="D130">
            <v>4.4679000000000002</v>
          </cell>
          <cell r="E130">
            <v>2.7248999999999999</v>
          </cell>
          <cell r="F130">
            <v>5.7759</v>
          </cell>
          <cell r="G130">
            <v>9.7927999999999997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4.4671000000000003</v>
          </cell>
          <cell r="C131">
            <v>3.121</v>
          </cell>
          <cell r="D131">
            <v>4.1628999999999996</v>
          </cell>
          <cell r="E131">
            <v>2.8109999999999999</v>
          </cell>
          <cell r="F131">
            <v>5.8662000000000001</v>
          </cell>
          <cell r="G131">
            <v>9.5792999999999999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4.4378000000000002</v>
          </cell>
          <cell r="C132">
            <v>3.1051000000000002</v>
          </cell>
          <cell r="D132">
            <v>3.3599000000000001</v>
          </cell>
          <cell r="E132">
            <v>2.7877000000000001</v>
          </cell>
          <cell r="F132">
            <v>5.8783000000000003</v>
          </cell>
          <cell r="G132">
            <v>9.5364000000000004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4.4378000000000002</v>
          </cell>
          <cell r="C133">
            <v>3.1051000000000002</v>
          </cell>
          <cell r="D133">
            <v>3.1030000000000002</v>
          </cell>
          <cell r="E133">
            <v>2.7736000000000001</v>
          </cell>
          <cell r="F133">
            <v>5.7839999999999998</v>
          </cell>
          <cell r="G133">
            <v>8.5157000000000007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4.5994000000000002</v>
          </cell>
          <cell r="C134">
            <v>3.1051000000000002</v>
          </cell>
          <cell r="D134">
            <v>3.8910999999999998</v>
          </cell>
          <cell r="E134">
            <v>3.1046</v>
          </cell>
          <cell r="F134">
            <v>5.7839999999999998</v>
          </cell>
          <cell r="G134">
            <v>8.0915999999999997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4.5900999999999996</v>
          </cell>
          <cell r="C135">
            <v>2.8574999999999999</v>
          </cell>
          <cell r="D135">
            <v>3.8984999999999999</v>
          </cell>
          <cell r="E135">
            <v>2.9323000000000001</v>
          </cell>
          <cell r="F135">
            <v>6.5011999999999999</v>
          </cell>
          <cell r="G135">
            <v>7.9870000000000001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4.5946999999999996</v>
          </cell>
          <cell r="C136">
            <v>2.8527999999999998</v>
          </cell>
          <cell r="D136">
            <v>5.0251999999999999</v>
          </cell>
          <cell r="E136">
            <v>2.855</v>
          </cell>
          <cell r="F136">
            <v>6.3661000000000003</v>
          </cell>
          <cell r="G136">
            <v>9.5923999999999996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4.6574</v>
          </cell>
          <cell r="C137">
            <v>2.7905000000000002</v>
          </cell>
          <cell r="D137">
            <v>4.4146000000000001</v>
          </cell>
          <cell r="E137">
            <v>3.1594000000000002</v>
          </cell>
          <cell r="F137">
            <v>6.4095000000000004</v>
          </cell>
          <cell r="G137">
            <v>9.5614000000000008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4.6524999999999999</v>
          </cell>
          <cell r="C138">
            <v>2.7936000000000001</v>
          </cell>
          <cell r="D138">
            <v>4.4047999999999998</v>
          </cell>
          <cell r="E138">
            <v>3.1612</v>
          </cell>
          <cell r="F138">
            <v>6.4222999999999999</v>
          </cell>
          <cell r="G138">
            <v>9.4855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4.5827</v>
          </cell>
          <cell r="C139">
            <v>2.7942999999999998</v>
          </cell>
          <cell r="D139">
            <v>4.7008999999999999</v>
          </cell>
          <cell r="E139">
            <v>3.1545000000000001</v>
          </cell>
          <cell r="F139">
            <v>6.0003000000000002</v>
          </cell>
          <cell r="G139">
            <v>10.093999999999999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5.2472000000000003</v>
          </cell>
          <cell r="C140">
            <v>2.8435999999999999</v>
          </cell>
          <cell r="D140">
            <v>4.7801999999999998</v>
          </cell>
          <cell r="E140">
            <v>3.3574000000000002</v>
          </cell>
          <cell r="F140">
            <v>6.1386000000000003</v>
          </cell>
          <cell r="G140">
            <v>10.023400000000001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4.9983000000000004</v>
          </cell>
          <cell r="C141">
            <v>2.7473999999999998</v>
          </cell>
          <cell r="D141">
            <v>4.9291</v>
          </cell>
          <cell r="E141">
            <v>3.3553000000000002</v>
          </cell>
          <cell r="F141">
            <v>6.4579000000000004</v>
          </cell>
          <cell r="G141">
            <v>10.0724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4.9964000000000004</v>
          </cell>
          <cell r="C142">
            <v>2.7185000000000001</v>
          </cell>
          <cell r="D142">
            <v>4.7602000000000002</v>
          </cell>
          <cell r="E142">
            <v>3.3978999999999999</v>
          </cell>
          <cell r="F142">
            <v>6.3869999999999996</v>
          </cell>
          <cell r="G142">
            <v>9.5517000000000003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5.0065</v>
          </cell>
          <cell r="C143">
            <v>2.827</v>
          </cell>
          <cell r="D143">
            <v>4.9183000000000003</v>
          </cell>
          <cell r="E143">
            <v>3.6368</v>
          </cell>
          <cell r="F143">
            <v>6.4246999999999996</v>
          </cell>
          <cell r="G143">
            <v>9.3462999999999994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5.0255000000000001</v>
          </cell>
          <cell r="C144">
            <v>2.8176999999999999</v>
          </cell>
          <cell r="D144">
            <v>5.0090000000000003</v>
          </cell>
          <cell r="E144">
            <v>3.7423000000000002</v>
          </cell>
          <cell r="F144">
            <v>6.4218000000000002</v>
          </cell>
          <cell r="G144">
            <v>9.3347999999999995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5.0221</v>
          </cell>
          <cell r="C145">
            <v>2.8170999999999999</v>
          </cell>
          <cell r="D145">
            <v>3.7768000000000002</v>
          </cell>
          <cell r="E145">
            <v>3.7637999999999998</v>
          </cell>
          <cell r="F145">
            <v>6.1654999999999998</v>
          </cell>
          <cell r="G145">
            <v>11.206899999999999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4.9958999999999998</v>
          </cell>
          <cell r="C146">
            <v>2.9598</v>
          </cell>
          <cell r="D146">
            <v>5.6542000000000003</v>
          </cell>
          <cell r="E146">
            <v>4.0796000000000001</v>
          </cell>
          <cell r="F146">
            <v>6.4298999999999999</v>
          </cell>
          <cell r="G146">
            <v>11.048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5.0171999999999999</v>
          </cell>
          <cell r="C147">
            <v>3.0409000000000002</v>
          </cell>
          <cell r="D147">
            <v>5.5914000000000001</v>
          </cell>
          <cell r="E147">
            <v>4.0679999999999996</v>
          </cell>
          <cell r="F147">
            <v>6.5982000000000003</v>
          </cell>
          <cell r="G147">
            <v>10.972300000000001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5.0199999999999996</v>
          </cell>
          <cell r="C148">
            <v>3.0522999999999998</v>
          </cell>
          <cell r="D148">
            <v>5.5378999999999996</v>
          </cell>
          <cell r="E148">
            <v>4.0705</v>
          </cell>
          <cell r="F148">
            <v>6.6947999999999999</v>
          </cell>
          <cell r="G148">
            <v>9.1073000000000004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5.3883000000000001</v>
          </cell>
          <cell r="C149">
            <v>2.9922</v>
          </cell>
          <cell r="D149">
            <v>4.0693000000000001</v>
          </cell>
          <cell r="E149">
            <v>3.9249000000000001</v>
          </cell>
          <cell r="F149">
            <v>6.7316000000000003</v>
          </cell>
          <cell r="G149">
            <v>9.14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5.4097</v>
          </cell>
          <cell r="C150">
            <v>3.0209999999999999</v>
          </cell>
          <cell r="D150">
            <v>4.0731999999999999</v>
          </cell>
          <cell r="E150">
            <v>3.92</v>
          </cell>
          <cell r="F150">
            <v>6.7298</v>
          </cell>
          <cell r="G150">
            <v>9.0471000000000004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5.4119999999999999</v>
          </cell>
          <cell r="C151">
            <v>3.0156999999999998</v>
          </cell>
          <cell r="D151">
            <v>3.4459</v>
          </cell>
          <cell r="E151">
            <v>3.9218000000000002</v>
          </cell>
          <cell r="F151">
            <v>5.4978999999999996</v>
          </cell>
          <cell r="G151">
            <v>8.9337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3.1033122685841796E-4</v>
          </cell>
          <cell r="O151">
            <v>-2.3712815641043238E-3</v>
          </cell>
          <cell r="P151">
            <v>-1.6165064202507972E-2</v>
          </cell>
          <cell r="Q151">
            <v>-3.2346746120336966E-3</v>
          </cell>
          <cell r="R151">
            <v>-1.1888774935088353E-2</v>
          </cell>
          <cell r="S151">
            <v>-1.5557614084891504E-2</v>
          </cell>
        </row>
        <row r="152">
          <cell r="A152">
            <v>39141</v>
          </cell>
          <cell r="B152">
            <v>5.7885999999999997</v>
          </cell>
          <cell r="C152">
            <v>3.0263</v>
          </cell>
          <cell r="D152">
            <v>3.7429999999999999</v>
          </cell>
          <cell r="E152">
            <v>3.7511999999999999</v>
          </cell>
          <cell r="F152">
            <v>5.7481</v>
          </cell>
          <cell r="G152">
            <v>8.9208999999999996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3.2386060424249674E-3</v>
          </cell>
          <cell r="O152">
            <v>-2.2654924431115744E-3</v>
          </cell>
          <cell r="P152">
            <v>-1.2135864279918107E-2</v>
          </cell>
          <cell r="Q152">
            <v>-5.0408793798525408E-3</v>
          </cell>
          <cell r="R152">
            <v>-8.6545941918168626E-3</v>
          </cell>
          <cell r="S152">
            <v>-1.4658994052831815E-2</v>
          </cell>
        </row>
        <row r="153">
          <cell r="A153">
            <v>39172</v>
          </cell>
          <cell r="B153">
            <v>5.5186000000000002</v>
          </cell>
          <cell r="C153">
            <v>2.8389000000000002</v>
          </cell>
          <cell r="D153">
            <v>5.5284000000000004</v>
          </cell>
          <cell r="E153">
            <v>3.7606999999999999</v>
          </cell>
          <cell r="F153">
            <v>6.8845000000000001</v>
          </cell>
          <cell r="G153">
            <v>9.1290999999999993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6.7938020693656396E-5</v>
          </cell>
          <cell r="O153">
            <v>-3.8947487895877363E-3</v>
          </cell>
          <cell r="P153">
            <v>4.5758301478100276E-3</v>
          </cell>
          <cell r="Q153">
            <v>-5.0061283109426209E-3</v>
          </cell>
          <cell r="R153">
            <v>2.0419578166564543E-3</v>
          </cell>
          <cell r="S153">
            <v>-1.1801046047297526E-2</v>
          </cell>
        </row>
        <row r="154">
          <cell r="A154">
            <v>39202</v>
          </cell>
          <cell r="B154">
            <v>5.5221999999999998</v>
          </cell>
          <cell r="C154">
            <v>2.8277000000000001</v>
          </cell>
          <cell r="D154">
            <v>5.5385</v>
          </cell>
          <cell r="E154">
            <v>3.7793999999999999</v>
          </cell>
          <cell r="F154">
            <v>7.0110999999999999</v>
          </cell>
          <cell r="G154">
            <v>8.4710999999999999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-3.1456244277570987E-4</v>
          </cell>
          <cell r="O154">
            <v>-3.7476304258900004E-3</v>
          </cell>
          <cell r="P154">
            <v>3.6262349905987266E-3</v>
          </cell>
          <cell r="Q154">
            <v>-4.8555817002526071E-3</v>
          </cell>
          <cell r="R154">
            <v>2.5519673571061129E-3</v>
          </cell>
          <cell r="S154">
            <v>-1.6886106835767533E-2</v>
          </cell>
        </row>
        <row r="155">
          <cell r="A155">
            <v>39233</v>
          </cell>
          <cell r="B155">
            <v>5.3178000000000001</v>
          </cell>
          <cell r="C155">
            <v>3.0064000000000002</v>
          </cell>
          <cell r="D155">
            <v>4.8026999999999997</v>
          </cell>
          <cell r="E155">
            <v>3.3087</v>
          </cell>
          <cell r="F155">
            <v>7.1106999999999996</v>
          </cell>
          <cell r="G155">
            <v>8.0957000000000008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-2.4760525152144729E-3</v>
          </cell>
          <cell r="O155">
            <v>-1.9202665856523549E-3</v>
          </cell>
          <cell r="P155">
            <v>-3.7996716896329373E-3</v>
          </cell>
          <cell r="Q155">
            <v>-8.9859656740397132E-3</v>
          </cell>
          <cell r="R155">
            <v>2.7429171045666757E-3</v>
          </cell>
          <cell r="S155">
            <v>-1.8756630904535162E-2</v>
          </cell>
        </row>
        <row r="156">
          <cell r="A156">
            <v>39263</v>
          </cell>
          <cell r="B156">
            <v>5.3158000000000003</v>
          </cell>
          <cell r="C156">
            <v>3.0196999999999998</v>
          </cell>
          <cell r="D156">
            <v>4.7952000000000004</v>
          </cell>
          <cell r="E156">
            <v>3.2867000000000002</v>
          </cell>
          <cell r="F156">
            <v>7.149</v>
          </cell>
          <cell r="G156">
            <v>8.0837000000000003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-2.5775091252669834E-3</v>
          </cell>
          <cell r="O156">
            <v>-1.7529028455543871E-3</v>
          </cell>
          <cell r="P156">
            <v>-3.8955365015972188E-3</v>
          </cell>
          <cell r="Q156">
            <v>-8.6023074600836084E-3</v>
          </cell>
          <cell r="R156">
            <v>2.3505831068455054E-3</v>
          </cell>
          <cell r="S156">
            <v>-1.7062659086960003E-2</v>
          </cell>
        </row>
        <row r="157">
          <cell r="A157">
            <v>39294</v>
          </cell>
          <cell r="B157">
            <v>5.3128000000000002</v>
          </cell>
          <cell r="C157">
            <v>3.0087000000000002</v>
          </cell>
          <cell r="D157">
            <v>5.0587999999999997</v>
          </cell>
          <cell r="E157">
            <v>3.2677</v>
          </cell>
          <cell r="F157">
            <v>7.0590999999999999</v>
          </cell>
          <cell r="G157">
            <v>7.6508000000000003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-2.6552986179895033E-3</v>
          </cell>
          <cell r="O157">
            <v>-1.8056626265939401E-3</v>
          </cell>
          <cell r="P157">
            <v>-1.5479502953608471E-3</v>
          </cell>
          <cell r="Q157">
            <v>-8.171533245300391E-3</v>
          </cell>
          <cell r="R157">
            <v>8.240001177313161E-4</v>
          </cell>
          <cell r="S157">
            <v>-1.9152225309706363E-2</v>
          </cell>
        </row>
        <row r="158">
          <cell r="A158">
            <v>39325</v>
          </cell>
          <cell r="B158">
            <v>4.9714999999999998</v>
          </cell>
          <cell r="C158">
            <v>2.7841</v>
          </cell>
          <cell r="D158">
            <v>5.3380999999999998</v>
          </cell>
          <cell r="E158">
            <v>3.2660999999999998</v>
          </cell>
          <cell r="F158">
            <v>7.4424000000000001</v>
          </cell>
          <cell r="G158">
            <v>7.7173999999999996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-5.6757731183841734E-3</v>
          </cell>
          <cell r="O158">
            <v>-3.7149596124822315E-3</v>
          </cell>
          <cell r="P158">
            <v>5.8146986978576006E-4</v>
          </cell>
          <cell r="Q158">
            <v>-7.5760688852582183E-3</v>
          </cell>
          <cell r="R158">
            <v>3.6426702400962972E-3</v>
          </cell>
          <cell r="S158">
            <v>-1.64472201613712E-2</v>
          </cell>
        </row>
        <row r="159">
          <cell r="A159">
            <v>39355</v>
          </cell>
          <cell r="B159">
            <v>4.9710000000000001</v>
          </cell>
          <cell r="C159">
            <v>2.9443999999999999</v>
          </cell>
          <cell r="D159">
            <v>5.4260000000000002</v>
          </cell>
          <cell r="E159">
            <v>3.2719999999999998</v>
          </cell>
          <cell r="F159">
            <v>7.1626000000000003</v>
          </cell>
          <cell r="G159">
            <v>8.2344000000000008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-5.2908595150848734E-3</v>
          </cell>
          <cell r="O159">
            <v>-1.9813626588925893E-3</v>
          </cell>
          <cell r="P159">
            <v>7.6150040780232687E-4</v>
          </cell>
          <cell r="Q159">
            <v>-6.92765419730951E-3</v>
          </cell>
          <cell r="R159">
            <v>2.567605870341172E-4</v>
          </cell>
          <cell r="S159">
            <v>-9.9454429132786442E-3</v>
          </cell>
        </row>
        <row r="160">
          <cell r="A160">
            <v>39386</v>
          </cell>
          <cell r="B160">
            <v>4.9950999999999999</v>
          </cell>
          <cell r="C160">
            <v>2.9373999999999998</v>
          </cell>
          <cell r="D160">
            <v>5.4268999999999998</v>
          </cell>
          <cell r="E160">
            <v>3.2742</v>
          </cell>
          <cell r="F160">
            <v>7.2271999999999998</v>
          </cell>
          <cell r="G160">
            <v>8.2690999999999999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-4.6950758177947719E-3</v>
          </cell>
          <cell r="O160">
            <v>-1.9126257750473874E-3</v>
          </cell>
          <cell r="P160">
            <v>1.8070564293678259E-4</v>
          </cell>
          <cell r="Q160">
            <v>-6.336326420243261E-3</v>
          </cell>
          <cell r="R160">
            <v>3.3563634583412495E-4</v>
          </cell>
          <cell r="S160">
            <v>-8.4095089664313078E-3</v>
          </cell>
        </row>
        <row r="161">
          <cell r="A161">
            <v>39416</v>
          </cell>
          <cell r="B161">
            <v>4.6447000000000003</v>
          </cell>
          <cell r="C161">
            <v>2.7970999999999999</v>
          </cell>
          <cell r="D161">
            <v>5.516</v>
          </cell>
          <cell r="E161">
            <v>3.3273999999999999</v>
          </cell>
          <cell r="F161">
            <v>7.2355</v>
          </cell>
          <cell r="G161">
            <v>8.3619000000000003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-7.4258563248746782E-3</v>
          </cell>
          <cell r="O161">
            <v>-3.0086894522028153E-3</v>
          </cell>
          <cell r="P161">
            <v>4.7256483832476271E-4</v>
          </cell>
          <cell r="Q161">
            <v>-5.3201971958909454E-3</v>
          </cell>
          <cell r="R161">
            <v>-9.241775337827996E-5</v>
          </cell>
          <cell r="S161">
            <v>-6.4907254340148771E-3</v>
          </cell>
        </row>
        <row r="162">
          <cell r="A162">
            <v>39447</v>
          </cell>
          <cell r="B162">
            <v>4.6397000000000004</v>
          </cell>
          <cell r="C162">
            <v>2.7955000000000001</v>
          </cell>
          <cell r="D162">
            <v>5.5185000000000004</v>
          </cell>
          <cell r="E162">
            <v>3.3178999999999998</v>
          </cell>
          <cell r="F162">
            <v>7.2351999999999999</v>
          </cell>
          <cell r="G162">
            <v>8.4535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-6.7322789269710533E-3</v>
          </cell>
          <cell r="O162">
            <v>-2.72951016498455E-3</v>
          </cell>
          <cell r="P162">
            <v>-3.5674079964813645E-5</v>
          </cell>
          <cell r="Q162">
            <v>-4.9367443440402111E-3</v>
          </cell>
          <cell r="R162">
            <v>-5.4343099166517914E-4</v>
          </cell>
          <cell r="S162">
            <v>-4.7622995072260643E-3</v>
          </cell>
        </row>
        <row r="163">
          <cell r="A163">
            <v>39478</v>
          </cell>
          <cell r="B163">
            <v>4.6261000000000001</v>
          </cell>
          <cell r="C163">
            <v>2.7898000000000001</v>
          </cell>
          <cell r="D163">
            <v>5.5586000000000002</v>
          </cell>
          <cell r="E163">
            <v>3.3214000000000001</v>
          </cell>
          <cell r="F163">
            <v>7.0689000000000002</v>
          </cell>
          <cell r="G163">
            <v>8.6645000000000003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-6.1457483181966491E-3</v>
          </cell>
          <cell r="O163">
            <v>-2.4988755857597591E-3</v>
          </cell>
          <cell r="P163">
            <v>3.7482104699444465E-5</v>
          </cell>
          <cell r="Q163">
            <v>-4.4459447640832206E-3</v>
          </cell>
          <cell r="R163">
            <v>-2.4027993711745223E-3</v>
          </cell>
          <cell r="S163">
            <v>-2.1301070953116865E-3</v>
          </cell>
        </row>
        <row r="164">
          <cell r="A164">
            <v>39507</v>
          </cell>
          <cell r="B164">
            <v>3.9434</v>
          </cell>
          <cell r="C164">
            <v>2.7786</v>
          </cell>
          <cell r="D164">
            <v>5.4592000000000001</v>
          </cell>
          <cell r="E164">
            <v>3.3906000000000001</v>
          </cell>
          <cell r="F164">
            <v>7.3632999999999997</v>
          </cell>
          <cell r="G164">
            <v>8.5945999999999998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-1.1462312469398186E-2</v>
          </cell>
          <cell r="O164">
            <v>-2.3250075255568615E-3</v>
          </cell>
          <cell r="P164">
            <v>-1.1042536302610095E-3</v>
          </cell>
          <cell r="Q164">
            <v>-3.401449674408359E-3</v>
          </cell>
          <cell r="R164">
            <v>4.3974953081953314E-5</v>
          </cell>
          <cell r="S164">
            <v>-2.2713757480514653E-3</v>
          </cell>
        </row>
        <row r="165">
          <cell r="A165">
            <v>39538</v>
          </cell>
          <cell r="B165">
            <v>3.9432999999999998</v>
          </cell>
          <cell r="C165">
            <v>3.0819000000000001</v>
          </cell>
          <cell r="D165">
            <v>4.5528000000000004</v>
          </cell>
          <cell r="E165">
            <v>3.3847</v>
          </cell>
          <cell r="F165">
            <v>6.7389000000000001</v>
          </cell>
          <cell r="G165">
            <v>9.6527999999999992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-1.004628391069037E-2</v>
          </cell>
          <cell r="O165">
            <v>6.0977317615503064E-4</v>
          </cell>
          <cell r="P165">
            <v>-9.3008485904144504E-3</v>
          </cell>
          <cell r="Q165">
            <v>-3.1170148208397828E-3</v>
          </cell>
          <cell r="R165">
            <v>-5.9017675129808024E-3</v>
          </cell>
          <cell r="S165">
            <v>8.0907791053413548E-3</v>
          </cell>
        </row>
        <row r="166">
          <cell r="A166">
            <v>39568</v>
          </cell>
          <cell r="B166">
            <v>3.9432999999999998</v>
          </cell>
          <cell r="C166">
            <v>3.0775999999999999</v>
          </cell>
          <cell r="D166">
            <v>4.5197000000000003</v>
          </cell>
          <cell r="E166">
            <v>3.3902999999999999</v>
          </cell>
          <cell r="F166">
            <v>6.8581000000000003</v>
          </cell>
          <cell r="G166">
            <v>9.0725999999999996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-8.722522292734727E-3</v>
          </cell>
          <cell r="O166">
            <v>4.8090617580655694E-4</v>
          </cell>
          <cell r="P166">
            <v>-8.8101831217082174E-3</v>
          </cell>
          <cell r="Q166">
            <v>-2.7423154507201851E-3</v>
          </cell>
          <cell r="R166">
            <v>-4.5468134103041269E-3</v>
          </cell>
          <cell r="S166">
            <v>2.5722946856556561E-3</v>
          </cell>
        </row>
        <row r="167">
          <cell r="A167">
            <v>39599</v>
          </cell>
          <cell r="B167">
            <v>3.5994000000000002</v>
          </cell>
          <cell r="C167">
            <v>3.0743</v>
          </cell>
          <cell r="D167">
            <v>4.609</v>
          </cell>
          <cell r="E167">
            <v>3.4173</v>
          </cell>
          <cell r="F167">
            <v>6.8756000000000004</v>
          </cell>
          <cell r="G167">
            <v>8.9497999999999998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-1.051328296583085E-2</v>
          </cell>
          <cell r="O167">
            <v>3.7268868789746E-4</v>
          </cell>
          <cell r="P167">
            <v>-7.2602445171985859E-3</v>
          </cell>
          <cell r="Q167">
            <v>-2.1983232874724966E-3</v>
          </cell>
          <cell r="R167">
            <v>-4.2153184410187007E-3</v>
          </cell>
          <cell r="S167">
            <v>1.7446284067992757E-3</v>
          </cell>
        </row>
        <row r="168">
          <cell r="A168">
            <v>39629</v>
          </cell>
          <cell r="B168">
            <v>3.605</v>
          </cell>
          <cell r="C168">
            <v>3.0084</v>
          </cell>
          <cell r="D168">
            <v>4.6257000000000001</v>
          </cell>
          <cell r="E168">
            <v>3.4131</v>
          </cell>
          <cell r="F168">
            <v>6.8834</v>
          </cell>
          <cell r="G168">
            <v>8.9388000000000005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-8.9334634525818444E-3</v>
          </cell>
          <cell r="O168">
            <v>-2.7546166813911197E-4</v>
          </cell>
          <cell r="P168">
            <v>-6.4695879323002003E-3</v>
          </cell>
          <cell r="Q168">
            <v>-1.9769322893892038E-3</v>
          </cell>
          <cell r="R168">
            <v>-3.977333466097006E-3</v>
          </cell>
          <cell r="S168">
            <v>1.9639953288394453E-3</v>
          </cell>
        </row>
        <row r="169">
          <cell r="A169">
            <v>39660</v>
          </cell>
          <cell r="B169">
            <v>3.5971000000000002</v>
          </cell>
          <cell r="C169">
            <v>2.9876</v>
          </cell>
          <cell r="D169">
            <v>4.3369999999999997</v>
          </cell>
          <cell r="E169">
            <v>3.4171999999999998</v>
          </cell>
          <cell r="F169">
            <v>6.0274000000000001</v>
          </cell>
          <cell r="G169">
            <v>9.3322000000000003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-7.5939600744906154E-3</v>
          </cell>
          <cell r="O169">
            <v>-4.4656923859836439E-4</v>
          </cell>
          <cell r="P169">
            <v>-8.4133335177211874E-3</v>
          </cell>
          <cell r="Q169">
            <v>-1.6992190106955274E-3</v>
          </cell>
          <cell r="R169">
            <v>-1.1365105799159121E-2</v>
          </cell>
          <cell r="S169">
            <v>5.2540829451588958E-3</v>
          </cell>
        </row>
        <row r="170">
          <cell r="A170">
            <v>39691</v>
          </cell>
          <cell r="B170">
            <v>3.1695000000000002</v>
          </cell>
          <cell r="C170">
            <v>2.75</v>
          </cell>
          <cell r="D170">
            <v>4.2000999999999999</v>
          </cell>
          <cell r="E170">
            <v>3.1787000000000001</v>
          </cell>
          <cell r="F170">
            <v>5.8941999999999997</v>
          </cell>
          <cell r="G170">
            <v>9.2567000000000004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-1.0045876095536288E-2</v>
          </cell>
          <cell r="O170">
            <v>-2.4987364231785804E-3</v>
          </cell>
          <cell r="P170">
            <v>-8.6480732181155855E-3</v>
          </cell>
          <cell r="Q170">
            <v>-3.5730730082151486E-3</v>
          </cell>
          <cell r="R170">
            <v>-1.1371722749273748E-2</v>
          </cell>
          <cell r="S170">
            <v>4.1282825602173114E-3</v>
          </cell>
        </row>
        <row r="171">
          <cell r="A171">
            <v>39721</v>
          </cell>
          <cell r="B171">
            <v>3.1758999999999999</v>
          </cell>
          <cell r="C171">
            <v>2.72</v>
          </cell>
          <cell r="D171">
            <v>4.2004000000000001</v>
          </cell>
          <cell r="E171">
            <v>3.1680999999999999</v>
          </cell>
          <cell r="F171">
            <v>5.6665000000000001</v>
          </cell>
          <cell r="G171">
            <v>9.2883999999999993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-8.3081242002346969E-3</v>
          </cell>
          <cell r="O171">
            <v>-2.458276240957753E-3</v>
          </cell>
          <cell r="P171">
            <v>-7.5732507821810379E-3</v>
          </cell>
          <cell r="Q171">
            <v>-3.1890760889838532E-3</v>
          </cell>
          <cell r="R171">
            <v>-1.2112386902475958E-2</v>
          </cell>
          <cell r="S171">
            <v>4.0609928686060033E-3</v>
          </cell>
        </row>
        <row r="172">
          <cell r="A172">
            <v>39752</v>
          </cell>
          <cell r="B172">
            <v>3.1692</v>
          </cell>
          <cell r="C172">
            <v>2.7141999999999999</v>
          </cell>
          <cell r="D172">
            <v>4.1074999999999999</v>
          </cell>
          <cell r="E172">
            <v>3.1701000000000001</v>
          </cell>
          <cell r="F172">
            <v>5.5891000000000002</v>
          </cell>
          <cell r="G172">
            <v>9.2802000000000007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-6.8311803373974911E-3</v>
          </cell>
          <cell r="O172">
            <v>-2.1908432786782849E-3</v>
          </cell>
          <cell r="P172">
            <v>-7.4340976060443429E-3</v>
          </cell>
          <cell r="Q172">
            <v>-2.7161734305664485E-3</v>
          </cell>
          <cell r="R172">
            <v>-1.1351454347339373E-2</v>
          </cell>
          <cell r="S172">
            <v>3.6194589117090992E-3</v>
          </cell>
        </row>
        <row r="173">
          <cell r="A173">
            <v>39782</v>
          </cell>
          <cell r="B173">
            <v>3.9801000000000002</v>
          </cell>
          <cell r="C173">
            <v>2.6753999999999998</v>
          </cell>
          <cell r="D173">
            <v>4.0072999999999999</v>
          </cell>
          <cell r="E173">
            <v>2.8445999999999998</v>
          </cell>
          <cell r="F173">
            <v>5.6128999999999998</v>
          </cell>
          <cell r="G173">
            <v>9.2863000000000007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1.6968617206490589E-3</v>
          </cell>
          <cell r="O173">
            <v>-2.2287181705987671E-3</v>
          </cell>
          <cell r="P173">
            <v>-7.3385301995546022E-3</v>
          </cell>
          <cell r="Q173">
            <v>-5.1575021924615654E-3</v>
          </cell>
          <cell r="R173">
            <v>-9.7046919529926792E-3</v>
          </cell>
          <cell r="S173">
            <v>3.3316970714875362E-3</v>
          </cell>
        </row>
        <row r="174">
          <cell r="A174">
            <v>39813</v>
          </cell>
          <cell r="B174">
            <v>3.9902000000000002</v>
          </cell>
          <cell r="C174">
            <v>2.6547000000000001</v>
          </cell>
          <cell r="D174">
            <v>4.0033000000000003</v>
          </cell>
          <cell r="E174">
            <v>2.8391000000000002</v>
          </cell>
          <cell r="F174">
            <v>5.5811999999999999</v>
          </cell>
          <cell r="G174">
            <v>9.2751999999999999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2.1484444806896975E-3</v>
          </cell>
          <cell r="O174">
            <v>-2.0855283285523638E-3</v>
          </cell>
          <cell r="P174">
            <v>-6.3517900644895244E-3</v>
          </cell>
          <cell r="Q174">
            <v>-4.4511796129134808E-3</v>
          </cell>
          <cell r="R174">
            <v>-8.6694197916059503E-3</v>
          </cell>
          <cell r="S174">
            <v>2.9050365262132871E-3</v>
          </cell>
        </row>
        <row r="175">
          <cell r="A175">
            <v>39844</v>
          </cell>
          <cell r="B175">
            <v>3.9699</v>
          </cell>
          <cell r="C175">
            <v>2.6688000000000001</v>
          </cell>
          <cell r="D175">
            <v>4.5152000000000001</v>
          </cell>
          <cell r="E175">
            <v>2.8340999999999998</v>
          </cell>
          <cell r="F175">
            <v>5.2336999999999998</v>
          </cell>
          <cell r="G175">
            <v>8.9194999999999993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2.2529890326414394E-3</v>
          </cell>
          <cell r="O175">
            <v>-1.6375649998303121E-3</v>
          </cell>
          <cell r="P175">
            <v>-8.0319047667160243E-4</v>
          </cell>
          <cell r="Q175">
            <v>-3.7905758260424706E-3</v>
          </cell>
          <cell r="R175">
            <v>-1.0488801879891554E-2</v>
          </cell>
          <cell r="S175">
            <v>-5.384125864223144E-4</v>
          </cell>
        </row>
        <row r="176">
          <cell r="A176">
            <v>39872</v>
          </cell>
          <cell r="B176">
            <v>2.7866</v>
          </cell>
          <cell r="C176">
            <v>2.6332</v>
          </cell>
          <cell r="D176">
            <v>3.6695000000000002</v>
          </cell>
          <cell r="E176">
            <v>1.4139999999999999</v>
          </cell>
          <cell r="F176">
            <v>4.6063999999999998</v>
          </cell>
          <cell r="G176">
            <v>8.7946000000000009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-7.889305777832676E-3</v>
          </cell>
          <cell r="O176">
            <v>-1.6678699513846106E-3</v>
          </cell>
          <cell r="P176">
            <v>-7.9403701457036926E-3</v>
          </cell>
          <cell r="Q176">
            <v>-1.5617160677108418E-2</v>
          </cell>
          <cell r="R176">
            <v>-1.4696039789471795E-2</v>
          </cell>
          <cell r="S176">
            <v>-1.5219472217723861E-3</v>
          </cell>
        </row>
        <row r="177">
          <cell r="A177">
            <v>39903</v>
          </cell>
          <cell r="B177">
            <v>2.6175999999999999</v>
          </cell>
          <cell r="C177">
            <v>1.3474999999999999</v>
          </cell>
          <cell r="D177">
            <v>2.5688</v>
          </cell>
          <cell r="E177">
            <v>1.3832</v>
          </cell>
          <cell r="F177">
            <v>3.9251</v>
          </cell>
          <cell r="G177">
            <v>6.0528000000000004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-7.8268226403239178E-3</v>
          </cell>
          <cell r="O177">
            <v>-1.2667831743722989E-2</v>
          </cell>
          <cell r="P177">
            <v>-1.6336739819353928E-2</v>
          </cell>
          <cell r="Q177">
            <v>-1.367913548198549E-2</v>
          </cell>
          <cell r="R177">
            <v>-1.8518225016320628E-2</v>
          </cell>
          <cell r="S177">
            <v>-2.5401870236233935E-2</v>
          </cell>
        </row>
        <row r="178">
          <cell r="A178">
            <v>39933</v>
          </cell>
          <cell r="B178">
            <v>2.7023000000000001</v>
          </cell>
          <cell r="C178">
            <v>1.2202999999999999</v>
          </cell>
          <cell r="D178">
            <v>2.58</v>
          </cell>
          <cell r="E178">
            <v>1.3633</v>
          </cell>
          <cell r="F178">
            <v>4.1223000000000001</v>
          </cell>
          <cell r="G178">
            <v>5.6230000000000002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-5.4816128606497254E-3</v>
          </cell>
          <cell r="O178">
            <v>-1.2054730586425042E-2</v>
          </cell>
          <cell r="P178">
            <v>-1.383749271398349E-2</v>
          </cell>
          <cell r="Q178">
            <v>-1.1773283001052818E-2</v>
          </cell>
          <cell r="R178">
            <v>-1.401195023162482E-2</v>
          </cell>
          <cell r="S178">
            <v>-2.5859636087988216E-2</v>
          </cell>
        </row>
        <row r="179">
          <cell r="A179">
            <v>39964</v>
          </cell>
          <cell r="B179">
            <v>2.3769999999999998</v>
          </cell>
          <cell r="C179">
            <v>1.0048999999999999</v>
          </cell>
          <cell r="D179">
            <v>2.4209999999999998</v>
          </cell>
          <cell r="E179">
            <v>-0.49780000000000002</v>
          </cell>
          <cell r="F179">
            <v>4.1134000000000004</v>
          </cell>
          <cell r="G179">
            <v>5.3201000000000001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-6.9776905740919215E-3</v>
          </cell>
          <cell r="O179">
            <v>-1.2196890562025182E-2</v>
          </cell>
          <cell r="P179">
            <v>-1.3058010357630314E-2</v>
          </cell>
          <cell r="Q179">
            <v>-2.6187843780461434E-2</v>
          </cell>
          <cell r="R179">
            <v>-1.1753495283318437E-2</v>
          </cell>
          <cell r="S179">
            <v>-2.5051578962748247E-2</v>
          </cell>
        </row>
        <row r="180">
          <cell r="A180">
            <v>39994</v>
          </cell>
          <cell r="B180">
            <v>2.3786999999999998</v>
          </cell>
          <cell r="C180">
            <v>1.0064</v>
          </cell>
          <cell r="D180">
            <v>2.4180000000000001</v>
          </cell>
          <cell r="E180">
            <v>-0.46850000000000003</v>
          </cell>
          <cell r="F180">
            <v>4.1069000000000004</v>
          </cell>
          <cell r="G180">
            <v>5.2268999999999997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-5.3641892187452763E-3</v>
          </cell>
          <cell r="O180">
            <v>-1.0320346559014768E-2</v>
          </cell>
          <cell r="P180">
            <v>-1.0901450280870027E-2</v>
          </cell>
          <cell r="Q180">
            <v>-2.2037794204553228E-2</v>
          </cell>
          <cell r="R180">
            <v>-9.655769533366651E-3</v>
          </cell>
          <cell r="S180">
            <v>-2.2310579983187705E-2</v>
          </cell>
        </row>
        <row r="181">
          <cell r="A181">
            <v>40025</v>
          </cell>
          <cell r="B181">
            <v>2.4409000000000001</v>
          </cell>
          <cell r="C181">
            <v>1.006</v>
          </cell>
          <cell r="D181">
            <v>2.3258000000000001</v>
          </cell>
          <cell r="E181">
            <v>-0.46929999999999999</v>
          </cell>
          <cell r="F181">
            <v>4.181</v>
          </cell>
          <cell r="G181">
            <v>5.1295000000000002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-3.3725734390535854E-3</v>
          </cell>
          <cell r="O181">
            <v>-8.6072417390631699E-3</v>
          </cell>
          <cell r="P181">
            <v>-9.7039768759506501E-3</v>
          </cell>
          <cell r="Q181">
            <v>-1.8482955841812299E-2</v>
          </cell>
          <cell r="R181">
            <v>-6.882189920986468E-3</v>
          </cell>
          <cell r="S181">
            <v>-1.9804860943161025E-2</v>
          </cell>
        </row>
        <row r="182">
          <cell r="A182">
            <v>40056</v>
          </cell>
          <cell r="B182">
            <v>2.278</v>
          </cell>
          <cell r="C182">
            <v>0.55759999999999998</v>
          </cell>
          <cell r="D182">
            <v>1.5745</v>
          </cell>
          <cell r="E182">
            <v>-0.96840000000000004</v>
          </cell>
          <cell r="F182">
            <v>3.2574999999999998</v>
          </cell>
          <cell r="G182">
            <v>4.8573000000000004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-3.5741871263201387E-3</v>
          </cell>
          <cell r="O182">
            <v>-1.0971676008020173E-2</v>
          </cell>
          <cell r="P182">
            <v>-1.4338255057812908E-2</v>
          </cell>
          <cell r="Q182">
            <v>-1.9593482356929197E-2</v>
          </cell>
          <cell r="R182">
            <v>-1.3196540697255083E-2</v>
          </cell>
          <cell r="S182">
            <v>-1.9033392561988868E-2</v>
          </cell>
        </row>
        <row r="183">
          <cell r="A183">
            <v>40086</v>
          </cell>
          <cell r="B183">
            <v>2.2797000000000001</v>
          </cell>
          <cell r="C183">
            <v>0.58089999999999997</v>
          </cell>
          <cell r="D183">
            <v>1.6053999999999999</v>
          </cell>
          <cell r="E183">
            <v>-0.97360000000000002</v>
          </cell>
          <cell r="F183">
            <v>3.2136999999999998</v>
          </cell>
          <cell r="G183">
            <v>4.8506999999999998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-2.2768761761884047E-3</v>
          </cell>
          <cell r="O183">
            <v>-8.8184307801770709E-3</v>
          </cell>
          <cell r="P183">
            <v>-1.1425412772639571E-2</v>
          </cell>
          <cell r="Q183">
            <v>-1.6075794089494916E-2</v>
          </cell>
          <cell r="R183">
            <v>-1.0904393830908439E-2</v>
          </cell>
          <cell r="S183">
            <v>-1.5888020752657717E-2</v>
          </cell>
        </row>
        <row r="184">
          <cell r="A184">
            <v>40117</v>
          </cell>
          <cell r="B184">
            <v>2.3290999999999999</v>
          </cell>
          <cell r="C184">
            <v>0.57569999999999999</v>
          </cell>
          <cell r="D184">
            <v>1.8017000000000001</v>
          </cell>
          <cell r="E184">
            <v>-1.0392999999999999</v>
          </cell>
          <cell r="F184">
            <v>3.0945999999999998</v>
          </cell>
          <cell r="G184">
            <v>4.7065999999999999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-6.9974550606060064E-4</v>
          </cell>
          <cell r="O184">
            <v>-7.1076461296642659E-3</v>
          </cell>
          <cell r="P184">
            <v>-7.3320617368166441E-3</v>
          </cell>
          <cell r="Q184">
            <v>-1.3390413826929556E-2</v>
          </cell>
          <cell r="R184">
            <v>-9.467646922343996E-3</v>
          </cell>
          <cell r="S184">
            <v>-1.4231316228640907E-2</v>
          </cell>
        </row>
        <row r="185">
          <cell r="A185">
            <v>40147</v>
          </cell>
          <cell r="B185">
            <v>2.3597000000000001</v>
          </cell>
          <cell r="C185">
            <v>0.6169</v>
          </cell>
          <cell r="D185">
            <v>1.7637</v>
          </cell>
          <cell r="E185">
            <v>-1.2808999999999999</v>
          </cell>
          <cell r="F185">
            <v>3.0682</v>
          </cell>
          <cell r="G185">
            <v>4.7183000000000002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5.2655206213140463E-4</v>
          </cell>
          <cell r="O185">
            <v>-5.1408231556020348E-3</v>
          </cell>
          <cell r="P185">
            <v>-5.7523652629661547E-3</v>
          </cell>
          <cell r="Q185">
            <v>-1.2471908447161714E-2</v>
          </cell>
          <cell r="R185">
            <v>-7.3103982776602464E-3</v>
          </cell>
          <cell r="S185">
            <v>-1.132767100370451E-2</v>
          </cell>
        </row>
        <row r="186">
          <cell r="A186">
            <v>40178</v>
          </cell>
          <cell r="B186">
            <v>2.3491</v>
          </cell>
          <cell r="C186">
            <v>0.60750000000000004</v>
          </cell>
          <cell r="D186">
            <v>1.7625</v>
          </cell>
          <cell r="E186">
            <v>-1.2878000000000001</v>
          </cell>
          <cell r="F186">
            <v>3.0686</v>
          </cell>
          <cell r="G186">
            <v>5.0335999999999999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1.2384442899895198E-3</v>
          </cell>
          <cell r="O186">
            <v>-3.8168255714555155E-3</v>
          </cell>
          <cell r="P186">
            <v>-3.9957036196162955E-3</v>
          </cell>
          <cell r="Q186">
            <v>-9.5046194754154385E-3</v>
          </cell>
          <cell r="R186">
            <v>-5.116191694384065E-3</v>
          </cell>
          <cell r="S186">
            <v>-5.9664614463350585E-3</v>
          </cell>
        </row>
        <row r="187">
          <cell r="A187">
            <v>40209</v>
          </cell>
          <cell r="B187">
            <v>2.3938000000000001</v>
          </cell>
          <cell r="C187">
            <v>0.59450000000000003</v>
          </cell>
          <cell r="D187">
            <v>2.2101999999999999</v>
          </cell>
          <cell r="E187">
            <v>-1.2778</v>
          </cell>
          <cell r="F187">
            <v>3.5876999999999999</v>
          </cell>
          <cell r="G187">
            <v>5.0095000000000001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2.3403177005713927E-3</v>
          </cell>
          <cell r="O187">
            <v>-2.655057059754802E-3</v>
          </cell>
          <cell r="P187">
            <v>1.640794201580209E-3</v>
          </cell>
          <cell r="Q187">
            <v>-6.6740701452829097E-3</v>
          </cell>
          <cell r="R187">
            <v>1.362228779253507E-3</v>
          </cell>
          <cell r="S187">
            <v>-4.1308522137087599E-3</v>
          </cell>
        </row>
        <row r="188">
          <cell r="A188">
            <v>40237</v>
          </cell>
          <cell r="B188">
            <v>4.5971000000000002</v>
          </cell>
          <cell r="C188">
            <v>0.57350000000000001</v>
          </cell>
          <cell r="D188">
            <v>2.1389999999999998</v>
          </cell>
          <cell r="E188">
            <v>-0.1754</v>
          </cell>
          <cell r="F188">
            <v>3.1516999999999999</v>
          </cell>
          <cell r="G188">
            <v>4.9558999999999997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2.2230676882180132E-2</v>
          </cell>
          <cell r="O188">
            <v>-1.6836073994599353E-3</v>
          </cell>
          <cell r="P188">
            <v>1.9163272132556863E-3</v>
          </cell>
          <cell r="Q188">
            <v>5.4664309557208293E-3</v>
          </cell>
          <cell r="R188">
            <v>-1.4121266086798156E-3</v>
          </cell>
          <cell r="S188">
            <v>-2.7296793380819739E-3</v>
          </cell>
        </row>
        <row r="189">
          <cell r="A189">
            <v>40268</v>
          </cell>
          <cell r="B189">
            <v>4.4824000000000002</v>
          </cell>
          <cell r="C189">
            <v>1.7081</v>
          </cell>
          <cell r="D189">
            <v>3.6082999999999998</v>
          </cell>
          <cell r="E189">
            <v>-0.184</v>
          </cell>
          <cell r="F189">
            <v>3.7378999999999998</v>
          </cell>
          <cell r="G189">
            <v>5.9696999999999996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1.9194255612151115E-2</v>
          </cell>
          <cell r="O189">
            <v>9.339251704866585E-3</v>
          </cell>
          <cell r="P189">
            <v>1.5687236230662829E-2</v>
          </cell>
          <cell r="Q189">
            <v>6.3292582316717286E-3</v>
          </cell>
          <cell r="R189">
            <v>5.1720811569021044E-3</v>
          </cell>
          <cell r="S189">
            <v>8.0337443966113937E-3</v>
          </cell>
        </row>
        <row r="190">
          <cell r="A190">
            <v>40298</v>
          </cell>
          <cell r="B190">
            <v>4.4989999999999997</v>
          </cell>
          <cell r="C190">
            <v>1.6924999999999999</v>
          </cell>
          <cell r="D190">
            <v>3.6191</v>
          </cell>
          <cell r="E190">
            <v>-0.19639999999999999</v>
          </cell>
          <cell r="F190">
            <v>3.738</v>
          </cell>
          <cell r="G190">
            <v>6.1256000000000004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1.7529685223341033E-2</v>
          </cell>
          <cell r="O190">
            <v>8.8452012308277879E-3</v>
          </cell>
          <cell r="P190">
            <v>1.4873412303794291E-2</v>
          </cell>
          <cell r="Q190">
            <v>7.0048236143986295E-3</v>
          </cell>
          <cell r="R190">
            <v>5.7662451216236119E-3</v>
          </cell>
          <cell r="S190">
            <v>9.8567266853922236E-3</v>
          </cell>
        </row>
        <row r="191">
          <cell r="A191">
            <v>40329</v>
          </cell>
          <cell r="B191">
            <v>4.8436000000000003</v>
          </cell>
          <cell r="C191">
            <v>1.8573999999999999</v>
          </cell>
          <cell r="D191">
            <v>3.5586000000000002</v>
          </cell>
          <cell r="E191">
            <v>1.23</v>
          </cell>
          <cell r="F191">
            <v>3.7233999999999998</v>
          </cell>
          <cell r="G191">
            <v>6.6040999999999999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1.8812456268904973E-2</v>
          </cell>
          <cell r="O191">
            <v>9.9282252256310873E-3</v>
          </cell>
          <cell r="P191">
            <v>1.338281093779024E-2</v>
          </cell>
          <cell r="Q191">
            <v>2.018866786821016E-2</v>
          </cell>
          <cell r="R191">
            <v>6.1141871077923151E-3</v>
          </cell>
          <cell r="S191">
            <v>1.4269636807335777E-2</v>
          </cell>
        </row>
        <row r="192">
          <cell r="A192">
            <v>40359</v>
          </cell>
          <cell r="B192">
            <v>4.8535000000000004</v>
          </cell>
          <cell r="C192">
            <v>1.8644000000000001</v>
          </cell>
          <cell r="D192">
            <v>3.5583999999999998</v>
          </cell>
          <cell r="E192">
            <v>1.2464999999999999</v>
          </cell>
          <cell r="F192">
            <v>3.7671999999999999</v>
          </cell>
          <cell r="G192">
            <v>6.6051000000000002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1.6851349063308603E-2</v>
          </cell>
          <cell r="O192">
            <v>9.414777336370285E-3</v>
          </cell>
          <cell r="P192">
            <v>1.2500350002593681E-2</v>
          </cell>
          <cell r="Q192">
            <v>1.9226790065802853E-2</v>
          </cell>
          <cell r="R192">
            <v>6.8854564193903166E-3</v>
          </cell>
          <cell r="S192">
            <v>1.3819847567665926E-2</v>
          </cell>
        </row>
        <row r="193">
          <cell r="A193">
            <v>40390</v>
          </cell>
          <cell r="B193">
            <v>4.8659999999999997</v>
          </cell>
          <cell r="C193">
            <v>1.8653999999999999</v>
          </cell>
          <cell r="D193">
            <v>4.3227000000000002</v>
          </cell>
          <cell r="E193">
            <v>1.2556</v>
          </cell>
          <cell r="F193">
            <v>4.1414999999999997</v>
          </cell>
          <cell r="G193">
            <v>6.5926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1.5019040046855113E-2</v>
          </cell>
          <cell r="O193">
            <v>8.8372543776744049E-3</v>
          </cell>
          <cell r="P193">
            <v>1.841595825281464E-2</v>
          </cell>
          <cell r="Q193">
            <v>1.8166216493190813E-2</v>
          </cell>
          <cell r="R193">
            <v>1.0526755147436048E-2</v>
          </cell>
          <cell r="S193">
            <v>1.3198489112577531E-2</v>
          </cell>
        </row>
        <row r="194">
          <cell r="A194">
            <v>40421</v>
          </cell>
          <cell r="B194">
            <v>5.2983000000000002</v>
          </cell>
          <cell r="C194">
            <v>2.0344000000000002</v>
          </cell>
          <cell r="D194">
            <v>3.8191999999999999</v>
          </cell>
          <cell r="E194">
            <v>1.8216000000000001</v>
          </cell>
          <cell r="F194">
            <v>4.2363</v>
          </cell>
          <cell r="G194">
            <v>7.0709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1.6980788547361524E-2</v>
          </cell>
          <cell r="O194">
            <v>9.7371245163253919E-3</v>
          </cell>
          <cell r="P194">
            <v>1.2308418037966083E-2</v>
          </cell>
          <cell r="Q194">
            <v>2.2014024733971151E-2</v>
          </cell>
          <cell r="R194">
            <v>1.1198821496980345E-2</v>
          </cell>
          <cell r="S194">
            <v>1.6857677360529531E-2</v>
          </cell>
        </row>
        <row r="195">
          <cell r="A195">
            <v>40451</v>
          </cell>
          <cell r="B195">
            <v>5.3036000000000003</v>
          </cell>
          <cell r="C195">
            <v>2.0316999999999998</v>
          </cell>
          <cell r="D195">
            <v>3.8307000000000002</v>
          </cell>
          <cell r="E195">
            <v>1.8270999999999999</v>
          </cell>
          <cell r="F195">
            <v>4.8540000000000001</v>
          </cell>
          <cell r="G195">
            <v>7.1167999999999996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1.4819530833134481E-2</v>
          </cell>
          <cell r="O195">
            <v>8.9429237497039588E-3</v>
          </cell>
          <cell r="P195">
            <v>1.1368903892343298E-2</v>
          </cell>
          <cell r="Q195">
            <v>2.0300130395656955E-2</v>
          </cell>
          <cell r="R195">
            <v>1.6192514631811213E-2</v>
          </cell>
          <cell r="S195">
            <v>1.6158681113835501E-2</v>
          </cell>
        </row>
        <row r="196">
          <cell r="A196">
            <v>40482</v>
          </cell>
          <cell r="B196">
            <v>5.3192000000000004</v>
          </cell>
          <cell r="C196">
            <v>2.0478000000000001</v>
          </cell>
          <cell r="D196">
            <v>3.7542</v>
          </cell>
          <cell r="E196">
            <v>1.8333999999999999</v>
          </cell>
          <cell r="F196">
            <v>4.8143000000000002</v>
          </cell>
          <cell r="G196">
            <v>7.1355000000000004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1.2894863440030262E-2</v>
          </cell>
          <cell r="O196">
            <v>8.3403017483299324E-3</v>
          </cell>
          <cell r="P196">
            <v>9.6786390894502677E-3</v>
          </cell>
          <cell r="Q196">
            <v>1.8616033514755229E-2</v>
          </cell>
          <cell r="R196">
            <v>1.4673879962161643E-2</v>
          </cell>
          <cell r="S196">
            <v>1.5177925628571067E-2</v>
          </cell>
        </row>
        <row r="197">
          <cell r="A197">
            <v>40512</v>
          </cell>
          <cell r="B197">
            <v>5.5156999999999998</v>
          </cell>
          <cell r="C197">
            <v>2.2025000000000001</v>
          </cell>
          <cell r="D197">
            <v>3.78</v>
          </cell>
          <cell r="E197">
            <v>2.2671999999999999</v>
          </cell>
          <cell r="F197">
            <v>4.8586999999999998</v>
          </cell>
          <cell r="G197">
            <v>7.4867999999999997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1.2689806259005749E-2</v>
          </cell>
          <cell r="O197">
            <v>8.9636146735505573E-3</v>
          </cell>
          <cell r="P197">
            <v>8.9836213193187804E-3</v>
          </cell>
          <cell r="Q197">
            <v>2.0747615778484434E-2</v>
          </cell>
          <cell r="R197">
            <v>1.3963706754181425E-2</v>
          </cell>
          <cell r="S197">
            <v>1.7115814358542272E-2</v>
          </cell>
        </row>
        <row r="198">
          <cell r="A198">
            <v>40543</v>
          </cell>
          <cell r="B198">
            <v>5.5208000000000004</v>
          </cell>
          <cell r="C198">
            <v>2.2039</v>
          </cell>
          <cell r="D198">
            <v>3.7688000000000001</v>
          </cell>
          <cell r="E198">
            <v>2.2667000000000002</v>
          </cell>
          <cell r="F198">
            <v>4.8586999999999998</v>
          </cell>
          <cell r="G198">
            <v>7.4825999999999997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1.0728171278128107E-2</v>
          </cell>
          <cell r="O198">
            <v>8.0941128508883221E-3</v>
          </cell>
          <cell r="P198">
            <v>7.9774512783271235E-3</v>
          </cell>
          <cell r="Q198">
            <v>1.86420400263392E-2</v>
          </cell>
          <cell r="R198">
            <v>1.2840277029634079E-2</v>
          </cell>
          <cell r="S198">
            <v>1.5567471883405641E-2</v>
          </cell>
        </row>
        <row r="199">
          <cell r="A199">
            <v>40574</v>
          </cell>
          <cell r="B199">
            <v>5.5355999999999996</v>
          </cell>
          <cell r="C199">
            <v>2.2006999999999999</v>
          </cell>
          <cell r="D199">
            <v>4.1220999999999997</v>
          </cell>
          <cell r="E199">
            <v>2.2669999999999999</v>
          </cell>
          <cell r="F199">
            <v>5.1692</v>
          </cell>
          <cell r="G199">
            <v>7.4401000000000002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9.0055803974572607E-3</v>
          </cell>
          <cell r="O199">
            <v>7.2262934937752047E-3</v>
          </cell>
          <cell r="P199">
            <v>1.0375521623450581E-2</v>
          </cell>
          <cell r="Q199">
            <v>1.665296318908302E-2</v>
          </cell>
          <cell r="R199">
            <v>1.4511872042577947E-2</v>
          </cell>
          <cell r="S199">
            <v>1.3701491061784222E-2</v>
          </cell>
        </row>
        <row r="200">
          <cell r="A200">
            <v>40602</v>
          </cell>
          <cell r="B200">
            <v>5.8071999999999999</v>
          </cell>
          <cell r="C200">
            <v>2.2008000000000001</v>
          </cell>
          <cell r="D200">
            <v>4.1715999999999998</v>
          </cell>
          <cell r="E200">
            <v>2.5695999999999999</v>
          </cell>
          <cell r="F200">
            <v>5.1681999999999997</v>
          </cell>
          <cell r="G200">
            <v>7.4177999999999997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9.680591926583321E-3</v>
          </cell>
          <cell r="O200">
            <v>6.4361612983477486E-3</v>
          </cell>
          <cell r="P200">
            <v>9.581858028959403E-3</v>
          </cell>
          <cell r="Q200">
            <v>1.7457945395362134E-2</v>
          </cell>
          <cell r="R200">
            <v>1.3164520366313721E-2</v>
          </cell>
          <cell r="S200">
            <v>1.2099859628798776E-2</v>
          </cell>
        </row>
        <row r="201">
          <cell r="A201">
            <v>40633</v>
          </cell>
          <cell r="B201">
            <v>5.8114999999999997</v>
          </cell>
          <cell r="C201">
            <v>3.0301</v>
          </cell>
          <cell r="D201">
            <v>4.2901999999999996</v>
          </cell>
          <cell r="E201">
            <v>2.5699000000000001</v>
          </cell>
          <cell r="F201">
            <v>5.5415000000000001</v>
          </cell>
          <cell r="G201">
            <v>8.0967000000000002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7.8490383829782299E-3</v>
          </cell>
          <cell r="O201">
            <v>1.2978874638484666E-2</v>
          </cell>
          <cell r="P201">
            <v>9.4631044085282841E-3</v>
          </cell>
          <cell r="Q201">
            <v>1.5374941140049605E-2</v>
          </cell>
          <cell r="R201">
            <v>1.5108389294821558E-2</v>
          </cell>
          <cell r="S201">
            <v>1.6607316936091809E-2</v>
          </cell>
        </row>
        <row r="202">
          <cell r="A202">
            <v>40663</v>
          </cell>
          <cell r="B202">
            <v>5.8239000000000001</v>
          </cell>
          <cell r="C202">
            <v>2.9056000000000002</v>
          </cell>
          <cell r="D202">
            <v>4.2699999999999996</v>
          </cell>
          <cell r="E202">
            <v>2.4238</v>
          </cell>
          <cell r="F202">
            <v>5.5209999999999999</v>
          </cell>
          <cell r="G202">
            <v>7.7473000000000001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6.2492508683871951E-3</v>
          </cell>
          <cell r="O202">
            <v>1.0245081503889928E-2</v>
          </cell>
          <cell r="P202">
            <v>8.0730474133227856E-3</v>
          </cell>
          <cell r="Q202">
            <v>1.2135571580515082E-2</v>
          </cell>
          <cell r="R202">
            <v>1.3237595784081844E-2</v>
          </cell>
          <cell r="S202">
            <v>1.1557269451052727E-2</v>
          </cell>
        </row>
        <row r="203">
          <cell r="A203">
            <v>40694</v>
          </cell>
          <cell r="B203">
            <v>5.8512000000000004</v>
          </cell>
          <cell r="C203">
            <v>2.7597999999999998</v>
          </cell>
          <cell r="D203">
            <v>4.2637999999999998</v>
          </cell>
          <cell r="E203">
            <v>2.2423999999999999</v>
          </cell>
          <cell r="F203">
            <v>5.5171999999999999</v>
          </cell>
          <cell r="G203">
            <v>7.8498000000000001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4.9060253279622759E-3</v>
          </cell>
          <cell r="O203">
            <v>7.57526386996632E-3</v>
          </cell>
          <cell r="P203">
            <v>6.873443822977476E-3</v>
          </cell>
          <cell r="Q203">
            <v>8.8614072442638435E-3</v>
          </cell>
          <cell r="R203">
            <v>1.16368064001216E-2</v>
          </cell>
          <cell r="S203">
            <v>1.1036567130940238E-2</v>
          </cell>
        </row>
        <row r="204">
          <cell r="A204">
            <v>40724</v>
          </cell>
          <cell r="B204">
            <v>5.8727999999999998</v>
          </cell>
          <cell r="C204">
            <v>2.7591999999999999</v>
          </cell>
          <cell r="D204">
            <v>4.2263999999999999</v>
          </cell>
          <cell r="E204">
            <v>2.0432000000000001</v>
          </cell>
          <cell r="F204">
            <v>5.5780000000000003</v>
          </cell>
          <cell r="G204">
            <v>7.8432000000000004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3.6552486440625388E-3</v>
          </cell>
          <cell r="O204">
            <v>6.4458085509036421E-3</v>
          </cell>
          <cell r="P204">
            <v>5.4955853287010914E-3</v>
          </cell>
          <cell r="Q204">
            <v>5.7582552531118261E-3</v>
          </cell>
          <cell r="R204">
            <v>1.0706782874984206E-2</v>
          </cell>
          <cell r="S204">
            <v>9.5335894952412667E-3</v>
          </cell>
        </row>
        <row r="205">
          <cell r="A205">
            <v>40755</v>
          </cell>
          <cell r="B205">
            <v>5.8792</v>
          </cell>
          <cell r="C205">
            <v>2.7326000000000001</v>
          </cell>
          <cell r="D205">
            <v>4.4467999999999996</v>
          </cell>
          <cell r="E205">
            <v>2.0634999999999999</v>
          </cell>
          <cell r="F205">
            <v>5.7530000000000001</v>
          </cell>
          <cell r="G205">
            <v>7.8677999999999999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2.3938667722380913E-3</v>
          </cell>
          <cell r="O205">
            <v>5.1743335621960542E-3</v>
          </cell>
          <cell r="P205">
            <v>6.7593913883382496E-3</v>
          </cell>
          <cell r="Q205">
            <v>4.915749377554777E-3</v>
          </cell>
          <cell r="R205">
            <v>1.080749523354E-2</v>
          </cell>
          <cell r="S205">
            <v>8.4125947466155183E-3</v>
          </cell>
        </row>
        <row r="206">
          <cell r="A206">
            <v>40786</v>
          </cell>
          <cell r="B206">
            <v>6.0290999999999997</v>
          </cell>
          <cell r="C206">
            <v>2.7519999999999998</v>
          </cell>
          <cell r="D206">
            <v>5.0940000000000003</v>
          </cell>
          <cell r="E206">
            <v>1.8706</v>
          </cell>
          <cell r="F206">
            <v>5.7691999999999997</v>
          </cell>
          <cell r="G206">
            <v>8.0359999999999996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2.5277490661084201E-3</v>
          </cell>
          <cell r="O206">
            <v>4.4207479723101665E-3</v>
          </cell>
          <cell r="P206">
            <v>1.1316698241628176E-2</v>
          </cell>
          <cell r="Q206">
            <v>2.2626438910520099E-3</v>
          </cell>
          <cell r="R206">
            <v>9.4335293522091485E-3</v>
          </cell>
          <cell r="S206">
            <v>8.6421020992997286E-3</v>
          </cell>
        </row>
        <row r="207">
          <cell r="A207">
            <v>40816</v>
          </cell>
          <cell r="B207">
            <v>6.0327999999999999</v>
          </cell>
          <cell r="C207">
            <v>2.7867999999999999</v>
          </cell>
          <cell r="D207">
            <v>5.0983999999999998</v>
          </cell>
          <cell r="E207">
            <v>1.8681000000000001</v>
          </cell>
          <cell r="F207">
            <v>5.8914999999999997</v>
          </cell>
          <cell r="G207">
            <v>8.1158999999999999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1.3407893257529225E-3</v>
          </cell>
          <cell r="O207">
            <v>3.8592679621324332E-3</v>
          </cell>
          <cell r="P207">
            <v>9.5840687011504149E-3</v>
          </cell>
          <cell r="Q207">
            <v>1.5866184035885288E-3</v>
          </cell>
          <cell r="R207">
            <v>9.0696853899974797E-3</v>
          </cell>
          <cell r="S207">
            <v>8.0078835145541306E-3</v>
          </cell>
        </row>
        <row r="208">
          <cell r="A208">
            <v>40847</v>
          </cell>
          <cell r="B208">
            <v>6.048</v>
          </cell>
          <cell r="C208">
            <v>2.7860999999999998</v>
          </cell>
          <cell r="D208">
            <v>5.0831</v>
          </cell>
          <cell r="E208">
            <v>1.8741000000000001</v>
          </cell>
          <cell r="F208">
            <v>5.8516000000000004</v>
          </cell>
          <cell r="G208">
            <v>8.0754999999999999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3.882260793558867E-4</v>
          </cell>
          <cell r="O208">
            <v>3.0236726468172216E-3</v>
          </cell>
          <cell r="P208">
            <v>7.8341929687149488E-3</v>
          </cell>
          <cell r="Q208">
            <v>1.0548023364388294E-3</v>
          </cell>
          <cell r="R208">
            <v>7.2531907490017743E-3</v>
          </cell>
          <cell r="S208">
            <v>6.3370664889426552E-3</v>
          </cell>
        </row>
        <row r="209">
          <cell r="A209">
            <v>40877</v>
          </cell>
          <cell r="B209">
            <v>6.4013999999999998</v>
          </cell>
          <cell r="C209">
            <v>2.4443000000000001</v>
          </cell>
          <cell r="D209">
            <v>5.0365000000000002</v>
          </cell>
          <cell r="E209">
            <v>1.6970000000000001</v>
          </cell>
          <cell r="F209">
            <v>5.8560999999999996</v>
          </cell>
          <cell r="G209">
            <v>7.5598000000000001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2.5204176934565847E-3</v>
          </cell>
          <cell r="O209">
            <v>-7.3205687878934449E-4</v>
          </cell>
          <cell r="P209">
            <v>5.9535776305577491E-3</v>
          </cell>
          <cell r="Q209">
            <v>-1.0299920185460642E-3</v>
          </cell>
          <cell r="R209">
            <v>5.990267287954429E-3</v>
          </cell>
          <cell r="S209">
            <v>6.1760290209571527E-4</v>
          </cell>
        </row>
        <row r="210">
          <cell r="A210">
            <v>40908</v>
          </cell>
          <cell r="B210">
            <v>6.4032999999999998</v>
          </cell>
          <cell r="C210">
            <v>2.4287999999999998</v>
          </cell>
          <cell r="D210">
            <v>5.0364000000000004</v>
          </cell>
          <cell r="E210">
            <v>1.6922999999999999</v>
          </cell>
          <cell r="F210">
            <v>5.8562000000000003</v>
          </cell>
          <cell r="G210">
            <v>7.5378999999999996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1.2858217405951767E-3</v>
          </cell>
          <cell r="O210">
            <v>-1.1593717787376568E-3</v>
          </cell>
          <cell r="P210">
            <v>4.662957438523305E-3</v>
          </cell>
          <cell r="Q210">
            <v>-1.339028537787157E-3</v>
          </cell>
          <cell r="R210">
            <v>4.7948371328468652E-3</v>
          </cell>
          <cell r="S210">
            <v>-7.1586525936169211E-5</v>
          </cell>
        </row>
        <row r="211">
          <cell r="A211">
            <v>40939</v>
          </cell>
          <cell r="B211">
            <v>6.4057000000000004</v>
          </cell>
          <cell r="C211">
            <v>2.4186999999999999</v>
          </cell>
          <cell r="D211">
            <v>5.7530000000000001</v>
          </cell>
          <cell r="E211">
            <v>1.6927000000000001</v>
          </cell>
          <cell r="F211">
            <v>5.5724</v>
          </cell>
          <cell r="G211">
            <v>7.4775999999999998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1.9530217144164474E-4</v>
          </cell>
          <cell r="O211">
            <v>-1.4784012016208247E-3</v>
          </cell>
          <cell r="P211">
            <v>1.0139404357200066E-2</v>
          </cell>
          <cell r="Q211">
            <v>-1.5553423697438661E-3</v>
          </cell>
          <cell r="R211">
            <v>1.1687965157026791E-3</v>
          </cell>
          <cell r="S211">
            <v>-9.9788469880654593E-4</v>
          </cell>
        </row>
        <row r="212">
          <cell r="A212">
            <v>40968</v>
          </cell>
          <cell r="B212">
            <v>6.5707000000000004</v>
          </cell>
          <cell r="C212">
            <v>2.3956</v>
          </cell>
          <cell r="D212">
            <v>5.6218000000000004</v>
          </cell>
          <cell r="E212">
            <v>1.1521999999999999</v>
          </cell>
          <cell r="F212">
            <v>5.4678000000000004</v>
          </cell>
          <cell r="G212">
            <v>7.4092000000000002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6.5630366349272334E-4</v>
          </cell>
          <cell r="O212">
            <v>-1.861479784415252E-3</v>
          </cell>
          <cell r="P212">
            <v>7.0213253051933846E-3</v>
          </cell>
          <cell r="Q212">
            <v>-6.4880727745484611E-3</v>
          </cell>
          <cell r="R212">
            <v>-4.3148441662471448E-4</v>
          </cell>
          <cell r="S212">
            <v>-1.9203419566497448E-3</v>
          </cell>
        </row>
        <row r="213">
          <cell r="A213">
            <v>40999</v>
          </cell>
          <cell r="B213">
            <v>6.5812999999999997</v>
          </cell>
          <cell r="C213">
            <v>2.1621999999999999</v>
          </cell>
          <cell r="D213">
            <v>5.7549999999999999</v>
          </cell>
          <cell r="E213">
            <v>1.1532</v>
          </cell>
          <cell r="F213">
            <v>5.5050999999999997</v>
          </cell>
          <cell r="G213">
            <v>7.7470999999999997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-2.9358652016290952E-4</v>
          </cell>
          <cell r="O213">
            <v>-4.031820431786297E-3</v>
          </cell>
          <cell r="P213">
            <v>6.5164021884979743E-3</v>
          </cell>
          <cell r="Q213">
            <v>-6.0137366382736947E-3</v>
          </cell>
          <cell r="R213">
            <v>-5.6873838478082033E-4</v>
          </cell>
          <cell r="S213">
            <v>8.4920311168128931E-4</v>
          </cell>
        </row>
        <row r="214">
          <cell r="A214">
            <v>41029</v>
          </cell>
          <cell r="B214">
            <v>6.5829000000000004</v>
          </cell>
          <cell r="C214">
            <v>1.9619</v>
          </cell>
          <cell r="D214">
            <v>5.6971999999999996</v>
          </cell>
          <cell r="E214">
            <v>1.1592</v>
          </cell>
          <cell r="F214">
            <v>5.5053999999999998</v>
          </cell>
          <cell r="G214">
            <v>7.4584999999999999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-1.2051974407525723E-3</v>
          </cell>
          <cell r="O214">
            <v>-5.6168221210210366E-3</v>
          </cell>
          <cell r="P214">
            <v>4.3600916551830163E-3</v>
          </cell>
          <cell r="Q214">
            <v>-5.5060227313245844E-3</v>
          </cell>
          <cell r="R214">
            <v>-1.0099806122021704E-3</v>
          </cell>
          <cell r="S214">
            <v>-2.1994801195669299E-3</v>
          </cell>
        </row>
        <row r="215">
          <cell r="A215">
            <v>41060</v>
          </cell>
          <cell r="B215">
            <v>6.4181999999999997</v>
          </cell>
          <cell r="C215">
            <v>1.6020000000000001</v>
          </cell>
          <cell r="D215">
            <v>5.6104000000000003</v>
          </cell>
          <cell r="E215">
            <v>1.5559000000000001</v>
          </cell>
          <cell r="F215">
            <v>5.4649999999999999</v>
          </cell>
          <cell r="G215">
            <v>6.8879000000000001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-3.4584715562110445E-3</v>
          </cell>
          <cell r="O215">
            <v>-8.3685563703267477E-3</v>
          </cell>
          <cell r="P215">
            <v>2.2453284108955706E-3</v>
          </cell>
          <cell r="Q215">
            <v>-1.5818952112907692E-3</v>
          </cell>
          <cell r="R215">
            <v>-1.7475656477026025E-3</v>
          </cell>
          <cell r="S215">
            <v>-7.3688700275663698E-3</v>
          </cell>
        </row>
        <row r="216">
          <cell r="A216">
            <v>41090</v>
          </cell>
          <cell r="B216">
            <v>6.4272</v>
          </cell>
          <cell r="C216">
            <v>1.5889</v>
          </cell>
          <cell r="D216">
            <v>5.6105</v>
          </cell>
          <cell r="E216">
            <v>1.5901000000000001</v>
          </cell>
          <cell r="F216">
            <v>5.4642999999999997</v>
          </cell>
          <cell r="G216">
            <v>6.9074999999999998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-3.8851791911141387E-3</v>
          </cell>
          <cell r="O216">
            <v>-7.6736911460605376E-3</v>
          </cell>
          <cell r="P216">
            <v>1.138165594607603E-3</v>
          </cell>
          <cell r="Q216">
            <v>-1.3066418999738661E-3</v>
          </cell>
          <cell r="R216">
            <v>-2.0332354366698357E-3</v>
          </cell>
          <cell r="S216">
            <v>-6.6631352741266612E-3</v>
          </cell>
        </row>
        <row r="217">
          <cell r="A217">
            <v>41121</v>
          </cell>
          <cell r="B217">
            <v>6.4303999999999997</v>
          </cell>
          <cell r="C217">
            <v>1.6312</v>
          </cell>
          <cell r="D217">
            <v>5.2241</v>
          </cell>
          <cell r="E217">
            <v>1.5914999999999999</v>
          </cell>
          <cell r="F217">
            <v>5.2165999999999997</v>
          </cell>
          <cell r="G217">
            <v>6.8266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-4.28081118045454E-3</v>
          </cell>
          <cell r="O217">
            <v>-6.5161808459579373E-3</v>
          </cell>
          <cell r="P217">
            <v>-3.3748556101017169E-3</v>
          </cell>
          <cell r="Q217">
            <v>-1.3429037248009522E-3</v>
          </cell>
          <cell r="R217">
            <v>-4.4719962612294849E-3</v>
          </cell>
          <cell r="S217">
            <v>-6.8730654201834707E-3</v>
          </cell>
        </row>
        <row r="218">
          <cell r="A218">
            <v>41152</v>
          </cell>
          <cell r="B218">
            <v>6.3179999999999996</v>
          </cell>
          <cell r="C218">
            <v>1.7379</v>
          </cell>
          <cell r="D218">
            <v>4.6955999999999998</v>
          </cell>
          <cell r="E218">
            <v>1.5225</v>
          </cell>
          <cell r="F218">
            <v>5.1014999999999997</v>
          </cell>
          <cell r="G218">
            <v>6.2016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-5.6110158288579992E-3</v>
          </cell>
          <cell r="O218">
            <v>-4.8820227320520958E-3</v>
          </cell>
          <cell r="P218">
            <v>-8.5022254686387549E-3</v>
          </cell>
          <cell r="Q218">
            <v>-1.9842011678097606E-3</v>
          </cell>
          <cell r="R218">
            <v>-5.3770221771148206E-3</v>
          </cell>
          <cell r="S218">
            <v>-1.1751224565434865E-2</v>
          </cell>
        </row>
        <row r="219">
          <cell r="A219">
            <v>41182</v>
          </cell>
          <cell r="B219">
            <v>6.3232999999999997</v>
          </cell>
          <cell r="C219">
            <v>1.7326999999999999</v>
          </cell>
          <cell r="D219">
            <v>4.7046999999999999</v>
          </cell>
          <cell r="E219">
            <v>1.5204</v>
          </cell>
          <cell r="F219">
            <v>5.1638999999999999</v>
          </cell>
          <cell r="G219">
            <v>6.2191000000000001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-5.701824731686447E-3</v>
          </cell>
          <cell r="O219">
            <v>-4.3911379884012417E-3</v>
          </cell>
          <cell r="P219">
            <v>-8.2208387371847363E-3</v>
          </cell>
          <cell r="Q219">
            <v>-1.9444319338197968E-3</v>
          </cell>
          <cell r="R219">
            <v>-4.576272590971371E-3</v>
          </cell>
          <cell r="S219">
            <v>-1.0299258541104663E-2</v>
          </cell>
        </row>
        <row r="220">
          <cell r="A220">
            <v>41213</v>
          </cell>
          <cell r="B220">
            <v>6.3449999999999998</v>
          </cell>
          <cell r="C220">
            <v>1.6879</v>
          </cell>
          <cell r="D220">
            <v>4.6698000000000004</v>
          </cell>
          <cell r="E220">
            <v>1.5233000000000001</v>
          </cell>
          <cell r="F220">
            <v>4.7976999999999999</v>
          </cell>
          <cell r="G220">
            <v>6.2031000000000001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-5.5929569573543161E-3</v>
          </cell>
          <cell r="O220">
            <v>-4.2734442054433198E-3</v>
          </cell>
          <cell r="P220">
            <v>-8.2717719154893031E-3</v>
          </cell>
          <cell r="Q220">
            <v>-1.8492147350704835E-3</v>
          </cell>
          <cell r="R220">
            <v>-7.6044308307136885E-3</v>
          </cell>
          <cell r="S220">
            <v>-9.2362500707742698E-3</v>
          </cell>
        </row>
        <row r="221">
          <cell r="A221">
            <v>41243</v>
          </cell>
          <cell r="B221">
            <v>6.1822999999999997</v>
          </cell>
          <cell r="C221">
            <v>1.5858000000000001</v>
          </cell>
          <cell r="D221">
            <v>4.4728000000000003</v>
          </cell>
          <cell r="E221">
            <v>1.4023000000000001</v>
          </cell>
          <cell r="F221">
            <v>4.8049999999999997</v>
          </cell>
          <cell r="G221">
            <v>6.4343000000000004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-7.0745429664968015E-3</v>
          </cell>
          <cell r="O221">
            <v>-4.6402036388620551E-3</v>
          </cell>
          <cell r="P221">
            <v>-9.6434291785714877E-3</v>
          </cell>
          <cell r="Q221">
            <v>-2.8402208152254827E-3</v>
          </cell>
          <cell r="R221">
            <v>-6.9238173634515836E-3</v>
          </cell>
          <cell r="S221">
            <v>-6.1067816158058008E-3</v>
          </cell>
        </row>
        <row r="222">
          <cell r="A222">
            <v>41274</v>
          </cell>
          <cell r="B222">
            <v>6.1843000000000004</v>
          </cell>
          <cell r="C222">
            <v>1.3544</v>
          </cell>
          <cell r="D222">
            <v>4.4725000000000001</v>
          </cell>
          <cell r="E222">
            <v>1.4033</v>
          </cell>
          <cell r="F222">
            <v>4.8055000000000003</v>
          </cell>
          <cell r="G222">
            <v>6.3737000000000004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-6.8735613434772703E-3</v>
          </cell>
          <cell r="O222">
            <v>-6.0626281640639677E-3</v>
          </cell>
          <cell r="P222">
            <v>-9.0448771759695026E-3</v>
          </cell>
          <cell r="Q222">
            <v>-2.6167973123296683E-3</v>
          </cell>
          <cell r="R222">
            <v>-6.3313332716428312E-3</v>
          </cell>
          <cell r="S222">
            <v>-5.8738382485327726E-3</v>
          </cell>
        </row>
        <row r="223">
          <cell r="A223">
            <v>41305</v>
          </cell>
          <cell r="B223">
            <v>6.2035</v>
          </cell>
          <cell r="C223">
            <v>1.3844000000000001</v>
          </cell>
          <cell r="D223">
            <v>4.0944000000000003</v>
          </cell>
          <cell r="E223">
            <v>1.4029</v>
          </cell>
          <cell r="F223">
            <v>4.7538</v>
          </cell>
          <cell r="G223">
            <v>6.1177999999999999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-6.4921907813727045E-3</v>
          </cell>
          <cell r="O223">
            <v>-4.9680527551428377E-3</v>
          </cell>
          <cell r="P223">
            <v>-1.1946075410384003E-2</v>
          </cell>
          <cell r="Q223">
            <v>-2.4123186501502068E-3</v>
          </cell>
          <cell r="R223">
            <v>-6.2446418462655286E-3</v>
          </cell>
          <cell r="S223">
            <v>-7.6804780298237226E-3</v>
          </cell>
        </row>
        <row r="224">
          <cell r="A224">
            <v>41333</v>
          </cell>
          <cell r="B224">
            <v>6.3604000000000003</v>
          </cell>
          <cell r="C224">
            <v>2.0956999999999999</v>
          </cell>
          <cell r="D224">
            <v>4.0750999999999999</v>
          </cell>
          <cell r="E224">
            <v>1.9391</v>
          </cell>
          <cell r="F224">
            <v>4.7896000000000001</v>
          </cell>
          <cell r="G224">
            <v>6.1066000000000003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-4.8960199184051503E-3</v>
          </cell>
          <cell r="O224">
            <v>2.0203091739583144E-3</v>
          </cell>
          <cell r="P224">
            <v>-1.109571982275397E-2</v>
          </cell>
          <cell r="Q224">
            <v>2.5016261678850915E-3</v>
          </cell>
          <cell r="R224">
            <v>-5.3349462880035413E-3</v>
          </cell>
          <cell r="S224">
            <v>-7.0774488403205727E-3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3.9499</v>
          </cell>
          <cell r="E225">
            <v>1.9440999999999999</v>
          </cell>
          <cell r="F225">
            <v>4.9851000000000001</v>
          </cell>
          <cell r="G225">
            <v>6.3674999999999997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-6.6451960688956469E-3</v>
          </cell>
          <cell r="O225">
            <v>-1.5316369356347126E-3</v>
          </cell>
          <cell r="P225">
            <v>-1.1182441695550129E-2</v>
          </cell>
          <cell r="Q225">
            <v>2.1322063292581461E-3</v>
          </cell>
          <cell r="R225">
            <v>-3.0832311804267045E-3</v>
          </cell>
          <cell r="S225">
            <v>-3.7614989143951762E-3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3.5444</v>
          </cell>
          <cell r="E226">
            <v>1.9430000000000001</v>
          </cell>
          <cell r="F226">
            <v>4.9657999999999998</v>
          </cell>
          <cell r="G226">
            <v>6.1418999999999997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-6.3227521134479221E-3</v>
          </cell>
          <cell r="O226">
            <v>-1.4396489730245077E-3</v>
          </cell>
          <cell r="P226">
            <v>-1.3591458058098289E-2</v>
          </cell>
          <cell r="Q226">
            <v>1.7377135070586337E-3</v>
          </cell>
          <cell r="R226">
            <v>-2.9681078648124437E-3</v>
          </cell>
          <cell r="S226">
            <v>-5.0908301066299802E-3</v>
          </cell>
        </row>
        <row r="227">
          <cell r="A227">
            <v>41425</v>
          </cell>
          <cell r="B227">
            <v>6.1920000000000002</v>
          </cell>
          <cell r="C227">
            <v>1.6477999999999999</v>
          </cell>
          <cell r="D227">
            <v>3.5030999999999999</v>
          </cell>
          <cell r="E227">
            <v>1.9113</v>
          </cell>
          <cell r="F227">
            <v>4.9706000000000001</v>
          </cell>
          <cell r="G227">
            <v>5.9236000000000004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-5.6515010041337634E-3</v>
          </cell>
          <cell r="O227">
            <v>-1.4073203433936365E-3</v>
          </cell>
          <cell r="P227">
            <v>-1.2439225139793866E-2</v>
          </cell>
          <cell r="Q227">
            <v>1.1081328507855149E-3</v>
          </cell>
          <cell r="R227">
            <v>-2.6319423340573599E-3</v>
          </cell>
          <cell r="S227">
            <v>-6.178889497132696E-3</v>
          </cell>
        </row>
        <row r="228">
          <cell r="A228">
            <v>41455</v>
          </cell>
          <cell r="B228">
            <v>6.2007000000000003</v>
          </cell>
          <cell r="C228">
            <v>1.6675</v>
          </cell>
          <cell r="D228">
            <v>3.4986999999999999</v>
          </cell>
          <cell r="E228">
            <v>1.9661999999999999</v>
          </cell>
          <cell r="F228">
            <v>5.0277000000000003</v>
          </cell>
          <cell r="G228">
            <v>5.9307999999999996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-5.2759174114454677E-3</v>
          </cell>
          <cell r="O228">
            <v>-9.1003471420104671E-4</v>
          </cell>
          <cell r="P228">
            <v>-1.1006249115401245E-2</v>
          </cell>
          <cell r="Q228">
            <v>1.307213270998313E-3</v>
          </cell>
          <cell r="R228">
            <v>-1.8563057684227945E-3</v>
          </cell>
          <cell r="S228">
            <v>-5.1103197072136283E-3</v>
          </cell>
        </row>
        <row r="229">
          <cell r="A229">
            <v>41486</v>
          </cell>
          <cell r="B229">
            <v>6.2122999999999999</v>
          </cell>
          <cell r="C229">
            <v>1.6447000000000001</v>
          </cell>
          <cell r="D229">
            <v>3.9337</v>
          </cell>
          <cell r="E229">
            <v>1.9692000000000001</v>
          </cell>
          <cell r="F229">
            <v>4.8650000000000002</v>
          </cell>
          <cell r="G229">
            <v>5.8925999999999998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-4.8791335472241218E-3</v>
          </cell>
          <cell r="O229">
            <v>-8.3939728637094646E-4</v>
          </cell>
          <cell r="P229">
            <v>-6.025557630165412E-3</v>
          </cell>
          <cell r="Q229">
            <v>1.0158015272880316E-3</v>
          </cell>
          <cell r="R229">
            <v>-3.266909788326995E-3</v>
          </cell>
          <cell r="S229">
            <v>-4.532655206995315E-3</v>
          </cell>
        </row>
        <row r="230">
          <cell r="A230">
            <v>41517</v>
          </cell>
          <cell r="B230">
            <v>6.4714</v>
          </cell>
          <cell r="C230">
            <v>1.8665</v>
          </cell>
          <cell r="D230">
            <v>3.6029</v>
          </cell>
          <cell r="E230">
            <v>2.4573</v>
          </cell>
          <cell r="F230">
            <v>4.7439</v>
          </cell>
          <cell r="G230">
            <v>5.9368999999999996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-2.317399719859301E-3</v>
          </cell>
          <cell r="O230">
            <v>1.3789000250519145E-3</v>
          </cell>
          <cell r="P230">
            <v>-8.1103806775277044E-3</v>
          </cell>
          <cell r="Q230">
            <v>5.0148869771802686E-3</v>
          </cell>
          <cell r="R230">
            <v>-3.9552291781560812E-3</v>
          </cell>
          <cell r="S230">
            <v>-3.2574934976992067E-3</v>
          </cell>
        </row>
        <row r="231">
          <cell r="A231">
            <v>41547</v>
          </cell>
          <cell r="B231">
            <v>6.4702999999999999</v>
          </cell>
          <cell r="C231">
            <v>1.8612</v>
          </cell>
          <cell r="D231">
            <v>3.6339999999999999</v>
          </cell>
          <cell r="E231">
            <v>2.4569999999999999</v>
          </cell>
          <cell r="F231">
            <v>4.6177999999999999</v>
          </cell>
          <cell r="G231">
            <v>5.9870999999999999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-2.3344567778476933E-3</v>
          </cell>
          <cell r="O231">
            <v>1.3218101224714851E-3</v>
          </cell>
          <cell r="P231">
            <v>-6.6998079538082098E-3</v>
          </cell>
          <cell r="Q231">
            <v>4.197836799365624E-3</v>
          </cell>
          <cell r="R231">
            <v>-4.5699130425997138E-3</v>
          </cell>
          <cell r="S231">
            <v>-2.0605443158414438E-3</v>
          </cell>
        </row>
        <row r="232">
          <cell r="A232">
            <v>41578</v>
          </cell>
          <cell r="B232">
            <v>6.4779999999999998</v>
          </cell>
          <cell r="C232">
            <v>1.823</v>
          </cell>
          <cell r="D232">
            <v>3.66</v>
          </cell>
          <cell r="E232">
            <v>2.4580000000000002</v>
          </cell>
          <cell r="F232">
            <v>4.6670999999999996</v>
          </cell>
          <cell r="G232">
            <v>5.9741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-2.2538714441673502E-3</v>
          </cell>
          <cell r="O232">
            <v>9.7216980090126582E-4</v>
          </cell>
          <cell r="P232">
            <v>-5.452966692750234E-3</v>
          </cell>
          <cell r="Q232">
            <v>3.4583503759124177E-3</v>
          </cell>
          <cell r="R232">
            <v>-3.5329270102206945E-3</v>
          </cell>
          <cell r="S232">
            <v>-1.5430297676340833E-3</v>
          </cell>
        </row>
        <row r="233">
          <cell r="A233">
            <v>41608</v>
          </cell>
          <cell r="B233">
            <v>6.6272000000000002</v>
          </cell>
          <cell r="C233">
            <v>1.8243</v>
          </cell>
          <cell r="D233">
            <v>4.0033000000000003</v>
          </cell>
          <cell r="E233">
            <v>2.8571</v>
          </cell>
          <cell r="F233">
            <v>4.6874000000000002</v>
          </cell>
          <cell r="G233">
            <v>5.9649000000000001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-9.2175153533855078E-4</v>
          </cell>
          <cell r="O233">
            <v>1.0044392067544926E-3</v>
          </cell>
          <cell r="P233">
            <v>-1.5323487929426527E-3</v>
          </cell>
          <cell r="Q233">
            <v>6.2799522090040668E-3</v>
          </cell>
          <cell r="R233">
            <v>-2.8488403676488615E-3</v>
          </cell>
          <cell r="S233">
            <v>-1.0654532636765878E-3</v>
          </cell>
        </row>
        <row r="234">
          <cell r="A234">
            <v>41639</v>
          </cell>
          <cell r="B234">
            <v>6.6195000000000004</v>
          </cell>
          <cell r="C234">
            <v>1.8286</v>
          </cell>
          <cell r="D234">
            <v>3.9935</v>
          </cell>
          <cell r="E234">
            <v>2.8626</v>
          </cell>
          <cell r="F234">
            <v>4.6875999999999998</v>
          </cell>
          <cell r="G234">
            <v>5.9337999999999997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-1.122481880767845E-3</v>
          </cell>
          <cell r="O234">
            <v>1.0513175828110754E-3</v>
          </cell>
          <cell r="P234">
            <v>-1.1779631217795927E-3</v>
          </cell>
          <cell r="Q234">
            <v>5.2514435311980722E-3</v>
          </cell>
          <cell r="R234">
            <v>-2.402025209981513E-3</v>
          </cell>
          <cell r="S234">
            <v>-8.3121596817878893E-4</v>
          </cell>
        </row>
        <row r="235">
          <cell r="A235">
            <v>41670</v>
          </cell>
          <cell r="B235">
            <v>6.62</v>
          </cell>
          <cell r="C235">
            <v>1.8083</v>
          </cell>
          <cell r="D235">
            <v>5.0491999999999999</v>
          </cell>
          <cell r="E235">
            <v>2.8628</v>
          </cell>
          <cell r="F235">
            <v>4.6097999999999999</v>
          </cell>
          <cell r="G235">
            <v>5.9504000000000001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-1.2181563340368752E-3</v>
          </cell>
          <cell r="O235">
            <v>8.6810695939136377E-4</v>
          </cell>
          <cell r="P235">
            <v>8.1490429432348847E-3</v>
          </cell>
          <cell r="Q235">
            <v>4.2598746404590229E-3</v>
          </cell>
          <cell r="R235">
            <v>-2.7849949536446418E-3</v>
          </cell>
          <cell r="S235">
            <v>-2.0094204749093514E-4</v>
          </cell>
        </row>
        <row r="236">
          <cell r="A236">
            <v>41698</v>
          </cell>
          <cell r="B236">
            <v>6.9036999999999997</v>
          </cell>
          <cell r="C236">
            <v>2.2705000000000002</v>
          </cell>
          <cell r="D236">
            <v>4.6730999999999998</v>
          </cell>
          <cell r="E236">
            <v>2.9121999999999999</v>
          </cell>
          <cell r="F236">
            <v>4.6790000000000003</v>
          </cell>
          <cell r="G236">
            <v>5.9394999999999998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1.1862533303015077E-3</v>
          </cell>
          <cell r="O236">
            <v>4.9407486962002919E-3</v>
          </cell>
          <cell r="P236">
            <v>4.0165506325906273E-3</v>
          </cell>
          <cell r="Q236">
            <v>3.7860344381160436E-3</v>
          </cell>
          <cell r="R236">
            <v>-1.7092823755464703E-3</v>
          </cell>
          <cell r="S236">
            <v>1.1391938589746076E-4</v>
          </cell>
        </row>
        <row r="237">
          <cell r="A237">
            <v>41729</v>
          </cell>
          <cell r="B237">
            <v>6.9425999999999997</v>
          </cell>
          <cell r="C237">
            <v>2.0221</v>
          </cell>
          <cell r="D237">
            <v>4.4827000000000004</v>
          </cell>
          <cell r="E237">
            <v>2.9188999999999998</v>
          </cell>
          <cell r="F237">
            <v>4.5586000000000002</v>
          </cell>
          <cell r="G237">
            <v>6.13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1.1477440385879057E-3</v>
          </cell>
          <cell r="O237">
            <v>2.2362919801003443E-3</v>
          </cell>
          <cell r="P237">
            <v>2.0322295123430668E-3</v>
          </cell>
          <cell r="Q237">
            <v>2.9661748916668309E-3</v>
          </cell>
          <cell r="R237">
            <v>-2.4136550121594703E-3</v>
          </cell>
          <cell r="S237">
            <v>2.207520887633221E-3</v>
          </cell>
        </row>
        <row r="238">
          <cell r="A238">
            <v>41759</v>
          </cell>
          <cell r="B238">
            <v>6.9450000000000003</v>
          </cell>
          <cell r="C238">
            <v>1.9494</v>
          </cell>
          <cell r="D238">
            <v>4.4481000000000002</v>
          </cell>
          <cell r="E238">
            <v>2.9190999999999998</v>
          </cell>
          <cell r="F238">
            <v>4.5819999999999999</v>
          </cell>
          <cell r="G238">
            <v>5.8795999999999999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7.8415457864930535E-4</v>
          </cell>
          <cell r="O238">
            <v>1.38615185446201E-3</v>
          </cell>
          <cell r="P238">
            <v>1.6487548562733334E-3</v>
          </cell>
          <cell r="Q238">
            <v>2.1651702564075893E-3</v>
          </cell>
          <cell r="R238">
            <v>-1.7501659529328961E-3</v>
          </cell>
          <cell r="S238">
            <v>1.4082338097583857E-4</v>
          </cell>
        </row>
        <row r="239">
          <cell r="A239">
            <v>41790</v>
          </cell>
          <cell r="B239">
            <v>6.8627000000000002</v>
          </cell>
          <cell r="C239">
            <v>1.7000999999999999</v>
          </cell>
          <cell r="D239">
            <v>5.9374000000000002</v>
          </cell>
          <cell r="E239">
            <v>3.0706000000000002</v>
          </cell>
          <cell r="F239">
            <v>4.5846</v>
          </cell>
          <cell r="G239">
            <v>5.4268999999999998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-2.8589458063182249E-4</v>
          </cell>
          <cell r="O239">
            <v>-9.238645179451677E-4</v>
          </cell>
          <cell r="P239">
            <v>1.4647764456202861E-2</v>
          </cell>
          <cell r="Q239">
            <v>2.7803491660336067E-3</v>
          </cell>
          <cell r="R239">
            <v>-1.3361879566639522E-3</v>
          </cell>
          <cell r="S239">
            <v>-3.5077760471176589E-3</v>
          </cell>
        </row>
        <row r="240">
          <cell r="A240">
            <v>41820</v>
          </cell>
          <cell r="B240">
            <v>6.8663999999999996</v>
          </cell>
          <cell r="C240">
            <v>1.6988000000000001</v>
          </cell>
          <cell r="D240">
            <v>5.9358000000000004</v>
          </cell>
          <cell r="E240">
            <v>3.0798999999999999</v>
          </cell>
          <cell r="F240">
            <v>4.6050000000000004</v>
          </cell>
          <cell r="G240">
            <v>5.4806999999999997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-4.6826221986695949E-4</v>
          </cell>
          <cell r="O240">
            <v>-7.6725743377028535E-4</v>
          </cell>
          <cell r="P240">
            <v>1.2864376874913539E-2</v>
          </cell>
          <cell r="Q240">
            <v>2.0503921236544632E-3</v>
          </cell>
          <cell r="R240">
            <v>-8.0549113433989736E-4</v>
          </cell>
          <cell r="S240">
            <v>-2.2385218469769177E-3</v>
          </cell>
        </row>
        <row r="241">
          <cell r="A241">
            <v>41851</v>
          </cell>
          <cell r="B241">
            <v>6.8724999999999996</v>
          </cell>
          <cell r="C241">
            <v>1.6843999999999999</v>
          </cell>
          <cell r="D241">
            <v>6.0204000000000004</v>
          </cell>
          <cell r="E241">
            <v>3.081</v>
          </cell>
          <cell r="F241">
            <v>4.8929</v>
          </cell>
          <cell r="G241">
            <v>5.4537000000000004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-6.0378500070942028E-4</v>
          </cell>
          <cell r="O241">
            <v>-7.3875872229919317E-4</v>
          </cell>
          <cell r="P241">
            <v>1.1583633151338209E-2</v>
          </cell>
          <cell r="Q241">
            <v>1.3233513498039961E-3</v>
          </cell>
          <cell r="R241">
            <v>1.9574216795587417E-3</v>
          </cell>
          <cell r="S241">
            <v>-1.818724417359272E-3</v>
          </cell>
        </row>
        <row r="242">
          <cell r="A242">
            <v>41882</v>
          </cell>
          <cell r="B242">
            <v>6.7690999999999999</v>
          </cell>
          <cell r="C242">
            <v>1.8128</v>
          </cell>
          <cell r="D242">
            <v>5.8091999999999997</v>
          </cell>
          <cell r="E242">
            <v>2.9697</v>
          </cell>
          <cell r="F242">
            <v>4.7183000000000002</v>
          </cell>
          <cell r="G242">
            <v>5.5857000000000001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-1.6809942014325507E-3</v>
          </cell>
          <cell r="O242">
            <v>5.4705245173403355E-4</v>
          </cell>
          <cell r="P242">
            <v>8.027054119103089E-3</v>
          </cell>
          <cell r="Q242">
            <v>-3.1845513818790306E-4</v>
          </cell>
          <cell r="R242">
            <v>3.6617908378867804E-4</v>
          </cell>
          <cell r="S242">
            <v>-3.2401615123411887E-7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5.8086000000000002</v>
          </cell>
          <cell r="E243">
            <v>2.9697</v>
          </cell>
          <cell r="F243">
            <v>4.8117999999999999</v>
          </cell>
          <cell r="G243">
            <v>5.6792999999999996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-9.530895944827567E-4</v>
          </cell>
          <cell r="O243">
            <v>5.6634167328781346E-4</v>
          </cell>
          <cell r="P243">
            <v>6.6856844002463941E-3</v>
          </cell>
          <cell r="Q243">
            <v>-7.8051989905076442E-4</v>
          </cell>
          <cell r="R243">
            <v>1.3175350926201367E-3</v>
          </cell>
          <cell r="S243">
            <v>1.2655696132573447E-3</v>
          </cell>
        </row>
        <row r="244">
          <cell r="A244">
            <v>41943</v>
          </cell>
          <cell r="B244">
            <v>6.8552999999999997</v>
          </cell>
          <cell r="C244">
            <v>1.7999000000000001</v>
          </cell>
          <cell r="D244">
            <v>5.7539999999999996</v>
          </cell>
          <cell r="E244">
            <v>2.9721000000000002</v>
          </cell>
          <cell r="F244">
            <v>5.0494000000000003</v>
          </cell>
          <cell r="G244">
            <v>5.6177000000000001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-1.0529470265497665E-3</v>
          </cell>
          <cell r="O244">
            <v>4.2155590703547797E-4</v>
          </cell>
          <cell r="P244">
            <v>4.9738887185266818E-3</v>
          </cell>
          <cell r="Q244">
            <v>-1.1592267873366112E-3</v>
          </cell>
          <cell r="R244">
            <v>3.4097575772493015E-3</v>
          </cell>
          <cell r="S244">
            <v>1.0063649646291761E-3</v>
          </cell>
        </row>
        <row r="245">
          <cell r="A245">
            <v>41973</v>
          </cell>
          <cell r="B245">
            <v>6.9912000000000001</v>
          </cell>
          <cell r="C245">
            <v>1.7585</v>
          </cell>
          <cell r="D245">
            <v>3.9781</v>
          </cell>
          <cell r="E245">
            <v>3.0575999999999999</v>
          </cell>
          <cell r="F245">
            <v>5.0785</v>
          </cell>
          <cell r="G245">
            <v>5.2130000000000001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5.9386198219151254E-5</v>
          </cell>
          <cell r="O245">
            <v>6.2517774531094532E-5</v>
          </cell>
          <cell r="P245">
            <v>-1.1616273713228291E-2</v>
          </cell>
          <cell r="Q245">
            <v>-7.5248660339434894E-4</v>
          </cell>
          <cell r="R245">
            <v>3.389467201411618E-3</v>
          </cell>
          <cell r="S245">
            <v>-2.247808214488476E-3</v>
          </cell>
        </row>
        <row r="246">
          <cell r="A246">
            <v>42004</v>
          </cell>
          <cell r="B246">
            <v>6.9973000000000001</v>
          </cell>
          <cell r="C246">
            <v>1.7576000000000001</v>
          </cell>
          <cell r="D246">
            <v>3.9710999999999999</v>
          </cell>
          <cell r="E246">
            <v>3.0604</v>
          </cell>
          <cell r="F246">
            <v>5.0785</v>
          </cell>
          <cell r="G246">
            <v>5.2257999999999996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-1.038284795671629E-4</v>
          </cell>
          <cell r="O246">
            <v>1.0242282940341463E-4</v>
          </cell>
          <cell r="P246">
            <v>-1.0559814302193882E-2</v>
          </cell>
          <cell r="Q246">
            <v>-1.1161281269655543E-3</v>
          </cell>
          <cell r="R246">
            <v>3.0894112028711086E-3</v>
          </cell>
          <cell r="S246">
            <v>-1.419652890941201E-3</v>
          </cell>
        </row>
        <row r="247">
          <cell r="A247">
            <v>42035</v>
          </cell>
          <cell r="B247">
            <v>6.9973000000000001</v>
          </cell>
          <cell r="C247">
            <v>1.7451000000000001</v>
          </cell>
          <cell r="D247">
            <v>3.9933000000000001</v>
          </cell>
          <cell r="E247">
            <v>3.0605000000000002</v>
          </cell>
          <cell r="F247">
            <v>4.9825999999999997</v>
          </cell>
          <cell r="G247">
            <v>5.1744000000000003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-2.9987248282440146E-4</v>
          </cell>
          <cell r="O247">
            <v>3.4746848404827446E-5</v>
          </cell>
          <cell r="P247">
            <v>-9.3521993806853984E-3</v>
          </cell>
          <cell r="Q247">
            <v>-1.4503165157913099E-3</v>
          </cell>
          <cell r="R247">
            <v>1.9811714163622796E-3</v>
          </cell>
          <cell r="S247">
            <v>-1.2454760003750209E-3</v>
          </cell>
        </row>
        <row r="248">
          <cell r="A248">
            <v>42063</v>
          </cell>
          <cell r="B248">
            <v>6.9192999999999998</v>
          </cell>
          <cell r="C248">
            <v>2.0762999999999998</v>
          </cell>
          <cell r="D248">
            <v>3.9186999999999999</v>
          </cell>
          <cell r="E248">
            <v>2.9697</v>
          </cell>
          <cell r="F248">
            <v>5.0803000000000003</v>
          </cell>
          <cell r="G248">
            <v>5.1658999999999997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-1.1608222235147991E-3</v>
          </cell>
          <cell r="O248">
            <v>2.9955963806438902E-3</v>
          </cell>
          <cell r="P248">
            <v>-9.0387394534770186E-3</v>
          </cell>
          <cell r="Q248">
            <v>-2.5221716400287077E-3</v>
          </cell>
          <cell r="R248">
            <v>2.6703834852863915E-3</v>
          </cell>
          <cell r="S248">
            <v>-7.0134672116505925E-4</v>
          </cell>
        </row>
        <row r="249">
          <cell r="A249">
            <v>42094</v>
          </cell>
          <cell r="B249">
            <v>6.7460000000000004</v>
          </cell>
          <cell r="C249">
            <v>2.2526000000000002</v>
          </cell>
          <cell r="D249">
            <v>4.3190999999999997</v>
          </cell>
          <cell r="E249">
            <v>2.9737</v>
          </cell>
          <cell r="F249">
            <v>5.1852</v>
          </cell>
          <cell r="G249">
            <v>5.0934999999999997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-2.7448985978167873E-3</v>
          </cell>
          <cell r="O249">
            <v>4.2129940794136964E-3</v>
          </cell>
          <cell r="P249">
            <v>-4.4310093434058919E-3</v>
          </cell>
          <cell r="Q249">
            <v>-2.6031538328896396E-3</v>
          </cell>
          <cell r="R249">
            <v>3.3203321722865818E-3</v>
          </cell>
          <cell r="S249">
            <v>-7.8084305067668499E-4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4.1569000000000003</v>
          </cell>
          <cell r="E250">
            <v>2.9748000000000001</v>
          </cell>
          <cell r="F250">
            <v>5.1742999999999997</v>
          </cell>
          <cell r="G250">
            <v>4.9707999999999997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-2.5683635722939259E-3</v>
          </cell>
          <cell r="O250">
            <v>3.6847608638293818E-3</v>
          </cell>
          <cell r="P250">
            <v>-5.2699409232566281E-3</v>
          </cell>
          <cell r="Q250">
            <v>-2.678224960993356E-3</v>
          </cell>
          <cell r="R250">
            <v>2.8477801335427878E-3</v>
          </cell>
          <cell r="S250">
            <v>-1.2893531432655613E-3</v>
          </cell>
        </row>
        <row r="251">
          <cell r="A251">
            <v>42155</v>
          </cell>
          <cell r="B251">
            <v>6.4393000000000002</v>
          </cell>
          <cell r="C251">
            <v>2.1615000000000002</v>
          </cell>
          <cell r="D251">
            <v>4.1252000000000004</v>
          </cell>
          <cell r="E251">
            <v>2.9365000000000001</v>
          </cell>
          <cell r="F251">
            <v>5.2183999999999999</v>
          </cell>
          <cell r="G251">
            <v>4.6393000000000004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-5.1342760122169116E-3</v>
          </cell>
          <cell r="O251">
            <v>2.4227470528334293E-3</v>
          </cell>
          <cell r="P251">
            <v>-4.8960401466071257E-3</v>
          </cell>
          <cell r="Q251">
            <v>-3.0944629257766334E-3</v>
          </cell>
          <cell r="R251">
            <v>2.8935975225250401E-3</v>
          </cell>
          <cell r="S251">
            <v>-3.5742575088755224E-3</v>
          </cell>
        </row>
        <row r="252">
          <cell r="A252">
            <v>42185</v>
          </cell>
          <cell r="B252">
            <v>6.4324000000000003</v>
          </cell>
          <cell r="C252">
            <v>2.1621999999999999</v>
          </cell>
          <cell r="D252">
            <v>4.1269</v>
          </cell>
          <cell r="E252">
            <v>2.9659</v>
          </cell>
          <cell r="F252">
            <v>5.2698</v>
          </cell>
          <cell r="G252">
            <v>4.7626999999999997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-4.6915768582538493E-3</v>
          </cell>
          <cell r="O252">
            <v>2.085665152759859E-3</v>
          </cell>
          <cell r="P252">
            <v>-4.2336143715900757E-3</v>
          </cell>
          <cell r="Q252">
            <v>-2.8415557467594919E-3</v>
          </cell>
          <cell r="R252">
            <v>2.9754143808879085E-3</v>
          </cell>
          <cell r="S252">
            <v>-1.5431584507603091E-3</v>
          </cell>
        </row>
        <row r="253">
          <cell r="A253">
            <v>42216</v>
          </cell>
          <cell r="B253">
            <v>6.4348000000000001</v>
          </cell>
          <cell r="C253">
            <v>2.16</v>
          </cell>
          <cell r="D253">
            <v>3.6294</v>
          </cell>
          <cell r="E253">
            <v>2.9527999999999999</v>
          </cell>
          <cell r="F253">
            <v>4.9816000000000003</v>
          </cell>
          <cell r="G253">
            <v>4.7100999999999997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-4.1841274431976046E-3</v>
          </cell>
          <cell r="O253">
            <v>1.7476413878958308E-3</v>
          </cell>
          <cell r="P253">
            <v>-8.0204763531138874E-3</v>
          </cell>
          <cell r="Q253">
            <v>-2.9706741590588902E-3</v>
          </cell>
          <cell r="R253">
            <v>6.9191595440010187E-5</v>
          </cell>
          <cell r="S253">
            <v>-1.2923558584818906E-3</v>
          </cell>
        </row>
        <row r="254">
          <cell r="A254">
            <v>42247</v>
          </cell>
          <cell r="B254">
            <v>6.0303000000000004</v>
          </cell>
          <cell r="C254">
            <v>2.5207999999999999</v>
          </cell>
          <cell r="D254">
            <v>3.3424999999999998</v>
          </cell>
          <cell r="E254">
            <v>3.2250999999999999</v>
          </cell>
          <cell r="F254">
            <v>5.0799000000000003</v>
          </cell>
          <cell r="G254">
            <v>4.9302000000000001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-7.2688989168207471E-3</v>
          </cell>
          <cell r="O254">
            <v>4.6271324977372567E-3</v>
          </cell>
          <cell r="P254">
            <v>-9.2449422748624548E-3</v>
          </cell>
          <cell r="Q254">
            <v>-5.4803762173928573E-4</v>
          </cell>
          <cell r="R254">
            <v>9.0579340295059651E-4</v>
          </cell>
          <cell r="S254">
            <v>1.3172457107789271E-3</v>
          </cell>
        </row>
        <row r="255">
          <cell r="A255">
            <v>42277</v>
          </cell>
          <cell r="B255">
            <v>6.0312999999999999</v>
          </cell>
          <cell r="C255">
            <v>2.5436999999999999</v>
          </cell>
          <cell r="D255">
            <v>3.3424999999999998</v>
          </cell>
          <cell r="E255">
            <v>3.2042999999999999</v>
          </cell>
          <cell r="F255">
            <v>5.1540999999999997</v>
          </cell>
          <cell r="G255">
            <v>4.9439000000000002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-6.3586174541703858E-3</v>
          </cell>
          <cell r="O255">
            <v>4.1519922494400374E-3</v>
          </cell>
          <cell r="P255">
            <v>-7.7270903292348111E-3</v>
          </cell>
          <cell r="Q255">
            <v>-9.9061596243489093E-4</v>
          </cell>
          <cell r="R255">
            <v>1.401305447772483E-3</v>
          </cell>
          <cell r="S255">
            <v>1.7813637306814023E-3</v>
          </cell>
        </row>
        <row r="256">
          <cell r="A256">
            <v>42308</v>
          </cell>
          <cell r="B256">
            <v>6.0298999999999996</v>
          </cell>
          <cell r="C256">
            <v>2.5215999999999998</v>
          </cell>
          <cell r="D256">
            <v>3.2624</v>
          </cell>
          <cell r="E256">
            <v>3.21</v>
          </cell>
          <cell r="F256">
            <v>4.8502000000000001</v>
          </cell>
          <cell r="G256">
            <v>4.8962000000000003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-5.5292239686267576E-3</v>
          </cell>
          <cell r="O256">
            <v>3.3064989819274926E-3</v>
          </cell>
          <cell r="P256">
            <v>-7.019530806999792E-3</v>
          </cell>
          <cell r="Q256">
            <v>-1.1390271974710232E-3</v>
          </cell>
          <cell r="R256">
            <v>-1.5059279306234164E-3</v>
          </cell>
          <cell r="S256">
            <v>1.6529087964918966E-3</v>
          </cell>
        </row>
        <row r="257">
          <cell r="A257">
            <v>42338</v>
          </cell>
          <cell r="B257">
            <v>5.7549000000000001</v>
          </cell>
          <cell r="C257">
            <v>2.1505000000000001</v>
          </cell>
          <cell r="D257">
            <v>3.1608000000000001</v>
          </cell>
          <cell r="E257">
            <v>3.1333000000000002</v>
          </cell>
          <cell r="F257">
            <v>4.8281999999999998</v>
          </cell>
          <cell r="G257">
            <v>4.6805000000000003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-7.1594990023954438E-3</v>
          </cell>
          <cell r="O257">
            <v>-5.2956829635779639E-4</v>
          </cell>
          <cell r="P257">
            <v>-6.6887769990297665E-3</v>
          </cell>
          <cell r="Q257">
            <v>-1.9794849499135039E-3</v>
          </cell>
          <cell r="R257">
            <v>-1.5634330605230852E-3</v>
          </cell>
          <cell r="S257">
            <v>8.2104959207658369E-5</v>
          </cell>
        </row>
        <row r="258">
          <cell r="A258">
            <v>42369</v>
          </cell>
          <cell r="B258">
            <v>5.7504</v>
          </cell>
          <cell r="C258">
            <v>2.1536</v>
          </cell>
          <cell r="D258">
            <v>3.1646999999999998</v>
          </cell>
          <cell r="E258">
            <v>3.1358999999999999</v>
          </cell>
          <cell r="F258">
            <v>4.8281000000000001</v>
          </cell>
          <cell r="G258">
            <v>4.75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-6.1581498596301023E-3</v>
          </cell>
          <cell r="O258">
            <v>-6.0810194722071831E-4</v>
          </cell>
          <cell r="P258">
            <v>-5.422057045601023E-3</v>
          </cell>
          <cell r="Q258">
            <v>-2.0053498994570739E-3</v>
          </cell>
          <cell r="R258">
            <v>-1.409289835444234E-3</v>
          </cell>
          <cell r="S258">
            <v>1.2093219464876714E-3</v>
          </cell>
        </row>
        <row r="259">
          <cell r="A259">
            <v>42400</v>
          </cell>
          <cell r="B259">
            <v>5.7816000000000001</v>
          </cell>
          <cell r="C259">
            <v>2.1522000000000001</v>
          </cell>
          <cell r="D259">
            <v>2.6494</v>
          </cell>
          <cell r="E259">
            <v>3.1358000000000001</v>
          </cell>
          <cell r="F259">
            <v>4.1063999999999998</v>
          </cell>
          <cell r="G259">
            <v>4.6055000000000001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-4.9152400278783936E-3</v>
          </cell>
          <cell r="O259">
            <v>-7.1191851363945342E-4</v>
          </cell>
          <cell r="P259">
            <v>-8.8295411825256177E-3</v>
          </cell>
          <cell r="Q259">
            <v>-2.0357570737200969E-3</v>
          </cell>
          <cell r="R259">
            <v>-7.5266719387412188E-3</v>
          </cell>
          <cell r="S259">
            <v>2.7775288576014745E-4</v>
          </cell>
        </row>
        <row r="260">
          <cell r="A260">
            <v>42429</v>
          </cell>
          <cell r="B260">
            <v>5.6154999999999999</v>
          </cell>
          <cell r="C260">
            <v>2.2879</v>
          </cell>
          <cell r="D260">
            <v>2.5629</v>
          </cell>
          <cell r="E260">
            <v>2.9639000000000002</v>
          </cell>
          <cell r="F260">
            <v>3.9695</v>
          </cell>
          <cell r="G260">
            <v>4.5793999999999997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-5.5198743895665458E-3</v>
          </cell>
          <cell r="O260">
            <v>4.0730377660461062E-4</v>
          </cell>
          <cell r="P260">
            <v>-8.000179580549039E-3</v>
          </cell>
          <cell r="Q260">
            <v>-3.5567683427627549E-3</v>
          </cell>
          <cell r="R260">
            <v>-7.7688936293091792E-3</v>
          </cell>
          <cell r="S260">
            <v>5.0124575654094446E-4</v>
          </cell>
        </row>
        <row r="261">
          <cell r="A261">
            <v>42460</v>
          </cell>
          <cell r="B261">
            <v>5.6344000000000003</v>
          </cell>
          <cell r="C261">
            <v>2.3914</v>
          </cell>
          <cell r="D261">
            <v>2.7313000000000001</v>
          </cell>
          <cell r="E261">
            <v>2.9729999999999999</v>
          </cell>
          <cell r="F261">
            <v>4.3379000000000003</v>
          </cell>
          <cell r="G261">
            <v>4.6265000000000001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-4.3817502326973477E-3</v>
          </cell>
          <cell r="O261">
            <v>1.1047584010741662E-3</v>
          </cell>
          <cell r="P261">
            <v>-4.7944258154193568E-3</v>
          </cell>
          <cell r="Q261">
            <v>-3.2780418446709978E-3</v>
          </cell>
          <cell r="R261">
            <v>-3.4948515660108725E-3</v>
          </cell>
          <cell r="S261">
            <v>1.3473210673760328E-3</v>
          </cell>
        </row>
        <row r="262">
          <cell r="A262">
            <v>42490</v>
          </cell>
          <cell r="B262">
            <v>5.6359000000000004</v>
          </cell>
          <cell r="C262">
            <v>2.371</v>
          </cell>
          <cell r="D262">
            <v>2.7343000000000002</v>
          </cell>
          <cell r="E262">
            <v>2.9733999999999998</v>
          </cell>
          <cell r="F262">
            <v>3.9359999999999999</v>
          </cell>
          <cell r="G262">
            <v>4.6524000000000001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-3.4994589797008313E-3</v>
          </cell>
          <cell r="O262">
            <v>6.2019212852808096E-4</v>
          </cell>
          <cell r="P262">
            <v>-3.389587012972939E-3</v>
          </cell>
          <cell r="Q262">
            <v>-3.0839112701304171E-3</v>
          </cell>
          <cell r="R262">
            <v>-6.480531678733561E-3</v>
          </cell>
          <cell r="S262">
            <v>1.8917680991351648E-3</v>
          </cell>
        </row>
        <row r="263">
          <cell r="A263">
            <v>42521</v>
          </cell>
          <cell r="B263">
            <v>5.4706000000000001</v>
          </cell>
          <cell r="C263">
            <v>2.0312999999999999</v>
          </cell>
          <cell r="D263">
            <v>2.5590999999999999</v>
          </cell>
          <cell r="E263">
            <v>2.9104999999999999</v>
          </cell>
          <cell r="F263">
            <v>3.8639999999999999</v>
          </cell>
          <cell r="G263">
            <v>4.375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-4.1694076189113718E-3</v>
          </cell>
          <cell r="O263">
            <v>-2.6166717848294095E-3</v>
          </cell>
          <cell r="P263">
            <v>-3.8208944883316499E-3</v>
          </cell>
          <cell r="Q263">
            <v>-3.4447678353545807E-3</v>
          </cell>
          <cell r="R263">
            <v>-6.1483610316135986E-3</v>
          </cell>
          <cell r="S263">
            <v>-3.3301365822736352E-4</v>
          </cell>
        </row>
        <row r="264">
          <cell r="A264">
            <v>42551</v>
          </cell>
          <cell r="B264">
            <v>5.4669999999999996</v>
          </cell>
          <cell r="C264">
            <v>2.0314999999999999</v>
          </cell>
          <cell r="D264">
            <v>2.5649999999999999</v>
          </cell>
          <cell r="E264">
            <v>2.9537</v>
          </cell>
          <cell r="F264">
            <v>3.9026999999999998</v>
          </cell>
          <cell r="G264">
            <v>4.4580000000000002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-3.3042639746493309E-3</v>
          </cell>
          <cell r="O264">
            <v>-2.4537368773203784E-3</v>
          </cell>
          <cell r="P264">
            <v>-2.5957336047203097E-3</v>
          </cell>
          <cell r="Q264">
            <v>-2.8100997089467051E-3</v>
          </cell>
          <cell r="R264">
            <v>-4.8353338289722943E-3</v>
          </cell>
          <cell r="S264">
            <v>8.8766660151430089E-4</v>
          </cell>
        </row>
        <row r="265">
          <cell r="A265">
            <v>42582</v>
          </cell>
          <cell r="B265">
            <v>5.4756</v>
          </cell>
          <cell r="C265">
            <v>2.0215000000000001</v>
          </cell>
          <cell r="D265">
            <v>1.8611</v>
          </cell>
          <cell r="E265">
            <v>2.9567999999999999</v>
          </cell>
          <cell r="F265">
            <v>3.7065999999999999</v>
          </cell>
          <cell r="G265">
            <v>4.4264000000000001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-2.4104017413896094E-3</v>
          </cell>
          <cell r="O265">
            <v>-2.3810152290599483E-3</v>
          </cell>
          <cell r="P265">
            <v>-7.7262430432494611E-3</v>
          </cell>
          <cell r="Q265">
            <v>-2.5836944356691437E-3</v>
          </cell>
          <cell r="R265">
            <v>-5.6790853919092398E-3</v>
          </cell>
          <cell r="S265">
            <v>9.4405117041303829E-4</v>
          </cell>
        </row>
        <row r="266">
          <cell r="A266">
            <v>42613</v>
          </cell>
          <cell r="B266">
            <v>5.4132999999999996</v>
          </cell>
          <cell r="C266">
            <v>1.9936</v>
          </cell>
          <cell r="D266">
            <v>1.4475</v>
          </cell>
          <cell r="E266">
            <v>2.7622</v>
          </cell>
          <cell r="F266">
            <v>3.6848000000000001</v>
          </cell>
          <cell r="G266">
            <v>4.6022999999999996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-2.2295589426025676E-3</v>
          </cell>
          <cell r="O266">
            <v>-2.4558166044422094E-3</v>
          </cell>
          <cell r="P266">
            <v>-9.4326346735638267E-3</v>
          </cell>
          <cell r="Q266">
            <v>-4.0958049825675722E-3</v>
          </cell>
          <cell r="R266">
            <v>-4.8466613139629012E-3</v>
          </cell>
          <cell r="S266">
            <v>2.8186819141608234E-3</v>
          </cell>
        </row>
        <row r="267">
          <cell r="A267">
            <v>42643</v>
          </cell>
          <cell r="B267">
            <v>5.4349999999999996</v>
          </cell>
          <cell r="C267">
            <v>2.0001000000000002</v>
          </cell>
          <cell r="D267">
            <v>1.4715</v>
          </cell>
          <cell r="E267">
            <v>2.7618</v>
          </cell>
          <cell r="F267">
            <v>3.6225999999999998</v>
          </cell>
          <cell r="G267">
            <v>4.5768000000000004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-1.3147497071499181E-3</v>
          </cell>
          <cell r="O267">
            <v>-2.2000467239618794E-3</v>
          </cell>
          <cell r="P267">
            <v>-7.0297467108603028E-3</v>
          </cell>
          <cell r="Q267">
            <v>-3.6859027223580475E-3</v>
          </cell>
          <cell r="R267">
            <v>-4.4616845382537962E-3</v>
          </cell>
          <cell r="S267">
            <v>2.6767334109821482E-3</v>
          </cell>
        </row>
        <row r="268">
          <cell r="A268">
            <v>42674</v>
          </cell>
          <cell r="B268">
            <v>5.4419000000000004</v>
          </cell>
          <cell r="C268">
            <v>1.9939</v>
          </cell>
          <cell r="D268">
            <v>1.5365</v>
          </cell>
          <cell r="E268">
            <v>2.7633999999999999</v>
          </cell>
          <cell r="F268">
            <v>3.3795999999999999</v>
          </cell>
          <cell r="G268">
            <v>4.5384000000000002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-6.303438649366644E-4</v>
          </cell>
          <cell r="O268">
            <v>-2.0696903873083893E-3</v>
          </cell>
          <cell r="P268">
            <v>-4.4746321471198329E-3</v>
          </cell>
          <cell r="Q268">
            <v>-3.279304801086038E-3</v>
          </cell>
          <cell r="R268">
            <v>-5.6763855548190231E-3</v>
          </cell>
          <cell r="S268">
            <v>2.4186103675304872E-3</v>
          </cell>
        </row>
        <row r="269">
          <cell r="A269">
            <v>42704</v>
          </cell>
          <cell r="B269">
            <v>5.5293999999999999</v>
          </cell>
          <cell r="C269">
            <v>2.1486000000000001</v>
          </cell>
          <cell r="D269">
            <v>1.3996</v>
          </cell>
          <cell r="E269">
            <v>2.8140999999999998</v>
          </cell>
          <cell r="F269">
            <v>3.3653</v>
          </cell>
          <cell r="G269">
            <v>4.4885000000000002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6.8440378326652508E-4</v>
          </cell>
          <cell r="O269">
            <v>-5.2489302619865177E-4</v>
          </cell>
          <cell r="P269">
            <v>-4.1443036847229765E-3</v>
          </cell>
          <cell r="Q269">
            <v>-2.4618214766818445E-3</v>
          </cell>
          <cell r="R269">
            <v>-4.6843771584096985E-3</v>
          </cell>
          <cell r="S269">
            <v>2.1552677756188389E-3</v>
          </cell>
        </row>
        <row r="270">
          <cell r="A270">
            <v>42735</v>
          </cell>
          <cell r="B270">
            <v>5.5271999999999997</v>
          </cell>
          <cell r="C270">
            <v>2.1522000000000001</v>
          </cell>
          <cell r="D270">
            <v>1.4142999999999999</v>
          </cell>
          <cell r="E270">
            <v>2.8148</v>
          </cell>
          <cell r="F270">
            <v>3.3653</v>
          </cell>
          <cell r="G270">
            <v>4.4847000000000001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1.0462831873639901E-3</v>
          </cell>
          <cell r="O270">
            <v>-4.9108972096232326E-4</v>
          </cell>
          <cell r="P270">
            <v>-2.4892867983764689E-3</v>
          </cell>
          <cell r="Q270">
            <v>-2.1660554915516306E-3</v>
          </cell>
          <cell r="R270">
            <v>-3.6502202409556526E-3</v>
          </cell>
          <cell r="S270">
            <v>2.3181175858640033E-3</v>
          </cell>
        </row>
        <row r="271">
          <cell r="A271">
            <v>42766</v>
          </cell>
          <cell r="B271">
            <v>5.5282999999999998</v>
          </cell>
          <cell r="C271">
            <v>2.1530999999999998</v>
          </cell>
          <cell r="D271">
            <v>1.7561</v>
          </cell>
          <cell r="E271">
            <v>2.8149000000000002</v>
          </cell>
          <cell r="F271">
            <v>3.4525999999999999</v>
          </cell>
          <cell r="G271">
            <v>4.4032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1.3855934573766061E-3</v>
          </cell>
          <cell r="O271">
            <v>-4.812741456477809E-4</v>
          </cell>
          <cell r="P271">
            <v>1.8112785933984865E-3</v>
          </cell>
          <cell r="Q271">
            <v>-1.8943447614759767E-3</v>
          </cell>
          <cell r="R271">
            <v>-1.8603714188482367E-3</v>
          </cell>
          <cell r="S271">
            <v>1.768694644397506E-3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1.774</v>
          </cell>
          <cell r="E272">
            <v>2.9232</v>
          </cell>
          <cell r="F272">
            <v>3.5545</v>
          </cell>
          <cell r="G272">
            <v>4.4055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4.5427487179788258E-3</v>
          </cell>
          <cell r="O272">
            <v>4.0053231740564766E-3</v>
          </cell>
          <cell r="P272">
            <v>2.786224488470226E-3</v>
          </cell>
          <cell r="Q272">
            <v>-6.7577145480174567E-4</v>
          </cell>
          <cell r="R272">
            <v>-2.1565765709868678E-4</v>
          </cell>
          <cell r="S272">
            <v>1.9316980114986481E-3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2.4622000000000002</v>
          </cell>
          <cell r="E273">
            <v>2.8546</v>
          </cell>
          <cell r="F273">
            <v>4.2679999999999998</v>
          </cell>
          <cell r="G273">
            <v>4.8162000000000003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4.6321924387728863E-3</v>
          </cell>
          <cell r="O273">
            <v>1.6130951613053889E-3</v>
          </cell>
          <cell r="P273">
            <v>9.6194111371869437E-3</v>
          </cell>
          <cell r="Q273">
            <v>-1.1533112824829628E-3</v>
          </cell>
          <cell r="R273">
            <v>6.5880970450433772E-3</v>
          </cell>
          <cell r="S273">
            <v>5.6398936908408984E-3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2.4876999999999998</v>
          </cell>
          <cell r="E274">
            <v>2.8894000000000002</v>
          </cell>
          <cell r="F274">
            <v>4.0933999999999999</v>
          </cell>
          <cell r="G274">
            <v>4.7538999999999998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4.5085098937431576E-3</v>
          </cell>
          <cell r="O274">
            <v>1.3770657012667487E-3</v>
          </cell>
          <cell r="P274">
            <v>9.7223928077856108E-3</v>
          </cell>
          <cell r="Q274">
            <v>-6.704493540055711E-4</v>
          </cell>
          <cell r="R274">
            <v>4.7118847166818158E-3</v>
          </cell>
          <cell r="S274">
            <v>4.6994143713685425E-3</v>
          </cell>
        </row>
        <row r="275">
          <cell r="A275">
            <v>42886</v>
          </cell>
          <cell r="B275">
            <v>6.0446999999999997</v>
          </cell>
          <cell r="C275">
            <v>2.2126999999999999</v>
          </cell>
          <cell r="D275">
            <v>2.4841000000000002</v>
          </cell>
          <cell r="E275">
            <v>3.2208999999999999</v>
          </cell>
          <cell r="F275">
            <v>4.0129999999999999</v>
          </cell>
          <cell r="G275">
            <v>4.9131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5.6538591289661344E-3</v>
          </cell>
          <cell r="O275">
            <v>-1.0918537755528045E-3</v>
          </cell>
          <cell r="P275">
            <v>9.3866930961481639E-3</v>
          </cell>
          <cell r="Q275">
            <v>2.3769918128716096E-3</v>
          </cell>
          <cell r="R275">
            <v>3.8616382815186735E-3</v>
          </cell>
          <cell r="S275">
            <v>5.833948625396621E-3</v>
          </cell>
        </row>
        <row r="276">
          <cell r="A276">
            <v>42916</v>
          </cell>
          <cell r="B276">
            <v>6.048</v>
          </cell>
          <cell r="C276">
            <v>2.2164000000000001</v>
          </cell>
          <cell r="D276">
            <v>2.4834000000000001</v>
          </cell>
          <cell r="E276">
            <v>3.2513000000000001</v>
          </cell>
          <cell r="F276">
            <v>4.0575000000000001</v>
          </cell>
          <cell r="G276">
            <v>5.0204000000000004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5.2892175343183731E-3</v>
          </cell>
          <cell r="O276">
            <v>-1.0270069660554926E-3</v>
          </cell>
          <cell r="P276">
            <v>9.0386061708641989E-3</v>
          </cell>
          <cell r="Q276">
            <v>2.3821589202184025E-3</v>
          </cell>
          <cell r="R276">
            <v>4.1819137003022396E-3</v>
          </cell>
          <cell r="S276">
            <v>6.3338608751457581E-3</v>
          </cell>
        </row>
        <row r="277">
          <cell r="A277">
            <v>42947</v>
          </cell>
          <cell r="B277">
            <v>6.0495999999999999</v>
          </cell>
          <cell r="C277">
            <v>2.2700999999999998</v>
          </cell>
          <cell r="D277">
            <v>2.9298999999999999</v>
          </cell>
          <cell r="E277">
            <v>3.2290999999999999</v>
          </cell>
          <cell r="F277">
            <v>4.2518000000000002</v>
          </cell>
          <cell r="G277">
            <v>4.9673999999999996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4.9124922631684064E-3</v>
          </cell>
          <cell r="O277">
            <v>-5.2256970607478693E-4</v>
          </cell>
          <cell r="P277">
            <v>1.2676242785374832E-2</v>
          </cell>
          <cell r="Q277">
            <v>1.9058007743956874E-3</v>
          </cell>
          <cell r="R277">
            <v>5.8269484013919823E-3</v>
          </cell>
          <cell r="S277">
            <v>5.3147013760431868E-3</v>
          </cell>
        </row>
        <row r="278">
          <cell r="A278">
            <v>42978</v>
          </cell>
          <cell r="B278">
            <v>6.125</v>
          </cell>
          <cell r="C278">
            <v>2.8982999999999999</v>
          </cell>
          <cell r="D278">
            <v>3.1652999999999998</v>
          </cell>
          <cell r="E278">
            <v>3.399</v>
          </cell>
          <cell r="F278">
            <v>4.3815</v>
          </cell>
          <cell r="G278">
            <v>5.1681999999999997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5.1916199909490682E-3</v>
          </cell>
          <cell r="O278">
            <v>4.9738131772630069E-3</v>
          </cell>
          <cell r="P278">
            <v>1.4150135978984155E-2</v>
          </cell>
          <cell r="Q278">
            <v>3.1745697564193342E-3</v>
          </cell>
          <cell r="R278">
            <v>6.6260396094572193E-3</v>
          </cell>
          <cell r="S278">
            <v>6.5635730773156188E-3</v>
          </cell>
        </row>
        <row r="279">
          <cell r="A279">
            <v>43008</v>
          </cell>
          <cell r="B279">
            <v>6.1135999999999999</v>
          </cell>
          <cell r="C279">
            <v>2.8950999999999998</v>
          </cell>
          <cell r="D279">
            <v>3.2172000000000001</v>
          </cell>
          <cell r="E279">
            <v>3.4</v>
          </cell>
          <cell r="F279">
            <v>4.8428000000000004</v>
          </cell>
          <cell r="G279">
            <v>5.1795999999999998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4.6335330739747339E-3</v>
          </cell>
          <cell r="O279">
            <v>4.2163960525694886E-3</v>
          </cell>
          <cell r="P279">
            <v>1.3723188951182233E-2</v>
          </cell>
          <cell r="Q279">
            <v>2.7813410044252016E-3</v>
          </cell>
          <cell r="R279">
            <v>1.0131680037974933E-2</v>
          </cell>
          <cell r="S279">
            <v>5.9508929019930342E-3</v>
          </cell>
        </row>
        <row r="280">
          <cell r="A280">
            <v>43039</v>
          </cell>
          <cell r="B280">
            <v>6.1308999999999996</v>
          </cell>
          <cell r="C280">
            <v>2.8954</v>
          </cell>
          <cell r="D280">
            <v>3.2728000000000002</v>
          </cell>
          <cell r="E280">
            <v>3.391</v>
          </cell>
          <cell r="F280">
            <v>4.7603999999999997</v>
          </cell>
          <cell r="G280">
            <v>5.1651999999999996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4.359090834693484E-3</v>
          </cell>
          <cell r="O280">
            <v>3.5485622969125873E-3</v>
          </cell>
          <cell r="P280">
            <v>1.334133484440192E-2</v>
          </cell>
          <cell r="Q280">
            <v>2.3128555172115162E-3</v>
          </cell>
          <cell r="R280">
            <v>8.3554058989324612E-3</v>
          </cell>
          <cell r="S280">
            <v>5.1434367181077611E-3</v>
          </cell>
        </row>
        <row r="281">
          <cell r="A281">
            <v>43069</v>
          </cell>
          <cell r="B281">
            <v>6.0654000000000003</v>
          </cell>
          <cell r="C281">
            <v>2.8833000000000002</v>
          </cell>
          <cell r="D281">
            <v>3.3384</v>
          </cell>
          <cell r="E281">
            <v>3.5531000000000001</v>
          </cell>
          <cell r="F281">
            <v>4.7807000000000004</v>
          </cell>
          <cell r="G281">
            <v>5.3692000000000002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3.3561583051688881E-3</v>
          </cell>
          <cell r="O281">
            <v>2.8249392053466414E-3</v>
          </cell>
          <cell r="P281">
            <v>1.267125551887955E-2</v>
          </cell>
          <cell r="Q281">
            <v>3.3896515729017595E-3</v>
          </cell>
          <cell r="R281">
            <v>7.6494284713337366E-3</v>
          </cell>
          <cell r="S281">
            <v>6.340160653927427E-3</v>
          </cell>
        </row>
        <row r="282">
          <cell r="A282">
            <v>43100</v>
          </cell>
          <cell r="B282">
            <v>6.0766</v>
          </cell>
          <cell r="C282">
            <v>2.8862000000000001</v>
          </cell>
          <cell r="D282">
            <v>3.3372999999999999</v>
          </cell>
          <cell r="E282">
            <v>3.5537000000000001</v>
          </cell>
          <cell r="F282">
            <v>4.7807000000000004</v>
          </cell>
          <cell r="G282">
            <v>5.3502999999999998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3.1225905559278022E-3</v>
          </cell>
          <cell r="O282">
            <v>2.2987430606333436E-3</v>
          </cell>
          <cell r="P282">
            <v>1.1397176237679196E-2</v>
          </cell>
          <cell r="Q282">
            <v>2.8879127804618231E-3</v>
          </cell>
          <cell r="R282">
            <v>6.7908170507647372E-3</v>
          </cell>
          <cell r="S282">
            <v>5.384517777225515E-3</v>
          </cell>
        </row>
        <row r="283">
          <cell r="A283">
            <v>43131</v>
          </cell>
          <cell r="B283">
            <v>6.0763999999999996</v>
          </cell>
          <cell r="C283">
            <v>2.8881000000000001</v>
          </cell>
          <cell r="D283">
            <v>3.9838</v>
          </cell>
          <cell r="E283">
            <v>3.5535000000000001</v>
          </cell>
          <cell r="F283">
            <v>4.5326000000000004</v>
          </cell>
          <cell r="G283">
            <v>5.3071999999999999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2.7927371931425428E-3</v>
          </cell>
          <cell r="O283">
            <v>1.8095502527415031E-3</v>
          </cell>
          <cell r="P283">
            <v>1.6065680647243907E-2</v>
          </cell>
          <cell r="Q283">
            <v>2.4172558681985912E-3</v>
          </cell>
          <cell r="R283">
            <v>3.8911989680673466E-3</v>
          </cell>
          <cell r="S283">
            <v>4.3092243996864709E-3</v>
          </cell>
        </row>
        <row r="284">
          <cell r="A284">
            <v>43159</v>
          </cell>
          <cell r="B284">
            <v>6.0617999999999999</v>
          </cell>
          <cell r="C284">
            <v>3.5093000000000001</v>
          </cell>
          <cell r="D284">
            <v>4.6927000000000003</v>
          </cell>
          <cell r="E284">
            <v>3.8134999999999999</v>
          </cell>
          <cell r="F284">
            <v>4.6778000000000004</v>
          </cell>
          <cell r="G284">
            <v>5.2952000000000004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2.3560499514939169E-3</v>
          </cell>
          <cell r="O284">
            <v>6.8081886029979048E-3</v>
          </cell>
          <cell r="P284">
            <v>2.0400163996924032E-2</v>
          </cell>
          <cell r="Q284">
            <v>4.2717389040717799E-3</v>
          </cell>
          <cell r="R284">
            <v>4.7132632674911704E-3</v>
          </cell>
          <cell r="S284">
            <v>3.6074407503123053E-3</v>
          </cell>
        </row>
        <row r="285">
          <cell r="A285">
            <v>43190</v>
          </cell>
          <cell r="B285">
            <v>6.1016000000000004</v>
          </cell>
          <cell r="C285">
            <v>3.7595000000000001</v>
          </cell>
          <cell r="D285">
            <v>5.6323999999999996</v>
          </cell>
          <cell r="E285">
            <v>3.8247</v>
          </cell>
          <cell r="F285">
            <v>5.0895999999999999</v>
          </cell>
          <cell r="G285">
            <v>5.6585999999999999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2.4304820196155053E-3</v>
          </cell>
          <cell r="O285">
            <v>7.8875176237364203E-3</v>
          </cell>
          <cell r="P285">
            <v>2.6122707154758062E-2</v>
          </cell>
          <cell r="Q285">
            <v>3.6816180786511856E-3</v>
          </cell>
          <cell r="R285">
            <v>7.6954409972190959E-3</v>
          </cell>
          <cell r="S285">
            <v>6.2200941248144129E-3</v>
          </cell>
        </row>
        <row r="286">
          <cell r="A286">
            <v>43220</v>
          </cell>
          <cell r="B286">
            <v>6.1059000000000001</v>
          </cell>
          <cell r="C286">
            <v>3.7896000000000001</v>
          </cell>
          <cell r="D286">
            <v>5.6452999999999998</v>
          </cell>
          <cell r="E286">
            <v>3.8214999999999999</v>
          </cell>
          <cell r="F286">
            <v>4.9950999999999999</v>
          </cell>
          <cell r="G286">
            <v>5.6115000000000004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2.1649181750087718E-3</v>
          </cell>
          <cell r="O286">
            <v>6.8401210615804372E-3</v>
          </cell>
          <cell r="P286">
            <v>2.2809843076089405E-2</v>
          </cell>
          <cell r="Q286">
            <v>3.0076919953590142E-3</v>
          </cell>
          <cell r="R286">
            <v>5.8099553732852719E-3</v>
          </cell>
          <cell r="S286">
            <v>4.5883005404684148E-3</v>
          </cell>
        </row>
        <row r="287">
          <cell r="A287">
            <v>43251</v>
          </cell>
          <cell r="B287">
            <v>6.2103000000000002</v>
          </cell>
          <cell r="C287">
            <v>3.4359000000000002</v>
          </cell>
          <cell r="D287">
            <v>5.7636000000000003</v>
          </cell>
          <cell r="E287">
            <v>3.879</v>
          </cell>
          <cell r="F287">
            <v>4.9859</v>
          </cell>
          <cell r="G287">
            <v>5.4372999999999996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2.6637386096067493E-3</v>
          </cell>
          <cell r="O287">
            <v>2.4931673157662449E-3</v>
          </cell>
          <cell r="P287">
            <v>2.0615395476264241E-2</v>
          </cell>
          <cell r="Q287">
            <v>2.9293910568649073E-3</v>
          </cell>
          <cell r="R287">
            <v>4.87258383724968E-3</v>
          </cell>
          <cell r="S287">
            <v>2.3473453919236674E-3</v>
          </cell>
        </row>
        <row r="288">
          <cell r="A288">
            <v>43281</v>
          </cell>
          <cell r="B288">
            <v>6.2484000000000002</v>
          </cell>
          <cell r="C288">
            <v>3.4382000000000001</v>
          </cell>
          <cell r="D288">
            <v>5.7625999999999999</v>
          </cell>
          <cell r="E288">
            <v>3.9493</v>
          </cell>
          <cell r="F288">
            <v>5.0937999999999999</v>
          </cell>
          <cell r="G288">
            <v>5.6497999999999999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2.4948223135286794E-3</v>
          </cell>
          <cell r="O288">
            <v>1.7820780034794792E-3</v>
          </cell>
          <cell r="P288">
            <v>1.7477294267325867E-2</v>
          </cell>
          <cell r="Q288">
            <v>2.9462169194922573E-3</v>
          </cell>
          <cell r="R288">
            <v>5.0398417764653744E-3</v>
          </cell>
          <cell r="S288">
            <v>3.7699454676785038E-3</v>
          </cell>
        </row>
        <row r="289">
          <cell r="A289">
            <v>43312</v>
          </cell>
          <cell r="B289">
            <v>6.2539999999999996</v>
          </cell>
          <cell r="C289">
            <v>3.4237000000000002</v>
          </cell>
          <cell r="D289">
            <v>5.9402999999999997</v>
          </cell>
          <cell r="E289">
            <v>3.9521000000000002</v>
          </cell>
          <cell r="F289">
            <v>4.9664000000000001</v>
          </cell>
          <cell r="G289">
            <v>5.6037999999999997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2.0332516402662114E-3</v>
          </cell>
          <cell r="O289">
            <v>9.9557080509474986E-4</v>
          </cell>
          <cell r="P289">
            <v>1.6144259516795482E-2</v>
          </cell>
          <cell r="Q289">
            <v>2.3447658745125734E-3</v>
          </cell>
          <cell r="R289">
            <v>3.1502892772057312E-3</v>
          </cell>
          <cell r="S289">
            <v>2.7217244115980322E-3</v>
          </cell>
        </row>
        <row r="290">
          <cell r="A290">
            <v>43343</v>
          </cell>
          <cell r="B290">
            <v>6.6390000000000002</v>
          </cell>
          <cell r="C290">
            <v>3.5373000000000001</v>
          </cell>
          <cell r="D290">
            <v>6.1231</v>
          </cell>
          <cell r="E290">
            <v>4.0689000000000002</v>
          </cell>
          <cell r="F290">
            <v>5.01</v>
          </cell>
          <cell r="G290">
            <v>6.1055000000000001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4.9347966947196212E-3</v>
          </cell>
          <cell r="O290">
            <v>1.4223767841607283E-3</v>
          </cell>
          <cell r="P290">
            <v>1.4894593892951544E-2</v>
          </cell>
          <cell r="Q290">
            <v>2.7998714011003133E-3</v>
          </cell>
          <cell r="R290">
            <v>3.0709388297702491E-3</v>
          </cell>
          <cell r="S290">
            <v>6.6948218159442515E-3</v>
          </cell>
        </row>
        <row r="291">
          <cell r="A291">
            <v>43373</v>
          </cell>
          <cell r="B291">
            <v>6.6544999999999996</v>
          </cell>
          <cell r="C291">
            <v>3.5078999999999998</v>
          </cell>
          <cell r="D291">
            <v>6.0835999999999997</v>
          </cell>
          <cell r="E291">
            <v>4.0690999999999997</v>
          </cell>
          <cell r="F291">
            <v>5.1074000000000002</v>
          </cell>
          <cell r="G291">
            <v>6.1586999999999996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4.190841505087901E-3</v>
          </cell>
          <cell r="O291">
            <v>5.2961058130055697E-4</v>
          </cell>
          <cell r="P291">
            <v>1.1701717024850211E-2</v>
          </cell>
          <cell r="Q291">
            <v>2.1532383345350013E-3</v>
          </cell>
          <cell r="R291">
            <v>3.4524638016233044E-3</v>
          </cell>
          <cell r="S291">
            <v>6.2375850505148643E-3</v>
          </cell>
        </row>
        <row r="292">
          <cell r="A292">
            <v>43404</v>
          </cell>
          <cell r="B292">
            <v>6.6584000000000003</v>
          </cell>
          <cell r="C292">
            <v>3.5049999999999999</v>
          </cell>
          <cell r="D292">
            <v>6.0678999999999998</v>
          </cell>
          <cell r="E292">
            <v>4.0693999999999999</v>
          </cell>
          <cell r="F292">
            <v>5.0979999999999999</v>
          </cell>
          <cell r="G292">
            <v>6.1147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3.393906882876916E-3</v>
          </cell>
          <cell r="O292">
            <v>-2.6237432717586274E-5</v>
          </cell>
          <cell r="P292">
            <v>9.0186569955383426E-3</v>
          </cell>
          <cell r="Q292">
            <v>1.5690117238850788E-3</v>
          </cell>
          <cell r="R292">
            <v>2.8325525163645526E-3</v>
          </cell>
          <cell r="S292">
            <v>4.9300158268395398E-3</v>
          </cell>
        </row>
        <row r="293">
          <cell r="A293">
            <v>43434</v>
          </cell>
          <cell r="B293">
            <v>7.0570000000000004</v>
          </cell>
          <cell r="C293">
            <v>3.3395999999999999</v>
          </cell>
          <cell r="D293">
            <v>5.8815999999999997</v>
          </cell>
          <cell r="E293">
            <v>3.9542999999999999</v>
          </cell>
          <cell r="F293">
            <v>5.1388999999999996</v>
          </cell>
          <cell r="G293">
            <v>5.9207999999999998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6.1346548111262059E-3</v>
          </cell>
          <cell r="O293">
            <v>-1.9426646329502217E-3</v>
          </cell>
          <cell r="P293">
            <v>5.1118559859873076E-3</v>
          </cell>
          <cell r="Q293">
            <v>2.9247604835500596E-5</v>
          </cell>
          <cell r="R293">
            <v>2.557273862524463E-3</v>
          </cell>
          <cell r="S293">
            <v>2.5507054010555663E-3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5.8894000000000002</v>
          </cell>
          <cell r="E294">
            <v>3.9581</v>
          </cell>
          <cell r="F294">
            <v>5.1388999999999996</v>
          </cell>
          <cell r="G294">
            <v>5.9122000000000003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4.9526110288158169E-3</v>
          </cell>
          <cell r="O294">
            <v>-2.1677888050023329E-3</v>
          </cell>
          <cell r="P294">
            <v>3.3442822373762572E-3</v>
          </cell>
          <cell r="Q294">
            <v>-2.7923332423334112E-4</v>
          </cell>
          <cell r="R294">
            <v>1.9359194518575506E-3</v>
          </cell>
          <cell r="S294">
            <v>2.0397192271120268E-3</v>
          </cell>
        </row>
        <row r="295">
          <cell r="A295">
            <v>43496</v>
          </cell>
          <cell r="B295">
            <v>7.0617999999999999</v>
          </cell>
          <cell r="C295">
            <v>3.3313999999999999</v>
          </cell>
          <cell r="D295">
            <v>5.3338000000000001</v>
          </cell>
          <cell r="E295">
            <v>3.9643999999999999</v>
          </cell>
          <cell r="F295">
            <v>4.8731999999999998</v>
          </cell>
          <cell r="G295">
            <v>5.8684000000000003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3.9726789261996841E-3</v>
          </cell>
          <cell r="O295">
            <v>-2.4014341044361885E-3</v>
          </cell>
          <cell r="P295">
            <v>-3.1485333313430439E-3</v>
          </cell>
          <cell r="Q295">
            <v>-5.2617268374447249E-4</v>
          </cell>
          <cell r="R295">
            <v>-8.9677178955650306E-4</v>
          </cell>
          <cell r="S295">
            <v>1.2807873177287999E-3</v>
          </cell>
        </row>
        <row r="296">
          <cell r="A296">
            <v>43524</v>
          </cell>
          <cell r="B296">
            <v>7.2081999999999997</v>
          </cell>
          <cell r="C296">
            <v>3.516</v>
          </cell>
          <cell r="D296">
            <v>4.8044000000000002</v>
          </cell>
          <cell r="E296">
            <v>3.6589999999999998</v>
          </cell>
          <cell r="F296">
            <v>4.8417000000000003</v>
          </cell>
          <cell r="G296">
            <v>5.8396999999999997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4.4204604140401036E-3</v>
          </cell>
          <cell r="O296">
            <v>-9.0326196360714041E-4</v>
          </cell>
          <cell r="P296">
            <v>-8.6762806817404763E-3</v>
          </cell>
          <cell r="Q296">
            <v>-3.4785563170540625E-3</v>
          </cell>
          <cell r="R296">
            <v>-1.3478011584638417E-3</v>
          </cell>
          <cell r="S296">
            <v>7.5373591567596599E-4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4.8680000000000003</v>
          </cell>
          <cell r="E297">
            <v>3.6642000000000001</v>
          </cell>
          <cell r="F297">
            <v>4.9245000000000001</v>
          </cell>
          <cell r="G297">
            <v>5.8665000000000003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3.7655739501417074E-3</v>
          </cell>
          <cell r="O297">
            <v>-2.7952429827929805E-3</v>
          </cell>
          <cell r="P297">
            <v>-8.204540886625011E-3</v>
          </cell>
          <cell r="Q297">
            <v>-3.3162467298059363E-3</v>
          </cell>
          <cell r="R297">
            <v>-7.3938364456857639E-4</v>
          </cell>
          <cell r="S297">
            <v>7.0457887927124932E-4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4.7615999999999996</v>
          </cell>
          <cell r="E298">
            <v>3.6686000000000001</v>
          </cell>
          <cell r="F298">
            <v>4.9017999999999997</v>
          </cell>
          <cell r="G298">
            <v>5.9077999999999999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2.866213068139176E-3</v>
          </cell>
          <cell r="O298">
            <v>-2.5317062190212567E-3</v>
          </cell>
          <cell r="P298">
            <v>-9.216799356110297E-3</v>
          </cell>
          <cell r="Q298">
            <v>-3.1547092492074345E-3</v>
          </cell>
          <cell r="R298">
            <v>-1.1208958264057767E-3</v>
          </cell>
          <cell r="S298">
            <v>7.6509935079666742E-4</v>
          </cell>
        </row>
        <row r="299">
          <cell r="A299">
            <v>43616</v>
          </cell>
          <cell r="B299">
            <v>6.9673999999999996</v>
          </cell>
          <cell r="C299">
            <v>2.9889999999999999</v>
          </cell>
          <cell r="D299">
            <v>4.7209000000000003</v>
          </cell>
          <cell r="E299">
            <v>3.4702999999999999</v>
          </cell>
          <cell r="F299">
            <v>4.8959999999999999</v>
          </cell>
          <cell r="G299">
            <v>5.2093999999999996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-3.1491274598420381E-4</v>
          </cell>
          <cell r="O299">
            <v>-5.9407179741818661E-3</v>
          </cell>
          <cell r="P299">
            <v>-9.4707276495274145E-3</v>
          </cell>
          <cell r="Q299">
            <v>-4.7636894663411677E-3</v>
          </cell>
          <cell r="R299">
            <v>-1.2841367555561246E-3</v>
          </cell>
          <cell r="S299">
            <v>-5.7469583298149106E-3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4.7248000000000001</v>
          </cell>
          <cell r="E300">
            <v>3.5825999999999998</v>
          </cell>
          <cell r="F300">
            <v>4.9795999999999996</v>
          </cell>
          <cell r="G300">
            <v>5.3221999999999996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-7.9759051247369145E-4</v>
          </cell>
          <cell r="O300">
            <v>-5.5621137630791039E-3</v>
          </cell>
          <cell r="P300">
            <v>-9.2279383935680755E-3</v>
          </cell>
          <cell r="Q300">
            <v>-3.4161263160205247E-3</v>
          </cell>
          <cell r="R300">
            <v>-6.6690144348820364E-4</v>
          </cell>
          <cell r="S300">
            <v>-4.2908401335994915E-3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4.6177999999999999</v>
          </cell>
          <cell r="E301">
            <v>3.5813000000000001</v>
          </cell>
          <cell r="F301">
            <v>4.6847000000000003</v>
          </cell>
          <cell r="G301">
            <v>5.2958999999999996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-1.2605760632598351E-3</v>
          </cell>
          <cell r="O301">
            <v>-5.1569240001366357E-3</v>
          </cell>
          <cell r="P301">
            <v>-9.8835551094181903E-3</v>
          </cell>
          <cell r="Q301">
            <v>-3.2034836064798178E-3</v>
          </cell>
          <cell r="R301">
            <v>-3.3151910165463063E-3</v>
          </cell>
          <cell r="S301">
            <v>-4.197791126865873E-3</v>
          </cell>
        </row>
        <row r="302">
          <cell r="A302">
            <v>43708</v>
          </cell>
          <cell r="B302">
            <v>6.9389000000000003</v>
          </cell>
          <cell r="C302">
            <v>3.0914999999999999</v>
          </cell>
          <cell r="D302">
            <v>4.4828999999999999</v>
          </cell>
          <cell r="E302">
            <v>3.4994999999999998</v>
          </cell>
          <cell r="F302">
            <v>4.7893999999999997</v>
          </cell>
          <cell r="G302">
            <v>5.3026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-1.6174843242362158E-3</v>
          </cell>
          <cell r="O302">
            <v>-3.8544455312975322E-3</v>
          </cell>
          <cell r="P302">
            <v>-1.0471215058355013E-2</v>
          </cell>
          <cell r="Q302">
            <v>-3.6989041888337627E-3</v>
          </cell>
          <cell r="R302">
            <v>-2.154236525295694E-3</v>
          </cell>
          <cell r="S302">
            <v>-3.8770108148390835E-3</v>
          </cell>
        </row>
        <row r="303">
          <cell r="A303">
            <v>43738</v>
          </cell>
          <cell r="B303">
            <v>6.9353999999999996</v>
          </cell>
          <cell r="C303">
            <v>3.0994999999999999</v>
          </cell>
          <cell r="D303">
            <v>4.4585999999999997</v>
          </cell>
          <cell r="E303">
            <v>3.5009000000000001</v>
          </cell>
          <cell r="F303">
            <v>4.7797000000000001</v>
          </cell>
          <cell r="G303">
            <v>5.2942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-1.8734994655844517E-3</v>
          </cell>
          <cell r="O303">
            <v>-3.5233474434126365E-3</v>
          </cell>
          <cell r="P303">
            <v>-9.9365335967769655E-3</v>
          </cell>
          <cell r="Q303">
            <v>-3.3741743425521032E-3</v>
          </cell>
          <cell r="R303">
            <v>-2.1719746692456976E-3</v>
          </cell>
          <cell r="S303">
            <v>-3.704808054801978E-3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4.4579000000000004</v>
          </cell>
          <cell r="E304">
            <v>3.4965999999999999</v>
          </cell>
          <cell r="F304">
            <v>4.7484000000000002</v>
          </cell>
          <cell r="G304">
            <v>5.2712000000000003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-1.9940237125469816E-3</v>
          </cell>
          <cell r="O304">
            <v>-3.2470222539414673E-3</v>
          </cell>
          <cell r="P304">
            <v>-9.3240538517131363E-3</v>
          </cell>
          <cell r="Q304">
            <v>-3.112489615944525E-3</v>
          </cell>
          <cell r="R304">
            <v>-2.3586257643512811E-3</v>
          </cell>
          <cell r="S304">
            <v>-3.6407095517010557E-3</v>
          </cell>
        </row>
        <row r="305">
          <cell r="A305">
            <v>43799</v>
          </cell>
          <cell r="B305">
            <v>6.6920999999999999</v>
          </cell>
          <cell r="C305">
            <v>2.9771999999999998</v>
          </cell>
          <cell r="D305">
            <v>4.3277000000000001</v>
          </cell>
          <cell r="E305">
            <v>3.2961999999999998</v>
          </cell>
          <cell r="F305">
            <v>4.7488000000000001</v>
          </cell>
          <cell r="G305">
            <v>5.0766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-4.3196989591060223E-3</v>
          </cell>
          <cell r="O305">
            <v>-4.1098844732341041E-3</v>
          </cell>
          <cell r="P305">
            <v>-9.869290974152501E-3</v>
          </cell>
          <cell r="Q305">
            <v>-4.5819447889990797E-3</v>
          </cell>
          <cell r="R305">
            <v>-2.243550657984681E-3</v>
          </cell>
          <cell r="S305">
            <v>-4.9706276630017941E-3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4.3369999999999997</v>
          </cell>
          <cell r="E306">
            <v>3.3008000000000002</v>
          </cell>
          <cell r="F306">
            <v>4.7488000000000001</v>
          </cell>
          <cell r="G306">
            <v>5.0742000000000003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-4.1634973015936523E-3</v>
          </cell>
          <cell r="O306">
            <v>-3.6953574587147431E-3</v>
          </cell>
          <cell r="P306">
            <v>-9.0453780019699344E-3</v>
          </cell>
          <cell r="Q306">
            <v>-4.0358103865016483E-3</v>
          </cell>
          <cell r="R306">
            <v>-2.1284054609357651E-3</v>
          </cell>
          <cell r="S306">
            <v>-4.4074827905909867E-3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4.1924000000000001</v>
          </cell>
          <cell r="E307">
            <v>3.3010000000000002</v>
          </cell>
          <cell r="F307">
            <v>4.6407999999999996</v>
          </cell>
          <cell r="G307">
            <v>5.0297999999999998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-4.1497300597963882E-3</v>
          </cell>
          <cell r="O307">
            <v>-3.4190692196401297E-3</v>
          </cell>
          <cell r="P307">
            <v>-9.6294557505757529E-3</v>
          </cell>
          <cell r="Q307">
            <v>-3.5630877911240512E-3</v>
          </cell>
          <cell r="R307">
            <v>-2.7746163183355855E-3</v>
          </cell>
          <cell r="S307">
            <v>-4.2422056600161274E-3</v>
          </cell>
        </row>
        <row r="308">
          <cell r="A308">
            <v>43890</v>
          </cell>
          <cell r="B308">
            <v>6.9806999999999997</v>
          </cell>
          <cell r="C308">
            <v>2.9003000000000001</v>
          </cell>
          <cell r="D308">
            <v>3.5651000000000002</v>
          </cell>
          <cell r="E308">
            <v>3.0670999999999999</v>
          </cell>
          <cell r="F308">
            <v>4.5141</v>
          </cell>
          <cell r="G308">
            <v>4.9954999999999998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-1.2158582409028274E-3</v>
          </cell>
          <cell r="O308">
            <v>-3.7049749241936116E-3</v>
          </cell>
          <cell r="P308">
            <v>-1.4212936719426503E-2</v>
          </cell>
          <cell r="Q308">
            <v>-5.1770535058786168E-3</v>
          </cell>
          <cell r="R308">
            <v>-3.6159862845957401E-3</v>
          </cell>
          <cell r="S308">
            <v>-3.9726041676305087E-3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3.4895</v>
          </cell>
          <cell r="E309">
            <v>3.0861999999999998</v>
          </cell>
          <cell r="F309">
            <v>4.2480000000000002</v>
          </cell>
          <cell r="G309">
            <v>4.9721000000000002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-1.3265436836953576E-2</v>
          </cell>
          <cell r="Q309">
            <v>-4.3315393418066868E-3</v>
          </cell>
          <cell r="R309">
            <v>-5.5958320651306528E-3</v>
          </cell>
          <cell r="S309">
            <v>-3.6679149739747619E-3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3.4554</v>
          </cell>
          <cell r="E310">
            <v>3.0785999999999998</v>
          </cell>
          <cell r="F310">
            <v>4.2382999999999997</v>
          </cell>
          <cell r="G310">
            <v>4.8277000000000001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-1.1958984440909868E-2</v>
          </cell>
          <cell r="Q310">
            <v>-3.789259149096562E-3</v>
          </cell>
          <cell r="R310">
            <v>-5.044072204061196E-3</v>
          </cell>
          <cell r="S310">
            <v>-4.4397449008045254E-3</v>
          </cell>
        </row>
        <row r="311">
          <cell r="A311">
            <v>43982</v>
          </cell>
          <cell r="B311">
            <v>5.6634000000000002</v>
          </cell>
          <cell r="C311">
            <v>2.3616999999999999</v>
          </cell>
          <cell r="D311">
            <v>3.4516</v>
          </cell>
          <cell r="E311">
            <v>2.3757000000000001</v>
          </cell>
          <cell r="F311">
            <v>4.2584</v>
          </cell>
          <cell r="G311">
            <v>4.1424000000000003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-1.3104746973019825E-2</v>
          </cell>
          <cell r="O311">
            <v>-7.4240910716696007E-3</v>
          </cell>
          <cell r="P311">
            <v>-1.0514640778483767E-2</v>
          </cell>
          <cell r="Q311">
            <v>-9.3819322705294E-3</v>
          </cell>
          <cell r="R311">
            <v>-4.2587992021597375E-3</v>
          </cell>
          <cell r="S311">
            <v>-9.7558234605308065E-3</v>
          </cell>
        </row>
        <row r="312">
          <cell r="A312">
            <v>44012</v>
          </cell>
          <cell r="B312">
            <v>5.6269999999999998</v>
          </cell>
          <cell r="C312">
            <v>2.3677000000000001</v>
          </cell>
          <cell r="D312">
            <v>3.4081000000000001</v>
          </cell>
          <cell r="E312">
            <v>2.4138000000000002</v>
          </cell>
          <cell r="F312">
            <v>4.2107000000000001</v>
          </cell>
          <cell r="G312">
            <v>4.1479999999999997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-1.1994699287760638E-2</v>
          </cell>
          <cell r="O312">
            <v>-6.4109311022604084E-3</v>
          </cell>
          <cell r="P312">
            <v>-9.53036087479215E-3</v>
          </cell>
          <cell r="Q312">
            <v>-7.7114392513464129E-3</v>
          </cell>
          <cell r="R312">
            <v>-4.122524650377146E-3</v>
          </cell>
          <cell r="S312">
            <v>-8.2818229149036696E-3</v>
          </cell>
        </row>
        <row r="313">
          <cell r="A313">
            <v>44043</v>
          </cell>
          <cell r="B313">
            <v>5.6692999999999998</v>
          </cell>
          <cell r="C313">
            <v>2.3271999999999999</v>
          </cell>
          <cell r="D313">
            <v>2.3847</v>
          </cell>
          <cell r="E313">
            <v>2.4134000000000002</v>
          </cell>
          <cell r="F313">
            <v>3.5752000000000002</v>
          </cell>
          <cell r="G313">
            <v>4.0852000000000004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-1.0233778798862945E-2</v>
          </cell>
          <cell r="O313">
            <v>-5.8790985306338417E-3</v>
          </cell>
          <cell r="P313">
            <v>-1.7253032488219591E-2</v>
          </cell>
          <cell r="Q313">
            <v>-6.5207171759084706E-3</v>
          </cell>
          <cell r="R313">
            <v>-9.0058151313072848E-3</v>
          </cell>
          <cell r="S313">
            <v>-7.5191003387766386E-3</v>
          </cell>
        </row>
        <row r="314">
          <cell r="A314">
            <v>44074</v>
          </cell>
          <cell r="B314">
            <v>4.8266999999999998</v>
          </cell>
          <cell r="C314">
            <v>1.2505999999999999</v>
          </cell>
          <cell r="D314">
            <v>0.52769999999999995</v>
          </cell>
          <cell r="E314">
            <v>1.7916000000000001</v>
          </cell>
          <cell r="F314">
            <v>2.4634</v>
          </cell>
          <cell r="G314">
            <v>3.8584999999999998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-1.6383168927732603E-2</v>
          </cell>
          <cell r="O314">
            <v>-1.4471505900441719E-2</v>
          </cell>
          <cell r="P314">
            <v>-3.1089142803769246E-2</v>
          </cell>
          <cell r="Q314">
            <v>-1.0886892963621497E-2</v>
          </cell>
          <cell r="R314">
            <v>-1.7565301974030341E-2</v>
          </cell>
          <cell r="S314">
            <v>-8.3099758782751512E-3</v>
          </cell>
        </row>
        <row r="315">
          <cell r="A315">
            <v>44104</v>
          </cell>
          <cell r="B315">
            <v>4.8338000000000001</v>
          </cell>
          <cell r="C315">
            <v>1.2357</v>
          </cell>
          <cell r="D315">
            <v>0.48499999999999999</v>
          </cell>
          <cell r="E315">
            <v>1.7948999999999999</v>
          </cell>
          <cell r="F315">
            <v>2.3681000000000001</v>
          </cell>
          <cell r="G315">
            <v>3.8355999999999999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-1.4191989355439664E-2</v>
          </cell>
          <cell r="O315">
            <v>-1.2579143492000707E-2</v>
          </cell>
          <cell r="P315">
            <v>-2.7087642084512847E-2</v>
          </cell>
          <cell r="Q315">
            <v>-9.1448460659583237E-3</v>
          </cell>
          <cell r="R315">
            <v>-1.6099702116476485E-2</v>
          </cell>
          <cell r="S315">
            <v>-7.155867742615638E-3</v>
          </cell>
        </row>
        <row r="316">
          <cell r="A316">
            <v>44135</v>
          </cell>
          <cell r="B316">
            <v>4.8339999999999996</v>
          </cell>
          <cell r="C316">
            <v>1.2427999999999999</v>
          </cell>
          <cell r="D316">
            <v>0.47710000000000002</v>
          </cell>
          <cell r="E316">
            <v>1.7952999999999999</v>
          </cell>
          <cell r="F316">
            <v>2.4036</v>
          </cell>
          <cell r="G316">
            <v>3.8349000000000002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-1.2216046585805503E-2</v>
          </cell>
          <cell r="O316">
            <v>-1.0624428444326747E-2</v>
          </cell>
          <cell r="P316">
            <v>-2.3049812673780087E-2</v>
          </cell>
          <cell r="Q316">
            <v>-7.5672533119286838E-3</v>
          </cell>
          <cell r="R316">
            <v>-1.3543860790583536E-2</v>
          </cell>
          <cell r="S316">
            <v>-5.8887776696869044E-3</v>
          </cell>
        </row>
        <row r="317">
          <cell r="A317">
            <v>44165</v>
          </cell>
          <cell r="B317">
            <v>4.8216999999999999</v>
          </cell>
          <cell r="C317">
            <v>1.0791999999999999</v>
          </cell>
          <cell r="D317">
            <v>0.54449999999999998</v>
          </cell>
          <cell r="E317">
            <v>1.6258999999999999</v>
          </cell>
          <cell r="F317">
            <v>2.3348</v>
          </cell>
          <cell r="G317">
            <v>3.8399000000000001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-1.0493916055232982E-2</v>
          </cell>
          <cell r="O317">
            <v>-1.0323724209067599E-2</v>
          </cell>
          <cell r="P317">
            <v>-1.8714191874338683E-2</v>
          </cell>
          <cell r="Q317">
            <v>-7.6209359438802358E-3</v>
          </cell>
          <cell r="R317">
            <v>-1.2004563272870965E-2</v>
          </cell>
          <cell r="S317">
            <v>-4.579876016419071E-3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0.57110000000000005</v>
          </cell>
          <cell r="E318">
            <v>1.6246</v>
          </cell>
          <cell r="F318">
            <v>2.3348</v>
          </cell>
          <cell r="G318">
            <v>3.8401999999999998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-1.5116213614964989E-2</v>
          </cell>
          <cell r="Q318">
            <v>-6.1319161109671325E-3</v>
          </cell>
          <cell r="R318">
            <v>-9.9533265832639859E-3</v>
          </cell>
          <cell r="S318">
            <v>-3.4270892412700473E-3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0.2253</v>
          </cell>
          <cell r="E319">
            <v>1.6245000000000001</v>
          </cell>
          <cell r="F319">
            <v>2.5428999999999999</v>
          </cell>
          <cell r="G319">
            <v>3.823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-1.4862208918834118E-2</v>
          </cell>
          <cell r="Q319">
            <v>-4.7648450465864059E-3</v>
          </cell>
          <cell r="R319">
            <v>-6.247356460693609E-3</v>
          </cell>
          <cell r="S319">
            <v>-2.5291289553261674E-3</v>
          </cell>
        </row>
        <row r="320">
          <cell r="A320">
            <v>44255</v>
          </cell>
          <cell r="B320">
            <v>4.6656000000000004</v>
          </cell>
          <cell r="C320">
            <v>0.9667</v>
          </cell>
          <cell r="D320">
            <v>0.22270000000000001</v>
          </cell>
          <cell r="E320">
            <v>1.7802</v>
          </cell>
          <cell r="F320">
            <v>2.1598000000000002</v>
          </cell>
          <cell r="G320">
            <v>3.7723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-7.1923595446780108E-3</v>
          </cell>
          <cell r="O320">
            <v>-6.4082659408561515E-3</v>
          </cell>
          <cell r="P320">
            <v>-1.1619183152615764E-2</v>
          </cell>
          <cell r="Q320">
            <v>-2.1570515798509347E-3</v>
          </cell>
          <cell r="R320">
            <v>-8.1309903028944537E-3</v>
          </cell>
          <cell r="S320">
            <v>-2.0022723317564494E-3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0.41410000000000002</v>
          </cell>
          <cell r="E321">
            <v>1.7890999999999999</v>
          </cell>
          <cell r="F321">
            <v>2.0358000000000001</v>
          </cell>
          <cell r="G321">
            <v>4.2347999999999999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-6.9664258183944451E-3</v>
          </cell>
          <cell r="Q321">
            <v>-1.1386248473963679E-3</v>
          </cell>
          <cell r="R321">
            <v>-7.4740700966708798E-3</v>
          </cell>
          <cell r="S321">
            <v>2.919267771542158E-3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1.1932</v>
          </cell>
          <cell r="E322">
            <v>1.7916000000000001</v>
          </cell>
          <cell r="F322">
            <v>1.9796</v>
          </cell>
          <cell r="G322">
            <v>4.367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2.3693710937085434E-3</v>
          </cell>
          <cell r="Q322">
            <v>-2.9095000154213182E-4</v>
          </cell>
          <cell r="R322">
            <v>-6.2432746866026845E-3</v>
          </cell>
          <cell r="S322">
            <v>4.2903570625375002E-3</v>
          </cell>
        </row>
        <row r="323">
          <cell r="A323">
            <v>44347</v>
          </cell>
          <cell r="B323">
            <v>6.0160999999999998</v>
          </cell>
          <cell r="C323">
            <v>1.4787999999999999</v>
          </cell>
          <cell r="D323">
            <v>1.1809000000000001</v>
          </cell>
          <cell r="E323">
            <v>2.4510999999999998</v>
          </cell>
          <cell r="F323">
            <v>1.9878</v>
          </cell>
          <cell r="G323">
            <v>5.0553999999999997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8.7393866697347018E-3</v>
          </cell>
          <cell r="O323">
            <v>1.8588932701265938E-3</v>
          </cell>
          <cell r="P323">
            <v>3.4862844150210636E-3</v>
          </cell>
          <cell r="Q323">
            <v>6.2305524275071637E-3</v>
          </cell>
          <cell r="R323">
            <v>-4.5487835730903562E-3</v>
          </cell>
          <cell r="S323">
            <v>1.0504185467235114E-2</v>
          </cell>
        </row>
        <row r="324">
          <cell r="A324">
            <v>44377</v>
          </cell>
          <cell r="B324">
            <v>6.0156999999999998</v>
          </cell>
          <cell r="C324">
            <v>1.486</v>
          </cell>
          <cell r="D324">
            <v>1.2172000000000001</v>
          </cell>
          <cell r="E324">
            <v>2.5089000000000001</v>
          </cell>
          <cell r="F324">
            <v>1.9156</v>
          </cell>
          <cell r="G324">
            <v>5.1112000000000002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8.3000341654414899E-3</v>
          </cell>
          <cell r="O324">
            <v>2.4366070506279835E-3</v>
          </cell>
          <cell r="P324">
            <v>4.8602057672136236E-3</v>
          </cell>
          <cell r="Q324">
            <v>6.6251372667572748E-3</v>
          </cell>
          <cell r="R324">
            <v>-3.707406957433137E-3</v>
          </cell>
          <cell r="S324">
            <v>1.0337946651410307E-2</v>
          </cell>
        </row>
        <row r="325">
          <cell r="A325">
            <v>44408</v>
          </cell>
          <cell r="B325">
            <v>6.0174000000000003</v>
          </cell>
          <cell r="C325">
            <v>1.4881</v>
          </cell>
          <cell r="D325">
            <v>2.2663000000000002</v>
          </cell>
          <cell r="E325">
            <v>2.5112000000000001</v>
          </cell>
          <cell r="F325">
            <v>2.8971</v>
          </cell>
          <cell r="G325">
            <v>5.0857000000000001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7.8675243993476234E-3</v>
          </cell>
          <cell r="O325">
            <v>2.8804726293288831E-3</v>
          </cell>
          <cell r="P325">
            <v>1.4942794882388562E-2</v>
          </cell>
          <cell r="Q325">
            <v>6.4323918933104117E-3</v>
          </cell>
          <cell r="R325">
            <v>6.4320231341762927E-3</v>
          </cell>
          <cell r="S325">
            <v>9.4067777075716556E-3</v>
          </cell>
        </row>
        <row r="326">
          <cell r="A326">
            <v>44439</v>
          </cell>
          <cell r="B326">
            <v>7.4212999999999996</v>
          </cell>
          <cell r="C326">
            <v>2.8906999999999998</v>
          </cell>
          <cell r="D326">
            <v>4.1574999999999998</v>
          </cell>
          <cell r="E326">
            <v>3.1657000000000002</v>
          </cell>
          <cell r="F326">
            <v>3.8731</v>
          </cell>
          <cell r="G326">
            <v>5.7946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1.9749146887020751E-2</v>
          </cell>
          <cell r="O326">
            <v>1.5556314766622826E-2</v>
          </cell>
          <cell r="P326">
            <v>3.1112643294476206E-2</v>
          </cell>
          <cell r="Q326">
            <v>1.1944701574318086E-2</v>
          </cell>
          <cell r="R326">
            <v>1.5164471513299759E-2</v>
          </cell>
          <cell r="S326">
            <v>1.4818355500353429E-2</v>
          </cell>
        </row>
        <row r="327">
          <cell r="A327">
            <v>44469</v>
          </cell>
          <cell r="B327">
            <v>7.4292999999999996</v>
          </cell>
          <cell r="C327">
            <v>2.9237000000000002</v>
          </cell>
          <cell r="D327">
            <v>4.2389000000000001</v>
          </cell>
          <cell r="E327">
            <v>3.1772</v>
          </cell>
          <cell r="F327">
            <v>3.7736999999999998</v>
          </cell>
          <cell r="G327">
            <v>5.8209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1.7769164447520004E-2</v>
          </cell>
          <cell r="O327">
            <v>1.4538222257780882E-2</v>
          </cell>
          <cell r="P327">
            <v>2.9171631828434508E-2</v>
          </cell>
          <cell r="Q327">
            <v>1.1044877159694306E-2</v>
          </cell>
          <cell r="R327">
            <v>1.3217334112404422E-2</v>
          </cell>
          <cell r="S327">
            <v>1.3452890021675445E-2</v>
          </cell>
        </row>
        <row r="328">
          <cell r="A328">
            <v>44500</v>
          </cell>
          <cell r="B328">
            <v>7.4337</v>
          </cell>
          <cell r="C328">
            <v>2.9146999999999998</v>
          </cell>
          <cell r="D328">
            <v>4.2445000000000004</v>
          </cell>
          <cell r="E328">
            <v>3.1776</v>
          </cell>
          <cell r="F328">
            <v>3.7728999999999999</v>
          </cell>
          <cell r="G328">
            <v>5.7941000000000003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1.5858606989118017E-2</v>
          </cell>
          <cell r="O328">
            <v>1.3160782635449253E-2</v>
          </cell>
          <cell r="P328">
            <v>2.6578465640305717E-2</v>
          </cell>
          <cell r="Q328">
            <v>1.0070231747880212E-2</v>
          </cell>
          <cell r="R328">
            <v>1.226623528083989E-2</v>
          </cell>
          <cell r="S328">
            <v>1.1698735001635817E-2</v>
          </cell>
        </row>
        <row r="329">
          <cell r="A329">
            <v>44530</v>
          </cell>
          <cell r="B329">
            <v>8.1800999999999995</v>
          </cell>
          <cell r="C329">
            <v>2.9531999999999998</v>
          </cell>
          <cell r="D329">
            <v>4.2370000000000001</v>
          </cell>
          <cell r="E329">
            <v>3.4285000000000001</v>
          </cell>
          <cell r="F329">
            <v>3.7942</v>
          </cell>
          <cell r="G329">
            <v>5.9345999999999997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2.0576673941651337E-2</v>
          </cell>
          <cell r="O329">
            <v>1.2264860938781159E-2</v>
          </cell>
          <cell r="P329">
            <v>2.3956722704019801E-2</v>
          </cell>
          <cell r="Q329">
            <v>1.1336387399034233E-2</v>
          </cell>
          <cell r="R329">
            <v>1.1558005087038104E-2</v>
          </cell>
          <cell r="S329">
            <v>1.1534595879155755E-2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4.2366999999999999</v>
          </cell>
          <cell r="E330">
            <v>3.4302000000000001</v>
          </cell>
          <cell r="F330">
            <v>3.7942</v>
          </cell>
          <cell r="G330">
            <v>5.9352999999999998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1.8217986067611269E-2</v>
          </cell>
          <cell r="O330">
            <v>1.1070554746737788E-2</v>
          </cell>
          <cell r="P330">
            <v>2.1529713024643307E-2</v>
          </cell>
          <cell r="Q330">
            <v>1.0170608313150442E-2</v>
          </cell>
          <cell r="R330">
            <v>1.0658090628158715E-2</v>
          </cell>
          <cell r="S330">
            <v>1.0069312779984472E-2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4.5812999999999997</v>
          </cell>
          <cell r="E331">
            <v>3.4321999999999999</v>
          </cell>
          <cell r="F331">
            <v>4.2655000000000003</v>
          </cell>
          <cell r="G331">
            <v>5.9093999999999998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1.5775115171037923E-2</v>
          </cell>
          <cell r="O331">
            <v>9.8993024009236246E-3</v>
          </cell>
          <cell r="P331">
            <v>2.2232313930389363E-2</v>
          </cell>
          <cell r="Q331">
            <v>9.0692479597178372E-3</v>
          </cell>
          <cell r="R331">
            <v>1.3827570575195897E-2</v>
          </cell>
          <cell r="S331">
            <v>8.4711202698425133E-3</v>
          </cell>
        </row>
        <row r="332">
          <cell r="A332">
            <v>44620</v>
          </cell>
          <cell r="B332">
            <v>9.1852</v>
          </cell>
          <cell r="C332">
            <v>3.4026999999999998</v>
          </cell>
          <cell r="D332">
            <v>4.6336000000000004</v>
          </cell>
          <cell r="E332">
            <v>3.4546999999999999</v>
          </cell>
          <cell r="F332">
            <v>4.7949000000000002</v>
          </cell>
          <cell r="G332">
            <v>5.9885999999999999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2.214754934983814E-2</v>
          </cell>
          <cell r="O332">
            <v>1.2731608008561776E-2</v>
          </cell>
          <cell r="P332">
            <v>2.0085294380756187E-2</v>
          </cell>
          <cell r="Q332">
            <v>8.2103907467807376E-3</v>
          </cell>
          <cell r="R332">
            <v>1.7093260466212935E-2</v>
          </cell>
          <cell r="S332">
            <v>7.9368109247739491E-3</v>
          </cell>
        </row>
        <row r="333">
          <cell r="A333">
            <v>44651</v>
          </cell>
          <cell r="B333">
            <v>9.2256</v>
          </cell>
          <cell r="C333">
            <v>3.8626999999999998</v>
          </cell>
          <cell r="D333">
            <v>5.2351000000000001</v>
          </cell>
          <cell r="E333">
            <v>3.4727999999999999</v>
          </cell>
          <cell r="F333">
            <v>4.8209</v>
          </cell>
          <cell r="G333">
            <v>6.3788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1.9299576976698533E-2</v>
          </cell>
          <cell r="O333">
            <v>1.523292311295759E-2</v>
          </cell>
          <cell r="P333">
            <v>2.28378932429129E-2</v>
          </cell>
          <cell r="Q333">
            <v>7.3528812175145978E-3</v>
          </cell>
          <cell r="R333">
            <v>1.5396966029372874E-2</v>
          </cell>
          <cell r="S333">
            <v>1.015612109149127E-2</v>
          </cell>
        </row>
        <row r="334">
          <cell r="A334">
            <v>44681</v>
          </cell>
          <cell r="B334">
            <v>9.2260000000000009</v>
          </cell>
          <cell r="C334">
            <v>3.8401000000000001</v>
          </cell>
          <cell r="D334">
            <v>5.2544000000000004</v>
          </cell>
          <cell r="E334">
            <v>3.4752999999999998</v>
          </cell>
          <cell r="F334">
            <v>4.8188000000000004</v>
          </cell>
          <cell r="G334">
            <v>6.3486000000000002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1.6294324854807297E-2</v>
          </cell>
          <cell r="O334">
            <v>1.3070877084845804E-2</v>
          </cell>
          <cell r="P334">
            <v>1.989211473056466E-2</v>
          </cell>
          <cell r="Q334">
            <v>6.4047109373385914E-3</v>
          </cell>
          <cell r="R334">
            <v>1.3537027340753318E-2</v>
          </cell>
          <cell r="S334">
            <v>8.3386706127054032E-3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5.3037000000000001</v>
          </cell>
          <cell r="E335">
            <v>3.2496</v>
          </cell>
          <cell r="F335">
            <v>4.8339999999999996</v>
          </cell>
          <cell r="G335">
            <v>5.8353000000000002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1.3134898638156391E-2</v>
          </cell>
          <cell r="O335">
            <v>1.001491839321738E-2</v>
          </cell>
          <cell r="P335">
            <v>1.7524337809885365E-2</v>
          </cell>
          <cell r="Q335">
            <v>3.5155995861817012E-3</v>
          </cell>
          <cell r="R335">
            <v>1.1947129481114632E-2</v>
          </cell>
          <cell r="S335">
            <v>2.3370977717497789E-3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5.2872000000000003</v>
          </cell>
          <cell r="E336">
            <v>3.3591000000000002</v>
          </cell>
          <cell r="F336">
            <v>4.8540000000000001</v>
          </cell>
          <cell r="G336">
            <v>5.8315000000000001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1.4733564948242611E-2</v>
          </cell>
          <cell r="Q336">
            <v>3.8950409966552481E-3</v>
          </cell>
          <cell r="R336">
            <v>1.0520011074630947E-2</v>
          </cell>
          <cell r="S336">
            <v>1.5185228000914109E-3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4.1406000000000001</v>
          </cell>
          <cell r="E337">
            <v>3.3624000000000001</v>
          </cell>
          <cell r="F337">
            <v>5.1544999999999996</v>
          </cell>
          <cell r="G337">
            <v>5.8262999999999998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2.2198939753568193E-3</v>
          </cell>
          <cell r="Q337">
            <v>3.2646105277962744E-3</v>
          </cell>
          <cell r="R337">
            <v>1.1688148290638148E-2</v>
          </cell>
          <cell r="S337">
            <v>7.7949278837474267E-4</v>
          </cell>
        </row>
        <row r="338">
          <cell r="A338">
            <v>44804</v>
          </cell>
          <cell r="B338">
            <v>8.7563999999999993</v>
          </cell>
          <cell r="C338">
            <v>3.7328999999999999</v>
          </cell>
          <cell r="D338">
            <v>4.7125000000000004</v>
          </cell>
          <cell r="E338">
            <v>3.1385999999999998</v>
          </cell>
          <cell r="F338">
            <v>5.5392000000000001</v>
          </cell>
          <cell r="G338">
            <v>5.8665000000000003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2.5480795904829811E-3</v>
          </cell>
          <cell r="O338">
            <v>6.1273953262146194E-3</v>
          </cell>
          <cell r="P338">
            <v>6.3093317610477141E-3</v>
          </cell>
          <cell r="Q338">
            <v>6.8953258959141733E-4</v>
          </cell>
          <cell r="R338">
            <v>1.3340416902469414E-2</v>
          </cell>
          <cell r="S338">
            <v>5.6710038414512279E-4</v>
          </cell>
        </row>
        <row r="339">
          <cell r="A339">
            <v>44834</v>
          </cell>
          <cell r="B339">
            <v>8.8093000000000004</v>
          </cell>
          <cell r="C339">
            <v>3.7498</v>
          </cell>
          <cell r="D339">
            <v>4.7355999999999998</v>
          </cell>
          <cell r="E339">
            <v>3.1482999999999999</v>
          </cell>
          <cell r="F339">
            <v>5.4146000000000001</v>
          </cell>
          <cell r="G339">
            <v>5.9046000000000003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1.6325689891573346E-3</v>
          </cell>
          <cell r="O339">
            <v>5.0648782596635789E-3</v>
          </cell>
          <cell r="P339">
            <v>5.0654169522351107E-3</v>
          </cell>
          <cell r="Q339">
            <v>4.7303282034564907E-4</v>
          </cell>
          <cell r="R339">
            <v>1.0177835223916328E-2</v>
          </cell>
          <cell r="S339">
            <v>3.6651129486785726E-4</v>
          </cell>
        </row>
        <row r="340">
          <cell r="A340">
            <v>44865</v>
          </cell>
          <cell r="B340">
            <v>8.8201000000000001</v>
          </cell>
          <cell r="C340">
            <v>3.7574999999999998</v>
          </cell>
          <cell r="D340">
            <v>4.7515000000000001</v>
          </cell>
          <cell r="E340">
            <v>3.1490999999999998</v>
          </cell>
          <cell r="F340">
            <v>5.4295</v>
          </cell>
          <cell r="G340">
            <v>5.8940000000000001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4.4499584697097914E-4</v>
          </cell>
          <cell r="O340">
            <v>4.0106661348790641E-3</v>
          </cell>
          <cell r="P340">
            <v>3.8848048109495536E-3</v>
          </cell>
          <cell r="Q340">
            <v>2.0096309898682386E-4</v>
          </cell>
          <cell r="R340">
            <v>8.5432564624427706E-3</v>
          </cell>
          <cell r="S340">
            <v>-2.3800783417002869E-4</v>
          </cell>
        </row>
        <row r="341">
          <cell r="A341">
            <v>44895</v>
          </cell>
          <cell r="B341">
            <v>8.5486000000000004</v>
          </cell>
          <cell r="C341">
            <v>3.7050000000000001</v>
          </cell>
          <cell r="D341">
            <v>4.7690000000000001</v>
          </cell>
          <cell r="E341">
            <v>3.4097</v>
          </cell>
          <cell r="F341">
            <v>5.4507000000000003</v>
          </cell>
          <cell r="G341">
            <v>5.8556999999999997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-3.1346475176466802E-3</v>
          </cell>
          <cell r="O341">
            <v>2.5237764678732156E-3</v>
          </cell>
          <cell r="P341">
            <v>2.8027019953866718E-3</v>
          </cell>
          <cell r="Q341">
            <v>2.2434092901789039E-3</v>
          </cell>
          <cell r="R341">
            <v>7.115738218550334E-3</v>
          </cell>
          <cell r="S341">
            <v>-1.0627462930884325E-3</v>
          </cell>
        </row>
        <row r="342">
          <cell r="A342">
            <v>44926</v>
          </cell>
          <cell r="B342">
            <v>8.5707000000000004</v>
          </cell>
          <cell r="C342">
            <v>3.7092000000000001</v>
          </cell>
          <cell r="D342">
            <v>4.7705000000000002</v>
          </cell>
          <cell r="E342">
            <v>3.4146999999999998</v>
          </cell>
          <cell r="F342">
            <v>5.4507000000000003</v>
          </cell>
          <cell r="G342">
            <v>5.8575999999999997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-3.6260665696122808E-3</v>
          </cell>
          <cell r="O342">
            <v>1.6956176673864442E-3</v>
          </cell>
          <cell r="P342">
            <v>1.6828409672131706E-3</v>
          </cell>
          <cell r="Q342">
            <v>1.7746612569525988E-3</v>
          </cell>
          <cell r="R342">
            <v>5.6192623613637947E-3</v>
          </cell>
          <cell r="S342">
            <v>-1.428048023681523E-3</v>
          </cell>
        </row>
        <row r="343">
          <cell r="A343">
            <v>44957</v>
          </cell>
          <cell r="B343">
            <v>8.5726999999999993</v>
          </cell>
          <cell r="C343">
            <v>3.7071999999999998</v>
          </cell>
          <cell r="D343">
            <v>5.6749000000000001</v>
          </cell>
          <cell r="E343">
            <v>3.4165000000000001</v>
          </cell>
          <cell r="F343">
            <v>5.2333999999999996</v>
          </cell>
          <cell r="G343">
            <v>5.8296000000000001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-4.2062694221281479E-3</v>
          </cell>
          <cell r="O343">
            <v>9.0005752892972522E-4</v>
          </cell>
          <cell r="P343">
            <v>8.4757201152931387E-3</v>
          </cell>
          <cell r="Q343">
            <v>1.3207161741074858E-3</v>
          </cell>
          <cell r="R343">
            <v>2.336522190179231E-3</v>
          </cell>
          <cell r="S343">
            <v>-2.0198366191791451E-3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5.5076999999999998</v>
          </cell>
          <cell r="E344">
            <v>3.2572999999999999</v>
          </cell>
          <cell r="F344">
            <v>5.1646000000000001</v>
          </cell>
          <cell r="G344">
            <v>5.8251999999999997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-1.219564301941853E-2</v>
          </cell>
          <cell r="O344">
            <v>-8.6076637669629363E-4</v>
          </cell>
          <cell r="P344">
            <v>5.0457473676078198E-3</v>
          </cell>
          <cell r="Q344">
            <v>-4.9925358580482193E-4</v>
          </cell>
          <cell r="R344">
            <v>7.6687152875917872E-4</v>
          </cell>
          <cell r="S344">
            <v>-2.3284478845575318E-3</v>
          </cell>
        </row>
        <row r="345">
          <cell r="A345">
            <v>45016</v>
          </cell>
          <cell r="B345">
            <v>7.7340999999999998</v>
          </cell>
          <cell r="C345">
            <v>3.5933999999999999</v>
          </cell>
          <cell r="D345">
            <v>5.6939000000000002</v>
          </cell>
          <cell r="E345">
            <v>3.2694999999999999</v>
          </cell>
          <cell r="F345">
            <v>5.0437000000000003</v>
          </cell>
          <cell r="G345">
            <v>5.8349000000000002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-1.1505825910097443E-2</v>
          </cell>
          <cell r="O345">
            <v>-1.2572779705737336E-3</v>
          </cell>
          <cell r="P345">
            <v>5.0866788699646913E-3</v>
          </cell>
          <cell r="Q345">
            <v>-5.9233029195236762E-4</v>
          </cell>
          <cell r="R345">
            <v>-1.1014086687432022E-3</v>
          </cell>
          <cell r="S345">
            <v>-2.3797681637228864E-3</v>
          </cell>
        </row>
        <row r="346">
          <cell r="A346">
            <v>45046</v>
          </cell>
          <cell r="B346">
            <v>7.7359999999999998</v>
          </cell>
          <cell r="C346">
            <v>3.5926999999999998</v>
          </cell>
          <cell r="D346">
            <v>5.6749000000000001</v>
          </cell>
          <cell r="E346">
            <v>3.2711999999999999</v>
          </cell>
          <cell r="F346">
            <v>5.0395000000000003</v>
          </cell>
          <cell r="G346">
            <v>5.9139999999999997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-1.0916145711685105E-2</v>
          </cell>
          <cell r="O346">
            <v>-1.6741463218229934E-3</v>
          </cell>
          <cell r="P346">
            <v>3.2780003247540089E-3</v>
          </cell>
          <cell r="Q346">
            <v>-7.6177421359348687E-4</v>
          </cell>
          <cell r="R346">
            <v>-1.7100364994352192E-3</v>
          </cell>
          <cell r="S346">
            <v>-1.8118950447712123E-3</v>
          </cell>
        </row>
        <row r="347">
          <cell r="A347">
            <v>45077</v>
          </cell>
          <cell r="B347">
            <v>7.4928999999999997</v>
          </cell>
          <cell r="C347">
            <v>3.4658000000000002</v>
          </cell>
          <cell r="D347">
            <v>5.8731999999999998</v>
          </cell>
          <cell r="E347">
            <v>3.3399000000000001</v>
          </cell>
          <cell r="F347">
            <v>5.0846</v>
          </cell>
          <cell r="G347">
            <v>5.5415999999999999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-1.2466275868717718E-2</v>
          </cell>
          <cell r="O347">
            <v>-3.1365362446287115E-3</v>
          </cell>
          <cell r="P347">
            <v>3.6312966381676672E-3</v>
          </cell>
          <cell r="Q347">
            <v>-2.7107639614720291E-4</v>
          </cell>
          <cell r="R347">
            <v>-1.788322514014542E-3</v>
          </cell>
          <cell r="S347">
            <v>-5.3211880739424625E-3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5.8605</v>
          </cell>
          <cell r="E348">
            <v>3.3982000000000001</v>
          </cell>
          <cell r="F348">
            <v>5.0846</v>
          </cell>
          <cell r="G348">
            <v>5.5750000000000002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-1.1651115393025728E-2</v>
          </cell>
          <cell r="O348">
            <v>-3.2002602810635539E-3</v>
          </cell>
          <cell r="P348">
            <v>2.0546805595104091E-3</v>
          </cell>
          <cell r="Q348">
            <v>2.8961416173856058E-5</v>
          </cell>
          <cell r="R348">
            <v>-2.2395132462318034E-3</v>
          </cell>
          <cell r="S348">
            <v>-4.7990941302136041E-3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6.9981</v>
          </cell>
          <cell r="E349">
            <v>3.4024999999999999</v>
          </cell>
          <cell r="F349">
            <v>4.9436</v>
          </cell>
          <cell r="G349">
            <v>5.524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-1.0656630963485725E-2</v>
          </cell>
          <cell r="O349">
            <v>-3.3288148179322972E-3</v>
          </cell>
          <cell r="P349">
            <v>1.0729375793058722E-2</v>
          </cell>
          <cell r="Q349">
            <v>-1.8214712210451456E-4</v>
          </cell>
          <cell r="R349">
            <v>-3.7765475273894289E-3</v>
          </cell>
          <cell r="S349">
            <v>-5.0446437134578307E-3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6.5250000000000004</v>
          </cell>
          <cell r="E350">
            <v>3.5295000000000001</v>
          </cell>
          <cell r="F350">
            <v>4.6052999999999997</v>
          </cell>
          <cell r="G350">
            <v>5.1315999999999997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-8.3734525075732959E-3</v>
          </cell>
          <cell r="O350">
            <v>-6.2457040980952612E-4</v>
          </cell>
          <cell r="P350">
            <v>4.2388196897933383E-3</v>
          </cell>
          <cell r="Q350">
            <v>7.1209703456317271E-4</v>
          </cell>
          <cell r="R350">
            <v>-6.8064824811104605E-3</v>
          </cell>
          <cell r="S350">
            <v>-8.1828161566225247E-3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6.4893000000000001</v>
          </cell>
          <cell r="E351">
            <v>3.5411000000000001</v>
          </cell>
          <cell r="F351">
            <v>4.4892000000000003</v>
          </cell>
          <cell r="G351">
            <v>5.1448999999999998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-7.4193852191165102E-3</v>
          </cell>
          <cell r="O351">
            <v>-7.5218224740950304E-4</v>
          </cell>
          <cell r="P351">
            <v>2.3676847673744917E-3</v>
          </cell>
          <cell r="Q351">
            <v>4.7813492687910576E-4</v>
          </cell>
          <cell r="R351">
            <v>-7.5018978064564298E-3</v>
          </cell>
          <cell r="S351">
            <v>-7.3094579535328301E-3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6.4950999999999999</v>
          </cell>
          <cell r="E352">
            <v>3.5453000000000001</v>
          </cell>
          <cell r="F352">
            <v>4.4802</v>
          </cell>
          <cell r="G352">
            <v>5.1429999999999998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-6.7999135294907467E-3</v>
          </cell>
          <cell r="O352">
            <v>-1.1994500413660791E-3</v>
          </cell>
          <cell r="P352">
            <v>1.0760101838064883E-3</v>
          </cell>
          <cell r="Q352">
            <v>2.038691396439063E-4</v>
          </cell>
          <cell r="R352">
            <v>-7.126182713767539E-3</v>
          </cell>
          <cell r="S352">
            <v>-6.6176444570379455E-3</v>
          </cell>
        </row>
        <row r="353">
          <cell r="A353">
            <v>45260</v>
          </cell>
          <cell r="B353">
            <v>7.8207000000000004</v>
          </cell>
          <cell r="C353">
            <v>3.5497999999999998</v>
          </cell>
          <cell r="D353">
            <v>6.4916</v>
          </cell>
          <cell r="E353">
            <v>3.2987000000000002</v>
          </cell>
          <cell r="F353">
            <v>4.4409000000000001</v>
          </cell>
          <cell r="G353">
            <v>4.8758999999999997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-5.315444107848801E-3</v>
          </cell>
          <cell r="O353">
            <v>-3.8031277316901103E-3</v>
          </cell>
          <cell r="P353">
            <v>-2.1949959508850371E-4</v>
          </cell>
          <cell r="Q353">
            <v>-2.2420541526400315E-3</v>
          </cell>
          <cell r="R353">
            <v>-7.0436681893526034E-3</v>
          </cell>
          <cell r="S353">
            <v>-8.5062718182275978E-3</v>
          </cell>
        </row>
        <row r="354">
          <cell r="A354">
            <v>45291</v>
          </cell>
          <cell r="B354">
            <v>7.8620999999999999</v>
          </cell>
          <cell r="C354">
            <v>3.5373000000000001</v>
          </cell>
          <cell r="D354">
            <v>6.4970999999999997</v>
          </cell>
          <cell r="E354">
            <v>3.3029999999999999</v>
          </cell>
          <cell r="F354">
            <v>4.4409000000000001</v>
          </cell>
          <cell r="G354">
            <v>4.8712999999999997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-4.5528513409608881E-3</v>
          </cell>
          <cell r="O354">
            <v>-3.8768375031940972E-3</v>
          </cell>
          <cell r="P354">
            <v>-1.2786322098433623E-3</v>
          </cell>
          <cell r="Q354">
            <v>-2.1700106294602326E-3</v>
          </cell>
          <cell r="R354">
            <v>-6.5707367713255136E-3</v>
          </cell>
          <cell r="S354">
            <v>-7.8079175743500069E-3</v>
          </cell>
        </row>
        <row r="355">
          <cell r="A355">
            <v>45322</v>
          </cell>
          <cell r="B355">
            <v>7.8627000000000002</v>
          </cell>
          <cell r="C355">
            <v>3.5373000000000001</v>
          </cell>
          <cell r="D355">
            <v>6.6035000000000004</v>
          </cell>
          <cell r="E355">
            <v>3.3037000000000001</v>
          </cell>
          <cell r="F355">
            <v>4.7081</v>
          </cell>
          <cell r="G355">
            <v>4.8990999999999998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-4.2056505239374611E-3</v>
          </cell>
          <cell r="O355">
            <v>-3.8014744538637669E-3</v>
          </cell>
          <cell r="P355">
            <v>-1.3527226340634612E-3</v>
          </cell>
          <cell r="Q355">
            <v>-2.1213812414317703E-3</v>
          </cell>
          <cell r="R355">
            <v>-3.6142262766964174E-3</v>
          </cell>
          <cell r="S355">
            <v>-6.864474321150507E-3</v>
          </cell>
        </row>
        <row r="356">
          <cell r="A356">
            <v>45351</v>
          </cell>
          <cell r="B356">
            <v>8.0456000000000003</v>
          </cell>
          <cell r="C356">
            <v>3.7646000000000002</v>
          </cell>
          <cell r="D356">
            <v>6.0605000000000002</v>
          </cell>
          <cell r="E356">
            <v>3.5655999999999999</v>
          </cell>
          <cell r="F356">
            <v>4.4162999999999997</v>
          </cell>
          <cell r="G356">
            <v>4.9333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-2.2677008194768255E-3</v>
          </cell>
          <cell r="O356">
            <v>-1.7079241392182088E-3</v>
          </cell>
          <cell r="P356">
            <v>-7.1973278351550448E-3</v>
          </cell>
          <cell r="Q356">
            <v>2.3359933650648034E-4</v>
          </cell>
          <cell r="R356">
            <v>-6.0115004710486275E-3</v>
          </cell>
          <cell r="S356">
            <v>-5.9411307134430037E-3</v>
          </cell>
        </row>
        <row r="357">
          <cell r="A357">
            <v>45382</v>
          </cell>
          <cell r="B357">
            <v>7.9965999999999999</v>
          </cell>
          <cell r="C357">
            <v>3.6579999999999999</v>
          </cell>
          <cell r="D357">
            <v>4.5670000000000002</v>
          </cell>
          <cell r="E357">
            <v>3.5779000000000001</v>
          </cell>
          <cell r="F357">
            <v>4.0547000000000004</v>
          </cell>
          <cell r="G357">
            <v>4.8521999999999998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-2.5848894550704938E-3</v>
          </cell>
          <cell r="O357">
            <v>-2.7891414002185534E-3</v>
          </cell>
          <cell r="P357">
            <v>-2.0467658949809245E-2</v>
          </cell>
          <cell r="Q357">
            <v>1.0796884369214777E-4</v>
          </cell>
          <cell r="R357">
            <v>-8.7483888345978936E-3</v>
          </cell>
          <cell r="S357">
            <v>-5.9137307312542211E-3</v>
          </cell>
        </row>
        <row r="358">
          <cell r="A358">
            <v>45412</v>
          </cell>
          <cell r="B358">
            <v>7.9970999999999997</v>
          </cell>
          <cell r="C358">
            <v>3.6615000000000002</v>
          </cell>
          <cell r="D358">
            <v>4.5736999999999997</v>
          </cell>
          <cell r="E358">
            <v>3.5796000000000001</v>
          </cell>
          <cell r="F358">
            <v>4.0523999999999996</v>
          </cell>
          <cell r="G358">
            <v>4.7351000000000001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-2.4086806255090034E-3</v>
          </cell>
          <cell r="O358">
            <v>-2.7499659602319235E-3</v>
          </cell>
          <cell r="P358">
            <v>-1.8775237273282182E-2</v>
          </cell>
          <cell r="Q358">
            <v>-9.6426820410848714E-5</v>
          </cell>
          <cell r="R358">
            <v>-7.9304810572239943E-3</v>
          </cell>
          <cell r="S358">
            <v>-6.1692809221519963E-3</v>
          </cell>
        </row>
        <row r="359">
          <cell r="A359">
            <v>45443</v>
          </cell>
          <cell r="B359">
            <v>7.8305999999999996</v>
          </cell>
          <cell r="C359">
            <v>3.3458000000000001</v>
          </cell>
          <cell r="D359">
            <v>4.5944000000000003</v>
          </cell>
          <cell r="E359">
            <v>3.3578999999999999</v>
          </cell>
          <cell r="F359">
            <v>4.0431999999999997</v>
          </cell>
          <cell r="G359">
            <v>4.6787000000000001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-3.7030605554598229E-3</v>
          </cell>
          <cell r="O359">
            <v>-5.4993336132184911E-3</v>
          </cell>
          <cell r="P359">
            <v>-1.7111307308033466E-2</v>
          </cell>
          <cell r="Q359">
            <v>-2.2404523834308509E-3</v>
          </cell>
          <cell r="R359">
            <v>-7.1693214680528423E-3</v>
          </cell>
          <cell r="S359">
            <v>-5.8157304910710387E-3</v>
          </cell>
        </row>
        <row r="360">
          <cell r="A360">
            <v>45473</v>
          </cell>
          <cell r="B360">
            <v>7.7984</v>
          </cell>
          <cell r="C360">
            <v>3.3740999999999999</v>
          </cell>
          <cell r="D360">
            <v>4.6002000000000001</v>
          </cell>
          <cell r="E360">
            <v>3.4973999999999998</v>
          </cell>
          <cell r="F360">
            <v>4.0431999999999997</v>
          </cell>
          <cell r="G360">
            <v>4.6820000000000004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-3.6314368460986391E-3</v>
          </cell>
          <cell r="O360">
            <v>-4.8494112073885452E-3</v>
          </cell>
          <cell r="P360">
            <v>-1.5637193689813172E-2</v>
          </cell>
          <cell r="Q360">
            <v>-9.3135078453346679E-4</v>
          </cell>
          <cell r="R360">
            <v>-6.363516108493306E-3</v>
          </cell>
          <cell r="S360">
            <v>-4.9363215470053668E-3</v>
          </cell>
        </row>
        <row r="361">
          <cell r="A361">
            <v>45504</v>
          </cell>
          <cell r="B361">
            <v>7.8071000000000002</v>
          </cell>
          <cell r="C361">
            <v>3.3315000000000001</v>
          </cell>
          <cell r="D361">
            <v>3.9628999999999999</v>
          </cell>
          <cell r="E361">
            <v>3.5030999999999999</v>
          </cell>
          <cell r="F361">
            <v>4.2839999999999998</v>
          </cell>
          <cell r="G361">
            <v>4.6927000000000003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-3.1808208295510455E-3</v>
          </cell>
          <cell r="O361">
            <v>-4.8634466333313982E-3</v>
          </cell>
          <cell r="P361">
            <v>-1.986688722283993E-2</v>
          </cell>
          <cell r="Q361">
            <v>-9.4947212989785704E-4</v>
          </cell>
          <cell r="R361">
            <v>-3.4583438471627302E-3</v>
          </cell>
          <cell r="S361">
            <v>-4.0620561301521092E-3</v>
          </cell>
        </row>
        <row r="362">
          <cell r="A362">
            <v>45535</v>
          </cell>
          <cell r="B362">
            <v>7.7625000000000002</v>
          </cell>
          <cell r="C362">
            <v>3.5446</v>
          </cell>
          <cell r="D362">
            <v>3.8466999999999998</v>
          </cell>
          <cell r="E362">
            <v>3.4535</v>
          </cell>
          <cell r="F362">
            <v>4.1722999999999999</v>
          </cell>
          <cell r="G362">
            <v>4.9505999999999997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-3.2262209642586813E-3</v>
          </cell>
          <cell r="O362">
            <v>-2.5905749343555673E-3</v>
          </cell>
          <cell r="P362">
            <v>-1.8855720128692525E-2</v>
          </cell>
          <cell r="Q362">
            <v>-1.4438618711792328E-3</v>
          </cell>
          <cell r="R362">
            <v>-3.9885987198755224E-3</v>
          </cell>
          <cell r="S362">
            <v>-1.0674270965394239E-3</v>
          </cell>
        </row>
        <row r="363">
          <cell r="A363">
            <v>45565</v>
          </cell>
          <cell r="B363">
            <v>7.7285000000000004</v>
          </cell>
          <cell r="C363">
            <v>3.6116000000000001</v>
          </cell>
          <cell r="D363">
            <v>3.8357999999999999</v>
          </cell>
          <cell r="E363">
            <v>3.4674</v>
          </cell>
          <cell r="F363">
            <v>4.1048</v>
          </cell>
          <cell r="G363">
            <v>4.9154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-3.1477589376039282E-3</v>
          </cell>
          <cell r="O363">
            <v>-1.8568255771843844E-3</v>
          </cell>
          <cell r="P363">
            <v>-1.6891255187428823E-2</v>
          </cell>
          <cell r="Q363">
            <v>-1.3091204874444173E-3</v>
          </cell>
          <cell r="R363">
            <v>-4.07694816627302E-3</v>
          </cell>
          <cell r="S363">
            <v>-1.0615787991572478E-3</v>
          </cell>
        </row>
        <row r="364">
          <cell r="A364">
            <v>45596</v>
          </cell>
          <cell r="B364">
            <v>7.7290999999999999</v>
          </cell>
          <cell r="C364">
            <v>3.6225000000000001</v>
          </cell>
          <cell r="D364">
            <v>3.8393999999999999</v>
          </cell>
          <cell r="E364">
            <v>3.4678</v>
          </cell>
          <cell r="F364">
            <v>4.1047000000000002</v>
          </cell>
          <cell r="G364">
            <v>4.907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-2.7501306328832609E-3</v>
          </cell>
          <cell r="O364">
            <v>-1.6904993256198742E-3</v>
          </cell>
          <cell r="P364">
            <v>-1.4904637068495936E-2</v>
          </cell>
          <cell r="Q364">
            <v>-1.2991206113843257E-3</v>
          </cell>
          <cell r="R364">
            <v>-3.5319904560258395E-3</v>
          </cell>
          <cell r="S364">
            <v>-8.1537933215383165E-4</v>
          </cell>
        </row>
        <row r="365">
          <cell r="A365">
            <v>45626</v>
          </cell>
          <cell r="B365">
            <v>7.718</v>
          </cell>
          <cell r="C365">
            <v>3.4557000000000002</v>
          </cell>
          <cell r="D365">
            <v>3.8389000000000002</v>
          </cell>
          <cell r="E365">
            <v>3.7113</v>
          </cell>
          <cell r="F365">
            <v>4.0693999999999999</v>
          </cell>
          <cell r="G365">
            <v>5.1489000000000003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-2.4822588645946552E-3</v>
          </cell>
          <cell r="O365">
            <v>-3.0928288591355237E-3</v>
          </cell>
          <cell r="P365">
            <v>-1.3072739934240967E-2</v>
          </cell>
          <cell r="Q365">
            <v>8.5726355889357284E-4</v>
          </cell>
          <cell r="R365">
            <v>-3.311926413621089E-3</v>
          </cell>
          <cell r="S365">
            <v>1.7216163411709396E-3</v>
          </cell>
        </row>
        <row r="366">
          <cell r="A366">
            <v>45657</v>
          </cell>
          <cell r="B366">
            <v>7.7973999999999997</v>
          </cell>
          <cell r="C366">
            <v>3.4683000000000002</v>
          </cell>
          <cell r="D366">
            <v>3.8376999999999999</v>
          </cell>
          <cell r="E366">
            <v>3.7170999999999998</v>
          </cell>
          <cell r="F366">
            <v>4.0693999999999999</v>
          </cell>
          <cell r="G366">
            <v>5.1562999999999999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-1.4322285750027319E-3</v>
          </cell>
          <cell r="O366">
            <v>-2.7244484520916636E-3</v>
          </cell>
          <cell r="P366">
            <v>-1.136838580110207E-2</v>
          </cell>
          <cell r="Q366">
            <v>6.5577208337875171E-4</v>
          </cell>
          <cell r="R366">
            <v>-2.7825343114860957E-3</v>
          </cell>
          <cell r="S366">
            <v>1.879608150237484E-3</v>
          </cell>
        </row>
        <row r="367">
          <cell r="A367">
            <v>45688</v>
          </cell>
          <cell r="B367">
            <v>7.7969999999999997</v>
          </cell>
          <cell r="C367">
            <v>3.4405999999999999</v>
          </cell>
          <cell r="D367">
            <v>4.2085999999999997</v>
          </cell>
          <cell r="E367">
            <v>3.7172000000000001</v>
          </cell>
          <cell r="F367">
            <v>4.5838999999999999</v>
          </cell>
          <cell r="G367">
            <v>5.1291000000000002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-1.1994458345130888E-3</v>
          </cell>
          <cell r="O367">
            <v>-2.7335897459833803E-3</v>
          </cell>
          <cell r="P367">
            <v>-6.5222907623015301E-3</v>
          </cell>
          <cell r="Q367">
            <v>4.2347452626730677E-4</v>
          </cell>
          <cell r="R367">
            <v>2.362185687089049E-3</v>
          </cell>
          <cell r="S367">
            <v>1.6969094200059232E-3</v>
          </cell>
        </row>
        <row r="368">
          <cell r="A368">
            <v>45716</v>
          </cell>
          <cell r="B368">
            <v>8.2729999999999997</v>
          </cell>
          <cell r="C368">
            <v>3.5206</v>
          </cell>
          <cell r="D368">
            <v>3.8843000000000001</v>
          </cell>
          <cell r="E368">
            <v>3.7158000000000002</v>
          </cell>
          <cell r="F368">
            <v>4.7965999999999998</v>
          </cell>
          <cell r="G368">
            <v>5.0968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3.199136672703906E-3</v>
          </cell>
          <cell r="O368">
            <v>-1.7737496584083702E-3</v>
          </cell>
          <cell r="P368">
            <v>-8.3128587059025216E-3</v>
          </cell>
          <cell r="Q368">
            <v>2.041621575386543E-4</v>
          </cell>
          <cell r="R368">
            <v>4.0841913001064163E-3</v>
          </cell>
          <cell r="S368">
            <v>1.4931441282751035E-3</v>
          </cell>
        </row>
        <row r="369">
          <cell r="A369">
            <v>45747</v>
          </cell>
          <cell r="B369">
            <v>8.2403999999999993</v>
          </cell>
          <cell r="C369">
            <v>3.6345999999999998</v>
          </cell>
          <cell r="D369">
            <v>4.3860000000000001</v>
          </cell>
          <cell r="E369">
            <v>3.7320000000000002</v>
          </cell>
          <cell r="F369">
            <v>4.4805000000000001</v>
          </cell>
          <cell r="G369">
            <v>5.3996000000000004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2.5698530728299751E-3</v>
          </cell>
          <cell r="O369">
            <v>-6.1753188174871185E-4</v>
          </cell>
          <cell r="P369">
            <v>-2.5728615899430984E-3</v>
          </cell>
          <cell r="Q369">
            <v>1.6325549410249441E-4</v>
          </cell>
          <cell r="R369">
            <v>9.1776948905917697E-4</v>
          </cell>
          <cell r="S369">
            <v>4.1895282518120067E-3</v>
          </cell>
        </row>
        <row r="370">
          <cell r="A370">
            <v>45777</v>
          </cell>
          <cell r="B370">
            <v>8.2403999999999993</v>
          </cell>
          <cell r="C370">
            <v>3.6394000000000002</v>
          </cell>
          <cell r="D370">
            <v>4.3808999999999996</v>
          </cell>
          <cell r="E370">
            <v>3.7324000000000002</v>
          </cell>
          <cell r="F370">
            <v>4.4819000000000004</v>
          </cell>
          <cell r="G370">
            <v>5.3715000000000002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2.28308058246693E-3</v>
          </cell>
          <cell r="O370">
            <v>-5.5626996271563201E-4</v>
          </cell>
          <cell r="P370">
            <v>-1.9678728023116675E-3</v>
          </cell>
          <cell r="Q370">
            <v>-1.2828461059672947E-5</v>
          </cell>
          <cell r="R370">
            <v>9.1659496193059015E-4</v>
          </cell>
          <cell r="S370">
            <v>3.621603855100233E-3</v>
          </cell>
        </row>
        <row r="371">
          <cell r="A371">
            <v>45808</v>
          </cell>
          <cell r="B371">
            <v>8.1828000000000003</v>
          </cell>
          <cell r="C371">
            <v>3.4491000000000001</v>
          </cell>
          <cell r="D371">
            <v>4.2388000000000003</v>
          </cell>
          <cell r="E371">
            <v>3.5587</v>
          </cell>
          <cell r="F371">
            <v>4.399</v>
          </cell>
          <cell r="G371">
            <v>5.5180999999999996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1.5092662374191512E-3</v>
          </cell>
          <cell r="O371">
            <v>-2.2293132064466147E-3</v>
          </cell>
          <cell r="P371">
            <v>-2.6096396401384505E-3</v>
          </cell>
          <cell r="Q371">
            <v>-1.6970674992623459E-3</v>
          </cell>
          <cell r="R371">
            <v>1.7184082521205291E-4</v>
          </cell>
          <cell r="S371">
            <v>4.6326023575013146E-3</v>
          </cell>
        </row>
        <row r="372">
          <cell r="A372">
            <v>45838</v>
          </cell>
          <cell r="B372">
            <v>8.1783000000000001</v>
          </cell>
          <cell r="C372">
            <v>3.4948999999999999</v>
          </cell>
          <cell r="D372">
            <v>4.2389000000000001</v>
          </cell>
          <cell r="E372">
            <v>3.6758000000000002</v>
          </cell>
          <cell r="F372">
            <v>4.399</v>
          </cell>
          <cell r="G372">
            <v>5.5080999999999998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1.2840787834787549E-3</v>
          </cell>
          <cell r="O372">
            <v>-1.5779493363673991E-3</v>
          </cell>
          <cell r="P372">
            <v>-1.9035467845139476E-3</v>
          </cell>
          <cell r="Q372">
            <v>-6.0876407089871965E-4</v>
          </cell>
          <cell r="R372">
            <v>2.4453760501113919E-4</v>
          </cell>
          <cell r="S372">
            <v>4.1086458853348872E-3</v>
          </cell>
        </row>
        <row r="373">
          <cell r="A373">
            <v>45869</v>
          </cell>
          <cell r="B373">
            <v>8.1783000000000001</v>
          </cell>
          <cell r="C373">
            <v>3.468</v>
          </cell>
          <cell r="D373">
            <v>3.9843000000000002</v>
          </cell>
          <cell r="E373">
            <v>3.6863999999999999</v>
          </cell>
          <cell r="F373">
            <v>4.6349</v>
          </cell>
          <cell r="G373">
            <v>5.5106999999999999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1.1156900154856864E-3</v>
          </cell>
          <cell r="O373">
            <v>-1.6367770560148332E-3</v>
          </cell>
          <cell r="P373">
            <v>-3.5064307634140503E-3</v>
          </cell>
          <cell r="Q373">
            <v>-5.8364926132660868E-4</v>
          </cell>
          <cell r="R373">
            <v>2.4461088619504067E-3</v>
          </cell>
          <cell r="S373">
            <v>3.7271569128749515E-3</v>
          </cell>
        </row>
        <row r="374">
          <cell r="A374">
            <v>45900</v>
          </cell>
          <cell r="B374">
            <v>8.1607000000000003</v>
          </cell>
          <cell r="C374">
            <v>3.532</v>
          </cell>
          <cell r="D374">
            <v>4.0804999999999998</v>
          </cell>
          <cell r="E374">
            <v>3.5939000000000001</v>
          </cell>
          <cell r="F374">
            <v>4.4928999999999997</v>
          </cell>
          <cell r="G374">
            <v>5.7137000000000002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8.0430887507672462E-4</v>
          </cell>
          <cell r="O374">
            <v>-8.8379887716036885E-4</v>
          </cell>
          <cell r="P374">
            <v>-1.7592916985475337E-3</v>
          </cell>
          <cell r="Q374">
            <v>-1.4622687816363911E-3</v>
          </cell>
          <cell r="R374">
            <v>9.8583898285498073E-4</v>
          </cell>
          <cell r="S374">
            <v>5.1111403993184187E-3</v>
          </cell>
        </row>
        <row r="375">
          <cell r="A375">
            <v>45930</v>
          </cell>
          <cell r="B375">
            <v>8.1424000000000003</v>
          </cell>
          <cell r="C375">
            <v>3.4767999999999999</v>
          </cell>
          <cell r="D375">
            <v>4.0788000000000002</v>
          </cell>
          <cell r="E375">
            <v>3.6002999999999998</v>
          </cell>
          <cell r="F375">
            <v>4.4314</v>
          </cell>
          <cell r="G375">
            <v>5.7207999999999997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5.1821704893413307E-4</v>
          </cell>
          <cell r="O375">
            <v>-1.2628018085106519E-3</v>
          </cell>
          <cell r="P375">
            <v>-1.0670488140888069E-3</v>
          </cell>
          <cell r="Q375">
            <v>-1.3545176582689677E-3</v>
          </cell>
          <cell r="R375">
            <v>3.9436446642057807E-4</v>
          </cell>
          <cell r="S375">
            <v>4.5651483891640419E-3</v>
          </cell>
        </row>
        <row r="376">
          <cell r="A376">
            <v>45961</v>
          </cell>
          <cell r="B376">
            <v>8.1442999999999994</v>
          </cell>
          <cell r="C376">
            <v>3.4799000000000002</v>
          </cell>
          <cell r="D376">
            <v>4.0815999999999999</v>
          </cell>
          <cell r="E376">
            <v>3.6012</v>
          </cell>
          <cell r="F376">
            <v>4.4240000000000004</v>
          </cell>
          <cell r="G376">
            <v>5.6980000000000004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4.4026474828507745E-4</v>
          </cell>
          <cell r="O376">
            <v>-1.0734940339429055E-3</v>
          </cell>
          <cell r="P376">
            <v>-4.069722097799211E-4</v>
          </cell>
          <cell r="Q376">
            <v>-1.2975756673783056E-3</v>
          </cell>
          <cell r="R376">
            <v>3.4128087119031922E-4</v>
          </cell>
          <cell r="S376">
            <v>3.7874872695712013E-3</v>
          </cell>
        </row>
        <row r="377">
          <cell r="A377">
            <v>45991</v>
          </cell>
          <cell r="B377">
            <v>8.2985000000000007</v>
          </cell>
          <cell r="C377">
            <v>3.5733999999999999</v>
          </cell>
          <cell r="D377">
            <v>4.0217000000000001</v>
          </cell>
          <cell r="E377">
            <v>3.7658</v>
          </cell>
          <cell r="F377">
            <v>4.4225000000000003</v>
          </cell>
          <cell r="G377">
            <v>5.6410999999999998</v>
          </cell>
          <cell r="H377">
            <v>8.127404799962008</v>
          </cell>
          <cell r="I377">
            <v>3.5845937015244789</v>
          </cell>
          <cell r="J377">
            <v>4.074208472114937</v>
          </cell>
          <cell r="K377">
            <v>3.7455423709213318</v>
          </cell>
          <cell r="L377">
            <v>4.397295129269069</v>
          </cell>
          <cell r="M377">
            <v>5.3596004787898588</v>
          </cell>
          <cell r="N377">
            <v>1.7109520003799261E-3</v>
          </cell>
          <cell r="O377">
            <v>-1.1193701524478961E-4</v>
          </cell>
          <cell r="P377">
            <v>-5.2508472114936927E-4</v>
          </cell>
          <cell r="Q377">
            <v>2.0257629078668238E-4</v>
          </cell>
          <cell r="R377">
            <v>2.520487073093136E-4</v>
          </cell>
          <cell r="S377">
            <v>2.81499521210141E-3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11.7098</v>
          </cell>
          <cell r="C15" t="e">
            <v>#N/A</v>
          </cell>
          <cell r="D15" t="e">
            <v>#N/A</v>
          </cell>
          <cell r="E15">
            <v>2.9672000000000001</v>
          </cell>
          <cell r="F15">
            <v>15.0139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11.714600000000001</v>
          </cell>
          <cell r="C16" t="e">
            <v>#N/A</v>
          </cell>
          <cell r="D16" t="e">
            <v>#N/A</v>
          </cell>
          <cell r="E16">
            <v>2.9672000000000001</v>
          </cell>
          <cell r="F16" t="str">
            <v>#N/A N/A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12.199400000000001</v>
          </cell>
          <cell r="C17" t="e">
            <v>#N/A</v>
          </cell>
          <cell r="D17" t="e">
            <v>#N/A</v>
          </cell>
          <cell r="E17">
            <v>2.9664000000000001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11.798299999999999</v>
          </cell>
          <cell r="C18" t="e">
            <v>#N/A</v>
          </cell>
          <cell r="D18" t="e">
            <v>#N/A</v>
          </cell>
          <cell r="E18">
            <v>2.9668000000000001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11.765000000000001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11.765000000000001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11.9193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17.872900000000001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11.298400000000001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12.2438</v>
          </cell>
          <cell r="C23" t="e">
            <v>#N/A</v>
          </cell>
          <cell r="D23" t="e">
            <v>#N/A</v>
          </cell>
          <cell r="E23">
            <v>3.1015999999999999</v>
          </cell>
          <cell r="F23">
            <v>18.482800000000001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11.8169</v>
          </cell>
          <cell r="C24" t="e">
            <v>#N/A</v>
          </cell>
          <cell r="D24" t="e">
            <v>#N/A</v>
          </cell>
          <cell r="E24">
            <v>3.1307999999999998</v>
          </cell>
          <cell r="F24">
            <v>18.309899999999999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11.8293</v>
          </cell>
          <cell r="C25" t="e">
            <v>#N/A</v>
          </cell>
          <cell r="D25" t="e">
            <v>#N/A</v>
          </cell>
          <cell r="E25">
            <v>3.1158000000000001</v>
          </cell>
          <cell r="F25" t="str">
            <v>#N/A N/A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12.419700000000001</v>
          </cell>
          <cell r="C26" t="e">
            <v>#N/A</v>
          </cell>
          <cell r="D26" t="e">
            <v>#N/A</v>
          </cell>
          <cell r="E26">
            <v>3.117</v>
          </cell>
          <cell r="F26">
            <v>17.962900000000001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11.8987</v>
          </cell>
          <cell r="C27" t="e">
            <v>#N/A</v>
          </cell>
          <cell r="D27" t="e">
            <v>#N/A</v>
          </cell>
          <cell r="E27">
            <v>3.1153</v>
          </cell>
          <cell r="F27">
            <v>16.938300000000002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11.9244</v>
          </cell>
          <cell r="C28" t="e">
            <v>#N/A</v>
          </cell>
          <cell r="D28" t="e">
            <v>#N/A</v>
          </cell>
          <cell r="E28">
            <v>3.1153</v>
          </cell>
          <cell r="F28" t="str">
            <v>#N/A N/A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12.4293</v>
          </cell>
          <cell r="C29" t="e">
            <v>#N/A</v>
          </cell>
          <cell r="D29" t="e">
            <v>#N/A</v>
          </cell>
          <cell r="E29">
            <v>3.1141000000000001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11.9337</v>
          </cell>
          <cell r="C30" t="e">
            <v>#N/A</v>
          </cell>
          <cell r="D30" t="e">
            <v>#N/A</v>
          </cell>
          <cell r="E30">
            <v>3.1158999999999999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11.8834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11.9099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12.1013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16.0352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11.6015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12.3855</v>
          </cell>
          <cell r="C35" t="e">
            <v>#N/A</v>
          </cell>
          <cell r="D35" t="e">
            <v>#N/A</v>
          </cell>
          <cell r="E35">
            <v>3.6738</v>
          </cell>
          <cell r="F35">
            <v>17.526399999999999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11.902699999999999</v>
          </cell>
          <cell r="C36" t="e">
            <v>#N/A</v>
          </cell>
          <cell r="D36" t="e">
            <v>#N/A</v>
          </cell>
          <cell r="E36">
            <v>3.5888</v>
          </cell>
          <cell r="F36">
            <v>17.2377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11.8771</v>
          </cell>
          <cell r="C37" t="e">
            <v>#N/A</v>
          </cell>
          <cell r="D37" t="e">
            <v>#N/A</v>
          </cell>
          <cell r="E37">
            <v>3.5893999999999999</v>
          </cell>
          <cell r="F37">
            <v>17.063400000000001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12.527799999999999</v>
          </cell>
          <cell r="C38" t="e">
            <v>#N/A</v>
          </cell>
          <cell r="D38" t="e">
            <v>#N/A</v>
          </cell>
          <cell r="E38">
            <v>3.5914999999999999</v>
          </cell>
          <cell r="F38">
            <v>15.795299999999999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11.8451</v>
          </cell>
          <cell r="C39" t="e">
            <v>#N/A</v>
          </cell>
          <cell r="D39" t="e">
            <v>#N/A</v>
          </cell>
          <cell r="E39">
            <v>3.5911</v>
          </cell>
          <cell r="F39">
            <v>15.1319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11.861499999999999</v>
          </cell>
          <cell r="C40" t="e">
            <v>#N/A</v>
          </cell>
          <cell r="D40" t="e">
            <v>#N/A</v>
          </cell>
          <cell r="E40">
            <v>3.5911</v>
          </cell>
          <cell r="F40" t="str">
            <v>#N/A N/A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12.477</v>
          </cell>
          <cell r="C41" t="e">
            <v>#N/A</v>
          </cell>
          <cell r="D41" t="e">
            <v>#N/A</v>
          </cell>
          <cell r="E41">
            <v>3.5922999999999998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11.992800000000001</v>
          </cell>
          <cell r="C42" t="e">
            <v>#N/A</v>
          </cell>
          <cell r="D42" t="e">
            <v>#N/A</v>
          </cell>
          <cell r="E42">
            <v>3.5926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12.0082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12.026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11.9321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14.515499999999999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11.751099999999999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11.942500000000001</v>
          </cell>
          <cell r="C47" t="e">
            <v>#N/A</v>
          </cell>
          <cell r="D47" t="e">
            <v>#N/A</v>
          </cell>
          <cell r="E47">
            <v>2.7608999999999999</v>
          </cell>
          <cell r="F47">
            <v>18.747299999999999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11.5768</v>
          </cell>
          <cell r="C48" t="e">
            <v>#N/A</v>
          </cell>
          <cell r="D48" t="e">
            <v>#N/A</v>
          </cell>
          <cell r="E48">
            <v>2.7936999999999999</v>
          </cell>
          <cell r="F48">
            <v>18.242699999999999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11.583399999999999</v>
          </cell>
          <cell r="C49" t="e">
            <v>#N/A</v>
          </cell>
          <cell r="D49" t="e">
            <v>#N/A</v>
          </cell>
          <cell r="E49">
            <v>2.7976000000000001</v>
          </cell>
          <cell r="F49" t="str">
            <v>#N/A N/A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12.1294</v>
          </cell>
          <cell r="C50" t="e">
            <v>#N/A</v>
          </cell>
          <cell r="D50" t="e">
            <v>#N/A</v>
          </cell>
          <cell r="E50">
            <v>2.8451</v>
          </cell>
          <cell r="F50" t="str">
            <v>#N/A N/A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11.680300000000001</v>
          </cell>
          <cell r="C51" t="e">
            <v>#N/A</v>
          </cell>
          <cell r="D51" t="e">
            <v>#N/A</v>
          </cell>
          <cell r="E51">
            <v>2.8452999999999999</v>
          </cell>
          <cell r="F51">
            <v>16.044699999999999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11.692500000000001</v>
          </cell>
          <cell r="C52" t="e">
            <v>#N/A</v>
          </cell>
          <cell r="D52" t="e">
            <v>#N/A</v>
          </cell>
          <cell r="E52">
            <v>2.8452999999999999</v>
          </cell>
          <cell r="F52" t="str">
            <v>#N/A N/A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11.918900000000001</v>
          </cell>
          <cell r="C53" t="e">
            <v>#N/A</v>
          </cell>
          <cell r="D53" t="e">
            <v>#N/A</v>
          </cell>
          <cell r="E53">
            <v>2.8469000000000002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11.6496</v>
          </cell>
          <cell r="C54" t="e">
            <v>#N/A</v>
          </cell>
          <cell r="D54" t="e">
            <v>#N/A</v>
          </cell>
          <cell r="E54">
            <v>2.847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11.6144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11.638299999999999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14.7623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11.010400000000001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14.3575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12.3383</v>
          </cell>
          <cell r="C59" t="e">
            <v>#N/A</v>
          </cell>
          <cell r="D59" t="e">
            <v>#N/A</v>
          </cell>
          <cell r="E59">
            <v>1.4870000000000001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11.7883</v>
          </cell>
          <cell r="C60" t="e">
            <v>#N/A</v>
          </cell>
          <cell r="D60" t="e">
            <v>#N/A</v>
          </cell>
          <cell r="E60">
            <v>1.7262999999999999</v>
          </cell>
          <cell r="F60">
            <v>14.685700000000001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11.629</v>
          </cell>
          <cell r="C61" t="e">
            <v>#N/A</v>
          </cell>
          <cell r="D61" t="e">
            <v>#N/A</v>
          </cell>
          <cell r="E61">
            <v>1.7325999999999999</v>
          </cell>
          <cell r="F61" t="str">
            <v>#N/A N/A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12.5684</v>
          </cell>
          <cell r="C62" t="e">
            <v>#N/A</v>
          </cell>
          <cell r="D62" t="e">
            <v>#N/A</v>
          </cell>
          <cell r="E62">
            <v>1.8319000000000001</v>
          </cell>
          <cell r="F62" t="str">
            <v>#N/A N/A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11.917199999999999</v>
          </cell>
          <cell r="C63" t="e">
            <v>#N/A</v>
          </cell>
          <cell r="D63" t="e">
            <v>#N/A</v>
          </cell>
          <cell r="E63">
            <v>1.8320000000000001</v>
          </cell>
          <cell r="F63">
            <v>16.709199999999999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11.9285</v>
          </cell>
          <cell r="C64" t="e">
            <v>#N/A</v>
          </cell>
          <cell r="D64" t="e">
            <v>#N/A</v>
          </cell>
          <cell r="E64">
            <v>1.8323</v>
          </cell>
          <cell r="F64" t="str">
            <v>#N/A N/A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12.869199999999999</v>
          </cell>
          <cell r="C65" t="e">
            <v>#N/A</v>
          </cell>
          <cell r="D65" t="e">
            <v>#N/A</v>
          </cell>
          <cell r="E65">
            <v>1.8340000000000001</v>
          </cell>
          <cell r="F65">
            <v>13.767899999999999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12.2021</v>
          </cell>
          <cell r="C66" t="e">
            <v>#N/A</v>
          </cell>
          <cell r="D66" t="e">
            <v>#N/A</v>
          </cell>
          <cell r="E66">
            <v>1.8352999999999999</v>
          </cell>
          <cell r="F66">
            <v>13.786899999999999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12.178599999999999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12.141400000000001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12.2296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12.1334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12.0962</v>
          </cell>
          <cell r="C70" t="e">
            <v>#N/A</v>
          </cell>
          <cell r="D70" t="e">
            <v>#N/A</v>
          </cell>
          <cell r="E70">
            <v>2.8875999999999999</v>
          </cell>
          <cell r="F70">
            <v>11.4155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12.563700000000001</v>
          </cell>
          <cell r="C71" t="e">
            <v>#N/A</v>
          </cell>
          <cell r="D71" t="e">
            <v>#N/A</v>
          </cell>
          <cell r="E71">
            <v>4.2478999999999996</v>
          </cell>
          <cell r="F71">
            <v>12.3985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12.1357</v>
          </cell>
          <cell r="C72" t="e">
            <v>#N/A</v>
          </cell>
          <cell r="D72" t="e">
            <v>#N/A</v>
          </cell>
          <cell r="E72">
            <v>4.1832000000000003</v>
          </cell>
          <cell r="F72">
            <v>12.2805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12.2126</v>
          </cell>
          <cell r="C73" t="e">
            <v>#N/A</v>
          </cell>
          <cell r="D73" t="e">
            <v>#N/A</v>
          </cell>
          <cell r="E73">
            <v>4.2218999999999998</v>
          </cell>
          <cell r="F73">
            <v>11.8215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12.5663</v>
          </cell>
          <cell r="C74" t="e">
            <v>#N/A</v>
          </cell>
          <cell r="D74" t="e">
            <v>#N/A</v>
          </cell>
          <cell r="E74">
            <v>4.2416999999999998</v>
          </cell>
          <cell r="F74">
            <v>15.740399999999999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12.1112</v>
          </cell>
          <cell r="C75" t="e">
            <v>#N/A</v>
          </cell>
          <cell r="D75" t="e">
            <v>#N/A</v>
          </cell>
          <cell r="E75">
            <v>4.2427999999999999</v>
          </cell>
          <cell r="F75">
            <v>14.553000000000001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12.1112</v>
          </cell>
          <cell r="C76" t="e">
            <v>#N/A</v>
          </cell>
          <cell r="D76" t="e">
            <v>#N/A</v>
          </cell>
          <cell r="E76">
            <v>4.2435999999999998</v>
          </cell>
          <cell r="F76">
            <v>15.068199999999999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12.048999999999999</v>
          </cell>
          <cell r="C77" t="e">
            <v>#N/A</v>
          </cell>
          <cell r="D77" t="e">
            <v>#N/A</v>
          </cell>
          <cell r="E77">
            <v>4.9371</v>
          </cell>
          <cell r="F77">
            <v>16.104800000000001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12.0984</v>
          </cell>
          <cell r="C78" t="e">
            <v>#N/A</v>
          </cell>
          <cell r="D78" t="e">
            <v>#N/A</v>
          </cell>
          <cell r="E78">
            <v>4.9333999999999998</v>
          </cell>
          <cell r="F78">
            <v>16.1051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12.138500000000001</v>
          </cell>
          <cell r="C79" t="e">
            <v>#N/A</v>
          </cell>
          <cell r="D79" t="e">
            <v>#N/A</v>
          </cell>
          <cell r="E79">
            <v>4.9443999999999999</v>
          </cell>
          <cell r="F79">
            <v>16.1051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13.6671</v>
          </cell>
          <cell r="C80" t="e">
            <v>#N/A</v>
          </cell>
          <cell r="D80" t="e">
            <v>#N/A</v>
          </cell>
          <cell r="E80">
            <v>4.9843999999999999</v>
          </cell>
          <cell r="F80">
            <v>15.924300000000001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12.482799999999999</v>
          </cell>
          <cell r="C81" t="e">
            <v>#N/A</v>
          </cell>
          <cell r="D81" t="e">
            <v>#N/A</v>
          </cell>
          <cell r="E81">
            <v>4.9858000000000002</v>
          </cell>
          <cell r="F81">
            <v>17.183499999999999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12.129300000000001</v>
          </cell>
          <cell r="C82" t="e">
            <v>#N/A</v>
          </cell>
          <cell r="D82" t="e">
            <v>#N/A</v>
          </cell>
          <cell r="E82">
            <v>4.9356</v>
          </cell>
          <cell r="F82">
            <v>15.596399999999999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11.632</v>
          </cell>
          <cell r="C83" t="e">
            <v>#N/A</v>
          </cell>
          <cell r="D83" t="e">
            <v>#N/A</v>
          </cell>
          <cell r="E83">
            <v>5.1932999999999998</v>
          </cell>
          <cell r="F83">
            <v>15.850199999999999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11.317500000000001</v>
          </cell>
          <cell r="C84" t="e">
            <v>#N/A</v>
          </cell>
          <cell r="D84" t="e">
            <v>#N/A</v>
          </cell>
          <cell r="E84">
            <v>5.2218</v>
          </cell>
          <cell r="F84">
            <v>15.6968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11.303599999999999</v>
          </cell>
          <cell r="C85" t="e">
            <v>#N/A</v>
          </cell>
          <cell r="D85" t="e">
            <v>#N/A</v>
          </cell>
          <cell r="E85">
            <v>5.2210000000000001</v>
          </cell>
          <cell r="F85">
            <v>15.8697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10.866</v>
          </cell>
          <cell r="C86" t="e">
            <v>#N/A</v>
          </cell>
          <cell r="D86" t="e">
            <v>#N/A</v>
          </cell>
          <cell r="E86">
            <v>5.2328000000000001</v>
          </cell>
          <cell r="F86">
            <v>19.308900000000001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10.6439</v>
          </cell>
          <cell r="C87" t="e">
            <v>#N/A</v>
          </cell>
          <cell r="D87" t="e">
            <v>#N/A</v>
          </cell>
          <cell r="E87">
            <v>5.2325999999999997</v>
          </cell>
          <cell r="F87">
            <v>17.3644</v>
          </cell>
          <cell r="G87">
            <v>13.8094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10.6768</v>
          </cell>
          <cell r="C88" t="e">
            <v>#N/A</v>
          </cell>
          <cell r="D88" t="e">
            <v>#N/A</v>
          </cell>
          <cell r="E88">
            <v>5.2297000000000002</v>
          </cell>
          <cell r="F88">
            <v>14.5694</v>
          </cell>
          <cell r="G88">
            <v>13.766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10.307</v>
          </cell>
          <cell r="C89" t="e">
            <v>#N/A</v>
          </cell>
          <cell r="D89" t="e">
            <v>#N/A</v>
          </cell>
          <cell r="E89">
            <v>4.2561999999999998</v>
          </cell>
          <cell r="F89">
            <v>15.5296</v>
          </cell>
          <cell r="G89">
            <v>14.8607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10.1456</v>
          </cell>
          <cell r="C90" t="e">
            <v>#N/A</v>
          </cell>
          <cell r="D90" t="e">
            <v>#N/A</v>
          </cell>
          <cell r="E90">
            <v>4.1981000000000002</v>
          </cell>
          <cell r="F90">
            <v>15.5481</v>
          </cell>
          <cell r="G90">
            <v>14.6874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9.7967999999999993</v>
          </cell>
          <cell r="C93" t="e">
            <v>#N/A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 t="e">
            <v>#N/A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10.857699999999999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9.6870999999999992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7.7675999999999998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8.8041999999999998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9.6552000000000007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9.7271999999999998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8.1753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8.3782999999999994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8.3239000000000001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8.9227000000000007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9.6170000000000009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8.6338000000000008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8.7211999999999996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11.767200000000001</v>
          </cell>
          <cell r="C116">
            <v>6.2389999999999999</v>
          </cell>
          <cell r="D116">
            <v>7.9767000000000001</v>
          </cell>
          <cell r="E116">
            <v>4.8019999999999996</v>
          </cell>
          <cell r="F116">
            <v>15.6486</v>
          </cell>
          <cell r="G116">
            <v>13.948399999999999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12.0631</v>
          </cell>
          <cell r="C117">
            <v>8.3566000000000003</v>
          </cell>
          <cell r="D117">
            <v>9.0949000000000009</v>
          </cell>
          <cell r="E117">
            <v>4.8089000000000004</v>
          </cell>
          <cell r="F117">
            <v>14.6531</v>
          </cell>
          <cell r="G117">
            <v>13.811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12.120699999999999</v>
          </cell>
          <cell r="C118">
            <v>7.7668999999999997</v>
          </cell>
          <cell r="D118">
            <v>10.1044</v>
          </cell>
          <cell r="E118">
            <v>4.8063000000000002</v>
          </cell>
          <cell r="F118">
            <v>14.7447</v>
          </cell>
          <cell r="G118">
            <v>12.440799999999999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12.4344</v>
          </cell>
          <cell r="C119">
            <v>8.0664999999999996</v>
          </cell>
          <cell r="D119">
            <v>10.2906</v>
          </cell>
          <cell r="E119">
            <v>6.0279999999999996</v>
          </cell>
          <cell r="F119">
            <v>15.595700000000001</v>
          </cell>
          <cell r="G119">
            <v>12.245699999999999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12.144399999999999</v>
          </cell>
          <cell r="C120">
            <v>7.7263000000000002</v>
          </cell>
          <cell r="D120">
            <v>9.1495999999999995</v>
          </cell>
          <cell r="E120">
            <v>6.1694000000000004</v>
          </cell>
          <cell r="F120">
            <v>15.507099999999999</v>
          </cell>
          <cell r="G120">
            <v>12.3226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12.1951</v>
          </cell>
          <cell r="C121">
            <v>8.0863999999999994</v>
          </cell>
          <cell r="D121">
            <v>9.0134000000000007</v>
          </cell>
          <cell r="E121">
            <v>6.4554</v>
          </cell>
          <cell r="F121">
            <v>15.572900000000001</v>
          </cell>
          <cell r="G121">
            <v>12.3109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12.461499999999999</v>
          </cell>
          <cell r="C122">
            <v>8.9708000000000006</v>
          </cell>
          <cell r="D122">
            <v>10.1592</v>
          </cell>
          <cell r="E122">
            <v>6.4085999999999999</v>
          </cell>
          <cell r="F122">
            <v>15.713100000000001</v>
          </cell>
          <cell r="G122">
            <v>14.1768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12.3895</v>
          </cell>
          <cell r="C123">
            <v>8.8876000000000008</v>
          </cell>
          <cell r="D123">
            <v>12.1548</v>
          </cell>
          <cell r="E123">
            <v>6.4034000000000004</v>
          </cell>
          <cell r="F123">
            <v>15.3514</v>
          </cell>
          <cell r="G123">
            <v>14.132300000000001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12.3895</v>
          </cell>
          <cell r="C124">
            <v>8.8826000000000001</v>
          </cell>
          <cell r="D124">
            <v>12.1838</v>
          </cell>
          <cell r="E124">
            <v>6.7808999999999999</v>
          </cell>
          <cell r="F124">
            <v>13.655900000000001</v>
          </cell>
          <cell r="G124">
            <v>13.9041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12.5129</v>
          </cell>
          <cell r="C125">
            <v>9.1963000000000008</v>
          </cell>
          <cell r="D125">
            <v>11.0022</v>
          </cell>
          <cell r="E125">
            <v>7.0997000000000003</v>
          </cell>
          <cell r="F125">
            <v>14.113799999999999</v>
          </cell>
          <cell r="G125">
            <v>13.903499999999999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12.277799999999999</v>
          </cell>
          <cell r="C126">
            <v>9.1896000000000004</v>
          </cell>
          <cell r="D126">
            <v>11.0496</v>
          </cell>
          <cell r="E126">
            <v>7.1345999999999998</v>
          </cell>
          <cell r="F126">
            <v>14.632999999999999</v>
          </cell>
          <cell r="G126">
            <v>13.6305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12.281700000000001</v>
          </cell>
          <cell r="C127">
            <v>9.1372</v>
          </cell>
          <cell r="D127">
            <v>11.0524</v>
          </cell>
          <cell r="E127">
            <v>7.1750999999999996</v>
          </cell>
          <cell r="F127">
            <v>14.6326</v>
          </cell>
          <cell r="G127">
            <v>13.9762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12.9628</v>
          </cell>
          <cell r="C128">
            <v>9.1273999999999997</v>
          </cell>
          <cell r="D128">
            <v>10.8588</v>
          </cell>
          <cell r="E128">
            <v>7.1055000000000001</v>
          </cell>
          <cell r="F128">
            <v>15.941000000000001</v>
          </cell>
          <cell r="G128">
            <v>13.9976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12.5319</v>
          </cell>
          <cell r="C129">
            <v>10.480399999999999</v>
          </cell>
          <cell r="D129">
            <v>12.2303</v>
          </cell>
          <cell r="E129">
            <v>7.0937999999999999</v>
          </cell>
          <cell r="F129">
            <v>13.5242</v>
          </cell>
          <cell r="G129">
            <v>15.456899999999999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12.4278</v>
          </cell>
          <cell r="C130">
            <v>10.0222</v>
          </cell>
          <cell r="D130">
            <v>11.535</v>
          </cell>
          <cell r="E130">
            <v>6.9424999999999999</v>
          </cell>
          <cell r="F130">
            <v>13.76</v>
          </cell>
          <cell r="G130">
            <v>15.763199999999999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12.577299999999999</v>
          </cell>
          <cell r="C131">
            <v>9.4921000000000006</v>
          </cell>
          <cell r="D131">
            <v>11.411899999999999</v>
          </cell>
          <cell r="E131">
            <v>7.0242000000000004</v>
          </cell>
          <cell r="F131">
            <v>14.6462</v>
          </cell>
          <cell r="G131">
            <v>14.9102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12.5288</v>
          </cell>
          <cell r="C132">
            <v>9.3725000000000005</v>
          </cell>
          <cell r="D132">
            <v>9.4665999999999997</v>
          </cell>
          <cell r="E132">
            <v>6.9858000000000002</v>
          </cell>
          <cell r="F132">
            <v>14.660399999999999</v>
          </cell>
          <cell r="G132">
            <v>14.972099999999999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12.557</v>
          </cell>
          <cell r="C133">
            <v>9.3815000000000008</v>
          </cell>
          <cell r="D133">
            <v>8.6252999999999993</v>
          </cell>
          <cell r="E133">
            <v>7.0589000000000004</v>
          </cell>
          <cell r="F133">
            <v>14.660399999999999</v>
          </cell>
          <cell r="G133">
            <v>14.9154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12.7911</v>
          </cell>
          <cell r="C134">
            <v>10.0092</v>
          </cell>
          <cell r="D134">
            <v>10.335100000000001</v>
          </cell>
          <cell r="E134">
            <v>7.6327999999999996</v>
          </cell>
          <cell r="F134">
            <v>14.660399999999999</v>
          </cell>
          <cell r="G134">
            <v>17.4361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12.598699999999999</v>
          </cell>
          <cell r="C135">
            <v>11.1678</v>
          </cell>
          <cell r="D135">
            <v>10.857200000000001</v>
          </cell>
          <cell r="E135">
            <v>7.6585000000000001</v>
          </cell>
          <cell r="F135">
            <v>17.8629</v>
          </cell>
          <cell r="G135">
            <v>17.279900000000001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12.5381</v>
          </cell>
          <cell r="C136">
            <v>11.0885</v>
          </cell>
          <cell r="D136">
            <v>12.9597</v>
          </cell>
          <cell r="E136">
            <v>7.4847999999999999</v>
          </cell>
          <cell r="F136">
            <v>13.900499999999999</v>
          </cell>
          <cell r="G136">
            <v>17.093499999999999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12.682700000000001</v>
          </cell>
          <cell r="C137">
            <v>10.8979</v>
          </cell>
          <cell r="D137">
            <v>11.4056</v>
          </cell>
          <cell r="E137">
            <v>7.3597999999999999</v>
          </cell>
          <cell r="F137">
            <v>14.4443</v>
          </cell>
          <cell r="G137">
            <v>17.0425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12.577199999999999</v>
          </cell>
          <cell r="C138">
            <v>10.392899999999999</v>
          </cell>
          <cell r="D138">
            <v>11.587899999999999</v>
          </cell>
          <cell r="E138">
            <v>7.3727999999999998</v>
          </cell>
          <cell r="F138">
            <v>13.9945</v>
          </cell>
          <cell r="G138">
            <v>16.866299999999999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12.335100000000001</v>
          </cell>
          <cell r="C139">
            <v>10.433199999999999</v>
          </cell>
          <cell r="D139">
            <v>12.220700000000001</v>
          </cell>
          <cell r="E139">
            <v>7.3475999999999999</v>
          </cell>
          <cell r="F139">
            <v>16.719200000000001</v>
          </cell>
          <cell r="G139">
            <v>16.962299999999999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12.683999999999999</v>
          </cell>
          <cell r="C140">
            <v>10.589600000000001</v>
          </cell>
          <cell r="D140">
            <v>12.8697</v>
          </cell>
          <cell r="E140">
            <v>7.9936999999999996</v>
          </cell>
          <cell r="F140">
            <v>16.401700000000002</v>
          </cell>
          <cell r="G140">
            <v>17.019500000000001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12.9733</v>
          </cell>
          <cell r="C141">
            <v>10.847099999999999</v>
          </cell>
          <cell r="D141">
            <v>16.1816</v>
          </cell>
          <cell r="E141">
            <v>8.1334</v>
          </cell>
          <cell r="F141">
            <v>15.3071</v>
          </cell>
          <cell r="G141">
            <v>17.1129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12.9564</v>
          </cell>
          <cell r="C142">
            <v>12.7781</v>
          </cell>
          <cell r="D142">
            <v>12.498900000000001</v>
          </cell>
          <cell r="E142">
            <v>8.0715000000000003</v>
          </cell>
          <cell r="F142">
            <v>15.4003</v>
          </cell>
          <cell r="G142">
            <v>14.0588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12.6904</v>
          </cell>
          <cell r="C143">
            <v>13.095000000000001</v>
          </cell>
          <cell r="D143">
            <v>12.465199999999999</v>
          </cell>
          <cell r="E143">
            <v>7.8730000000000002</v>
          </cell>
          <cell r="F143">
            <v>13.6364</v>
          </cell>
          <cell r="G143">
            <v>13.425800000000001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12.6896</v>
          </cell>
          <cell r="C144">
            <v>12.929500000000001</v>
          </cell>
          <cell r="D144">
            <v>12.3614</v>
          </cell>
          <cell r="E144">
            <v>7.8503999999999996</v>
          </cell>
          <cell r="F144">
            <v>13.592499999999999</v>
          </cell>
          <cell r="G144">
            <v>13.428800000000001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12.6846</v>
          </cell>
          <cell r="C145">
            <v>12.9352</v>
          </cell>
          <cell r="D145">
            <v>10.653499999999999</v>
          </cell>
          <cell r="E145">
            <v>7.9120999999999997</v>
          </cell>
          <cell r="F145">
            <v>16.367899999999999</v>
          </cell>
          <cell r="G145">
            <v>14.496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12.843299999999999</v>
          </cell>
          <cell r="C146">
            <v>12.505800000000001</v>
          </cell>
          <cell r="D146">
            <v>15.133599999999999</v>
          </cell>
          <cell r="E146">
            <v>7.8872</v>
          </cell>
          <cell r="F146">
            <v>15.6661</v>
          </cell>
          <cell r="G146">
            <v>14.3223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12.8424</v>
          </cell>
          <cell r="C147">
            <v>13.077999999999999</v>
          </cell>
          <cell r="D147">
            <v>14.7125</v>
          </cell>
          <cell r="E147">
            <v>7.8811999999999998</v>
          </cell>
          <cell r="F147">
            <v>14.3667</v>
          </cell>
          <cell r="G147">
            <v>13.9834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12.843999999999999</v>
          </cell>
          <cell r="C148">
            <v>13.071099999999999</v>
          </cell>
          <cell r="D148">
            <v>14.323499999999999</v>
          </cell>
          <cell r="E148">
            <v>7.8720999999999997</v>
          </cell>
          <cell r="F148">
            <v>14.9598</v>
          </cell>
          <cell r="G148">
            <v>13.813800000000001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13.4801</v>
          </cell>
          <cell r="C149">
            <v>13.242000000000001</v>
          </cell>
          <cell r="D149">
            <v>12.1188</v>
          </cell>
          <cell r="E149">
            <v>7.3178000000000001</v>
          </cell>
          <cell r="F149">
            <v>13.8324</v>
          </cell>
          <cell r="G149">
            <v>13.8429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13.4756</v>
          </cell>
          <cell r="C150">
            <v>13.213100000000001</v>
          </cell>
          <cell r="D150">
            <v>12.164400000000001</v>
          </cell>
          <cell r="E150">
            <v>7.4206000000000003</v>
          </cell>
          <cell r="F150">
            <v>13.935499999999999</v>
          </cell>
          <cell r="G150">
            <v>13.803699999999999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13.4747</v>
          </cell>
          <cell r="C151">
            <v>13.2135</v>
          </cell>
          <cell r="D151">
            <v>11.4848</v>
          </cell>
          <cell r="E151">
            <v>7.9611999999999998</v>
          </cell>
          <cell r="F151">
            <v>14.6731</v>
          </cell>
          <cell r="G151">
            <v>14.443199999999999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2.61265727030473E-3</v>
          </cell>
          <cell r="O151">
            <v>-2.567704936494586E-3</v>
          </cell>
          <cell r="P151">
            <v>-1.7825514503610852E-2</v>
          </cell>
          <cell r="Q151">
            <v>-3.806190015246287E-3</v>
          </cell>
          <cell r="R151">
            <v>-2.6184666274133407E-4</v>
          </cell>
          <cell r="S151">
            <v>-7.6200238603715501E-3</v>
          </cell>
        </row>
        <row r="152">
          <cell r="A152">
            <v>39141</v>
          </cell>
          <cell r="B152">
            <v>13.803699999999999</v>
          </cell>
          <cell r="C152">
            <v>14.727499999999999</v>
          </cell>
          <cell r="D152">
            <v>11.9079</v>
          </cell>
          <cell r="E152">
            <v>7.1212</v>
          </cell>
          <cell r="F152">
            <v>14.1038</v>
          </cell>
          <cell r="G152">
            <v>14.353400000000001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4.8844907624548562E-3</v>
          </cell>
          <cell r="O152">
            <v>9.3867746683802267E-3</v>
          </cell>
          <cell r="P152">
            <v>-1.2831384664356378E-2</v>
          </cell>
          <cell r="Q152">
            <v>-1.1302528885361341E-2</v>
          </cell>
          <cell r="R152">
            <v>-5.0083731042260739E-3</v>
          </cell>
          <cell r="S152">
            <v>-7.3301198467279251E-3</v>
          </cell>
        </row>
        <row r="153">
          <cell r="A153">
            <v>39172</v>
          </cell>
          <cell r="B153">
            <v>13.589399999999999</v>
          </cell>
          <cell r="C153">
            <v>13.082700000000001</v>
          </cell>
          <cell r="D153">
            <v>14.7149</v>
          </cell>
          <cell r="E153">
            <v>7.0995999999999997</v>
          </cell>
          <cell r="F153">
            <v>15.5604</v>
          </cell>
          <cell r="G153">
            <v>14.225199999999999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2.0683706027513613E-3</v>
          </cell>
          <cell r="O153">
            <v>-7.9398093057511509E-3</v>
          </cell>
          <cell r="P153">
            <v>1.2561512436603835E-2</v>
          </cell>
          <cell r="Q153">
            <v>-1.060984398402785E-2</v>
          </cell>
          <cell r="R153">
            <v>8.6830284009423407E-3</v>
          </cell>
          <cell r="S153">
            <v>-7.3822621521274102E-3</v>
          </cell>
        </row>
        <row r="154">
          <cell r="A154">
            <v>39202</v>
          </cell>
          <cell r="B154">
            <v>13.583600000000001</v>
          </cell>
          <cell r="C154">
            <v>12.7997</v>
          </cell>
          <cell r="D154">
            <v>14.347200000000001</v>
          </cell>
          <cell r="E154">
            <v>7.0955000000000004</v>
          </cell>
          <cell r="F154">
            <v>15.122999999999999</v>
          </cell>
          <cell r="G154">
            <v>13.0609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1.4097104492774371E-3</v>
          </cell>
          <cell r="O154">
            <v>-1.1136652627468119E-2</v>
          </cell>
          <cell r="P154">
            <v>6.8813451858910921E-3</v>
          </cell>
          <cell r="Q154">
            <v>-9.7643877363450485E-3</v>
          </cell>
          <cell r="R154">
            <v>4.0043789554549212E-3</v>
          </cell>
          <cell r="S154">
            <v>-1.6625154432990251E-2</v>
          </cell>
        </row>
        <row r="155">
          <cell r="A155">
            <v>39233</v>
          </cell>
          <cell r="B155">
            <v>13.6441</v>
          </cell>
          <cell r="C155">
            <v>13.0893</v>
          </cell>
          <cell r="D155">
            <v>13.229100000000001</v>
          </cell>
          <cell r="E155">
            <v>7.5423999999999998</v>
          </cell>
          <cell r="F155">
            <v>14.708299999999999</v>
          </cell>
          <cell r="G155">
            <v>12.8462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1.3909797782875977E-3</v>
          </cell>
          <cell r="O155">
            <v>-8.8270166643387247E-3</v>
          </cell>
          <cell r="P155">
            <v>-4.8256313708805723E-3</v>
          </cell>
          <cell r="Q155">
            <v>-4.9813887003934895E-3</v>
          </cell>
          <cell r="R155">
            <v>6.2902198801300104E-5</v>
          </cell>
          <cell r="S155">
            <v>-1.6267157832145038E-2</v>
          </cell>
        </row>
        <row r="156">
          <cell r="A156">
            <v>39263</v>
          </cell>
          <cell r="B156">
            <v>13.6251</v>
          </cell>
          <cell r="C156">
            <v>13.087899999999999</v>
          </cell>
          <cell r="D156">
            <v>13.1929</v>
          </cell>
          <cell r="E156">
            <v>7.5216000000000003</v>
          </cell>
          <cell r="F156">
            <v>14.6501</v>
          </cell>
          <cell r="G156">
            <v>12.8177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6.6440283747395414E-4</v>
          </cell>
          <cell r="O156">
            <v>-9.2855605457863536E-3</v>
          </cell>
          <cell r="P156">
            <v>-5.5716183525836094E-3</v>
          </cell>
          <cell r="Q156">
            <v>-4.8492823639752465E-3</v>
          </cell>
          <cell r="R156">
            <v>-2.654010042800614E-4</v>
          </cell>
          <cell r="S156">
            <v>-1.4192397119774346E-2</v>
          </cell>
        </row>
        <row r="157">
          <cell r="A157">
            <v>39294</v>
          </cell>
          <cell r="B157">
            <v>13.649800000000001</v>
          </cell>
          <cell r="C157">
            <v>13.098699999999999</v>
          </cell>
          <cell r="D157">
            <v>13.245799999999999</v>
          </cell>
          <cell r="E157">
            <v>7.5160999999999998</v>
          </cell>
          <cell r="F157">
            <v>17.5443</v>
          </cell>
          <cell r="G157">
            <v>14.2659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4.0388097701821835E-4</v>
          </cell>
          <cell r="O157">
            <v>-9.5086956034426077E-3</v>
          </cell>
          <cell r="P157">
            <v>-5.155454778045492E-3</v>
          </cell>
          <cell r="Q157">
            <v>-4.5608218260630284E-3</v>
          </cell>
          <cell r="R157">
            <v>2.5190740566144055E-2</v>
          </cell>
          <cell r="S157">
            <v>6.9293958430662885E-4</v>
          </cell>
        </row>
        <row r="158">
          <cell r="A158">
            <v>39325</v>
          </cell>
          <cell r="B158">
            <v>13.6782</v>
          </cell>
          <cell r="C158">
            <v>13.5738</v>
          </cell>
          <cell r="D158">
            <v>14.1145</v>
          </cell>
          <cell r="E158">
            <v>7.6688999999999998</v>
          </cell>
          <cell r="F158">
            <v>16.919799999999999</v>
          </cell>
          <cell r="G158">
            <v>14.1267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2.1167907836344924E-4</v>
          </cell>
          <cell r="O158">
            <v>-5.5503153696156819E-3</v>
          </cell>
          <cell r="P158">
            <v>2.1199688594786712E-3</v>
          </cell>
          <cell r="Q158">
            <v>-2.880704554811393E-3</v>
          </cell>
          <cell r="R158">
            <v>1.6654614197784402E-2</v>
          </cell>
          <cell r="S158">
            <v>-1.8756432357111663E-4</v>
          </cell>
        </row>
        <row r="159">
          <cell r="A159">
            <v>39355</v>
          </cell>
          <cell r="B159">
            <v>13.677</v>
          </cell>
          <cell r="C159">
            <v>13.516400000000001</v>
          </cell>
          <cell r="D159">
            <v>14.1533</v>
          </cell>
          <cell r="E159">
            <v>7.6683000000000003</v>
          </cell>
          <cell r="F159">
            <v>16.906700000000001</v>
          </cell>
          <cell r="G159">
            <v>14.6114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-2.1921283519040101E-4</v>
          </cell>
          <cell r="O159">
            <v>-6.7078769552446002E-3</v>
          </cell>
          <cell r="P159">
            <v>1.2449992866945259E-3</v>
          </cell>
          <cell r="Q159">
            <v>-2.7296691720023335E-3</v>
          </cell>
          <cell r="R159">
            <v>1.4336142044025646E-2</v>
          </cell>
          <cell r="S159">
            <v>4.5082229617606018E-3</v>
          </cell>
        </row>
        <row r="160">
          <cell r="A160">
            <v>39386</v>
          </cell>
          <cell r="B160">
            <v>13.6511</v>
          </cell>
          <cell r="C160">
            <v>13.5311</v>
          </cell>
          <cell r="D160">
            <v>13.924200000000001</v>
          </cell>
          <cell r="E160">
            <v>7.6501000000000001</v>
          </cell>
          <cell r="F160">
            <v>16.6386</v>
          </cell>
          <cell r="G160">
            <v>14.556100000000001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-8.1270646154157694E-4</v>
          </cell>
          <cell r="O160">
            <v>-7.0390903160374666E-3</v>
          </cell>
          <cell r="P160">
            <v>-1.799977757768758E-3</v>
          </cell>
          <cell r="Q160">
            <v>-2.7302732494786496E-3</v>
          </cell>
          <cell r="R160">
            <v>9.9444358331789214E-3</v>
          </cell>
          <cell r="S160">
            <v>3.849420614277399E-3</v>
          </cell>
        </row>
        <row r="161">
          <cell r="A161">
            <v>39416</v>
          </cell>
          <cell r="B161">
            <v>13.215400000000001</v>
          </cell>
          <cell r="C161">
            <v>14.9139</v>
          </cell>
          <cell r="D161">
            <v>14.6365</v>
          </cell>
          <cell r="E161">
            <v>7.3742000000000001</v>
          </cell>
          <cell r="F161">
            <v>16.137699999999999</v>
          </cell>
          <cell r="G161">
            <v>14.714700000000001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-4.9284730683312895E-3</v>
          </cell>
          <cell r="O161">
            <v>4.7474525181710981E-3</v>
          </cell>
          <cell r="P161">
            <v>3.6894087727537437E-3</v>
          </cell>
          <cell r="Q161">
            <v>-4.9814804499005482E-3</v>
          </cell>
          <cell r="R161">
            <v>3.9615758271054173E-3</v>
          </cell>
          <cell r="S161">
            <v>5.1128372228217422E-3</v>
          </cell>
        </row>
        <row r="162">
          <cell r="A162">
            <v>39447</v>
          </cell>
          <cell r="B162">
            <v>13.215299999999999</v>
          </cell>
          <cell r="C162">
            <v>14.9186</v>
          </cell>
          <cell r="D162">
            <v>14.5808</v>
          </cell>
          <cell r="E162">
            <v>7.3708999999999998</v>
          </cell>
          <cell r="F162">
            <v>15.9115</v>
          </cell>
          <cell r="G162">
            <v>14.492000000000001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-4.6789675277291035E-3</v>
          </cell>
          <cell r="O162">
            <v>2.9576581928503565E-3</v>
          </cell>
          <cell r="P162">
            <v>1.7278794165589417E-3</v>
          </cell>
          <cell r="Q162">
            <v>-4.525792805953879E-3</v>
          </cell>
          <cell r="R162">
            <v>1.0869955123775732E-3</v>
          </cell>
          <cell r="S162">
            <v>2.8300117243611213E-3</v>
          </cell>
        </row>
        <row r="163">
          <cell r="A163">
            <v>39478</v>
          </cell>
          <cell r="B163">
            <v>13.183199999999999</v>
          </cell>
          <cell r="C163">
            <v>14.8332</v>
          </cell>
          <cell r="D163">
            <v>15.2636</v>
          </cell>
          <cell r="E163">
            <v>7.3898000000000001</v>
          </cell>
          <cell r="F163">
            <v>17.379300000000001</v>
          </cell>
          <cell r="G163">
            <v>17.590699999999998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-4.7044788711219001E-3</v>
          </cell>
          <cell r="O163">
            <v>5.6990773775952516E-4</v>
          </cell>
          <cell r="P163">
            <v>7.1653888021681314E-3</v>
          </cell>
          <cell r="Q163">
            <v>-3.888092748808001E-3</v>
          </cell>
          <cell r="R163">
            <v>1.328947909934918E-2</v>
          </cell>
          <cell r="S163">
            <v>3.0047136025479412E-2</v>
          </cell>
        </row>
        <row r="164">
          <cell r="A164">
            <v>39507</v>
          </cell>
          <cell r="B164">
            <v>11.805400000000001</v>
          </cell>
          <cell r="C164">
            <v>14.4686</v>
          </cell>
          <cell r="D164">
            <v>14.970700000000001</v>
          </cell>
          <cell r="E164">
            <v>7.4874999999999998</v>
          </cell>
          <cell r="F164">
            <v>17.6265</v>
          </cell>
          <cell r="G164">
            <v>17.519300000000001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-1.6514385158043991E-2</v>
          </cell>
          <cell r="O164">
            <v>-3.9864813796177505E-3</v>
          </cell>
          <cell r="P164">
            <v>3.0434824519493908E-3</v>
          </cell>
          <cell r="Q164">
            <v>-2.6049502268039237E-3</v>
          </cell>
          <cell r="R164">
            <v>1.3541758690798957E-2</v>
          </cell>
          <cell r="S164">
            <v>2.5855425844867205E-2</v>
          </cell>
        </row>
        <row r="165">
          <cell r="A165">
            <v>39538</v>
          </cell>
          <cell r="B165">
            <v>11.8019</v>
          </cell>
          <cell r="C165">
            <v>12.6036</v>
          </cell>
          <cell r="D165">
            <v>13.980600000000001</v>
          </cell>
          <cell r="E165">
            <v>7.4764999999999997</v>
          </cell>
          <cell r="F165">
            <v>18.835799999999999</v>
          </cell>
          <cell r="G165">
            <v>15.3665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-1.4686582308541602E-2</v>
          </cell>
          <cell r="O165">
            <v>-2.1144997879655562E-2</v>
          </cell>
          <cell r="P165">
            <v>-7.0068131415764864E-3</v>
          </cell>
          <cell r="Q165">
            <v>-2.4121262779202013E-3</v>
          </cell>
          <cell r="R165">
            <v>2.1925789461397366E-2</v>
          </cell>
          <cell r="S165">
            <v>4.1060563773533685E-3</v>
          </cell>
        </row>
        <row r="166">
          <cell r="A166">
            <v>39568</v>
          </cell>
          <cell r="B166">
            <v>11.8</v>
          </cell>
          <cell r="C166">
            <v>12.1867</v>
          </cell>
          <cell r="D166">
            <v>13.5518</v>
          </cell>
          <cell r="E166">
            <v>7.3974000000000002</v>
          </cell>
          <cell r="F166">
            <v>18.144100000000002</v>
          </cell>
          <cell r="G166">
            <v>14.1035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-1.2951524467754147E-2</v>
          </cell>
          <cell r="O166">
            <v>-2.3332846499234491E-2</v>
          </cell>
          <cell r="P166">
            <v>-1.0750407509444599E-2</v>
          </cell>
          <cell r="Q166">
            <v>-2.8223040167574976E-3</v>
          </cell>
          <cell r="R166">
            <v>1.2417321291983861E-2</v>
          </cell>
          <cell r="S166">
            <v>-7.0976105112101348E-3</v>
          </cell>
        </row>
        <row r="167">
          <cell r="A167">
            <v>39599</v>
          </cell>
          <cell r="B167">
            <v>10.893599999999999</v>
          </cell>
          <cell r="C167">
            <v>11.5352</v>
          </cell>
          <cell r="D167">
            <v>13.302300000000001</v>
          </cell>
          <cell r="E167">
            <v>7.0876000000000001</v>
          </cell>
          <cell r="F167">
            <v>17.590399999999999</v>
          </cell>
          <cell r="G167">
            <v>13.3241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-1.9274402816600169E-2</v>
          </cell>
          <cell r="O167">
            <v>-2.7134986110583358E-2</v>
          </cell>
          <cell r="P167">
            <v>-1.2628438352804156E-2</v>
          </cell>
          <cell r="Q167">
            <v>-5.1882674230889856E-3</v>
          </cell>
          <cell r="R167">
            <v>5.1791021322343412E-3</v>
          </cell>
          <cell r="S167">
            <v>-1.2730222097688006E-2</v>
          </cell>
        </row>
        <row r="168">
          <cell r="A168">
            <v>39629</v>
          </cell>
          <cell r="B168">
            <v>10.891</v>
          </cell>
          <cell r="C168">
            <v>11.505800000000001</v>
          </cell>
          <cell r="D168">
            <v>13.1684</v>
          </cell>
          <cell r="E168">
            <v>7.0724</v>
          </cell>
          <cell r="F168">
            <v>17.529699999999998</v>
          </cell>
          <cell r="G168">
            <v>13.3012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-1.6737779650045592E-2</v>
          </cell>
          <cell r="O168">
            <v>-2.4797326962376635E-2</v>
          </cell>
          <cell r="P168">
            <v>-1.3143780710839667E-2</v>
          </cell>
          <cell r="Q168">
            <v>-4.6380173214173228E-3</v>
          </cell>
          <cell r="R168">
            <v>3.1115069400069117E-3</v>
          </cell>
          <cell r="S168">
            <v>-1.0989372369837208E-2</v>
          </cell>
        </row>
        <row r="169">
          <cell r="A169">
            <v>39660</v>
          </cell>
          <cell r="B169">
            <v>10.848800000000001</v>
          </cell>
          <cell r="C169">
            <v>11.399100000000001</v>
          </cell>
          <cell r="D169">
            <v>13.3529</v>
          </cell>
          <cell r="E169">
            <v>7.0735999999999999</v>
          </cell>
          <cell r="F169">
            <v>17.013300000000001</v>
          </cell>
          <cell r="G169">
            <v>14.165100000000001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-1.4725839248040842E-2</v>
          </cell>
          <cell r="O169">
            <v>-2.3228606520852235E-2</v>
          </cell>
          <cell r="P169">
            <v>-1.0761146204824872E-2</v>
          </cell>
          <cell r="Q169">
            <v>-3.9741143165456447E-3</v>
          </cell>
          <cell r="R169">
            <v>-2.9323473329388961E-3</v>
          </cell>
          <cell r="S169">
            <v>-1.4476397611858261E-3</v>
          </cell>
        </row>
        <row r="170">
          <cell r="A170">
            <v>39691</v>
          </cell>
          <cell r="B170">
            <v>9.9745000000000008</v>
          </cell>
          <cell r="C170">
            <v>11.5724</v>
          </cell>
          <cell r="D170">
            <v>13.557700000000001</v>
          </cell>
          <cell r="E170">
            <v>6.7786999999999997</v>
          </cell>
          <cell r="F170">
            <v>17.337399999999999</v>
          </cell>
          <cell r="G170">
            <v>14.0862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-2.0155357695176353E-2</v>
          </cell>
          <cell r="O170">
            <v>-1.9207868805950011E-2</v>
          </cell>
          <cell r="P170">
            <v>-8.3759196600483501E-3</v>
          </cell>
          <cell r="Q170">
            <v>-5.9631598352075169E-3</v>
          </cell>
          <cell r="R170">
            <v>-6.1734674366402235E-4</v>
          </cell>
          <cell r="S170">
            <v>-1.7553332497758944E-3</v>
          </cell>
        </row>
        <row r="171">
          <cell r="A171">
            <v>39721</v>
          </cell>
          <cell r="B171">
            <v>9.9750999999999994</v>
          </cell>
          <cell r="C171">
            <v>11.070600000000001</v>
          </cell>
          <cell r="D171">
            <v>13.250400000000001</v>
          </cell>
          <cell r="E171">
            <v>6.7493999999999996</v>
          </cell>
          <cell r="F171">
            <v>17.28</v>
          </cell>
          <cell r="G171">
            <v>15.434699999999999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-1.7080703930488106E-2</v>
          </cell>
          <cell r="O171">
            <v>-2.1457272663682119E-2</v>
          </cell>
          <cell r="P171">
            <v>-1.0693287821945034E-2</v>
          </cell>
          <cell r="Q171">
            <v>-5.3305532486699206E-3</v>
          </cell>
          <cell r="R171">
            <v>-1.9780220136509639E-3</v>
          </cell>
          <cell r="S171">
            <v>1.0494298744681671E-2</v>
          </cell>
        </row>
        <row r="172">
          <cell r="A172">
            <v>39752</v>
          </cell>
          <cell r="B172">
            <v>9.9312000000000005</v>
          </cell>
          <cell r="C172">
            <v>11.100199999999999</v>
          </cell>
          <cell r="D172">
            <v>13.158799999999999</v>
          </cell>
          <cell r="E172">
            <v>6.6740000000000004</v>
          </cell>
          <cell r="F172">
            <v>17.4816</v>
          </cell>
          <cell r="G172">
            <v>13.7658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-1.4636291763843233E-2</v>
          </cell>
          <cell r="O172">
            <v>-1.8596440033054957E-2</v>
          </cell>
          <cell r="P172">
            <v>-1.0660449787828057E-2</v>
          </cell>
          <cell r="Q172">
            <v>-5.1379677780122E-3</v>
          </cell>
          <cell r="R172">
            <v>-8.8073629669626285E-4</v>
          </cell>
          <cell r="S172">
            <v>-5.3620051669748033E-3</v>
          </cell>
        </row>
        <row r="173">
          <cell r="A173">
            <v>39782</v>
          </cell>
          <cell r="B173">
            <v>10.2011</v>
          </cell>
          <cell r="C173">
            <v>11.0593</v>
          </cell>
          <cell r="D173">
            <v>12.6534</v>
          </cell>
          <cell r="E173">
            <v>6.0743</v>
          </cell>
          <cell r="F173">
            <v>16.166499999999999</v>
          </cell>
          <cell r="G173">
            <v>13.778700000000001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-9.6174449537599037E-3</v>
          </cell>
          <cell r="O173">
            <v>-1.6556589122701571E-2</v>
          </cell>
          <cell r="P173">
            <v>-1.4278712067821893E-2</v>
          </cell>
          <cell r="Q173">
            <v>-9.5356518336024813E-3</v>
          </cell>
          <cell r="R173">
            <v>-1.3238738453794419E-2</v>
          </cell>
          <cell r="S173">
            <v>-4.4842385404178665E-3</v>
          </cell>
        </row>
        <row r="174">
          <cell r="A174">
            <v>39813</v>
          </cell>
          <cell r="B174">
            <v>10.1777</v>
          </cell>
          <cell r="C174">
            <v>10.941700000000001</v>
          </cell>
          <cell r="D174">
            <v>12.631399999999999</v>
          </cell>
          <cell r="E174">
            <v>6.0762999999999998</v>
          </cell>
          <cell r="F174">
            <v>16.186900000000001</v>
          </cell>
          <cell r="G174">
            <v>13.8315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-7.7085876227271652E-3</v>
          </cell>
          <cell r="O174">
            <v>-1.530865536008399E-2</v>
          </cell>
          <cell r="P174">
            <v>-1.3140941379658369E-2</v>
          </cell>
          <cell r="Q174">
            <v>-8.0387138110632958E-3</v>
          </cell>
          <cell r="R174">
            <v>-1.2259146550191637E-2</v>
          </cell>
          <cell r="S174">
            <v>-3.3404599599880847E-3</v>
          </cell>
        </row>
        <row r="175">
          <cell r="A175">
            <v>39844</v>
          </cell>
          <cell r="B175">
            <v>10.1388</v>
          </cell>
          <cell r="C175">
            <v>10.922499999999999</v>
          </cell>
          <cell r="D175">
            <v>12.6768</v>
          </cell>
          <cell r="E175">
            <v>6.0755999999999997</v>
          </cell>
          <cell r="F175">
            <v>16.651900000000001</v>
          </cell>
          <cell r="G175">
            <v>13.489699999999999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-6.1074407170549523E-3</v>
          </cell>
          <cell r="O175">
            <v>-1.3227588539696758E-2</v>
          </cell>
          <cell r="P175">
            <v>-1.0076840200530608E-2</v>
          </cell>
          <cell r="Q175">
            <v>-6.6838107883957229E-3</v>
          </cell>
          <cell r="R175">
            <v>-7.6710951054544908E-3</v>
          </cell>
          <cell r="S175">
            <v>-5.6153127021779884E-3</v>
          </cell>
        </row>
        <row r="176">
          <cell r="A176">
            <v>39872</v>
          </cell>
          <cell r="B176">
            <v>9.6020000000000003</v>
          </cell>
          <cell r="C176">
            <v>10.535500000000001</v>
          </cell>
          <cell r="D176">
            <v>11.519500000000001</v>
          </cell>
          <cell r="E176">
            <v>4.9459</v>
          </cell>
          <cell r="F176">
            <v>15.9962</v>
          </cell>
          <cell r="G176">
            <v>13.129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-9.0272984027400041E-3</v>
          </cell>
          <cell r="O176">
            <v>-1.4527716990113699E-2</v>
          </cell>
          <cell r="P176">
            <v>-1.8157734190690656E-2</v>
          </cell>
          <cell r="Q176">
            <v>-1.5362138018251965E-2</v>
          </cell>
          <cell r="R176">
            <v>-1.3333497419327234E-2</v>
          </cell>
          <cell r="S176">
            <v>-7.7371334585622795E-3</v>
          </cell>
        </row>
        <row r="177">
          <cell r="A177">
            <v>39903</v>
          </cell>
          <cell r="B177">
            <v>9.3604000000000003</v>
          </cell>
          <cell r="C177">
            <v>8.2568999999999999</v>
          </cell>
          <cell r="D177">
            <v>11.2936</v>
          </cell>
          <cell r="E177">
            <v>4.8949999999999996</v>
          </cell>
          <cell r="F177">
            <v>16.5352</v>
          </cell>
          <cell r="G177">
            <v>11.517099999999999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-8.9285411356951096E-3</v>
          </cell>
          <cell r="O177">
            <v>-3.2180950732405546E-2</v>
          </cell>
          <cell r="P177">
            <v>-1.7816879731353232E-2</v>
          </cell>
          <cell r="Q177">
            <v>-1.3388088276219002E-2</v>
          </cell>
          <cell r="R177">
            <v>-7.5534198661862109E-3</v>
          </cell>
          <cell r="S177">
            <v>-2.0645873535374903E-2</v>
          </cell>
        </row>
        <row r="178">
          <cell r="A178">
            <v>39933</v>
          </cell>
          <cell r="B178">
            <v>9.2521000000000004</v>
          </cell>
          <cell r="C178">
            <v>7.8620999999999999</v>
          </cell>
          <cell r="D178">
            <v>11.1412</v>
          </cell>
          <cell r="E178">
            <v>4.8398000000000003</v>
          </cell>
          <cell r="F178">
            <v>16.1831</v>
          </cell>
          <cell r="G178">
            <v>11.155799999999999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-7.6005166462129736E-3</v>
          </cell>
          <cell r="O178">
            <v>-3.0888370984141052E-2</v>
          </cell>
          <cell r="P178">
            <v>-1.6685686145977065E-2</v>
          </cell>
          <cell r="Q178">
            <v>-1.1586432948993294E-2</v>
          </cell>
          <cell r="R178">
            <v>-1.0245886915119335E-2</v>
          </cell>
          <cell r="S178">
            <v>-2.0830549542850053E-2</v>
          </cell>
        </row>
        <row r="179">
          <cell r="A179">
            <v>39964</v>
          </cell>
          <cell r="B179">
            <v>8.8097999999999992</v>
          </cell>
          <cell r="C179">
            <v>7.4539</v>
          </cell>
          <cell r="D179">
            <v>10.569699999999999</v>
          </cell>
          <cell r="E179">
            <v>2.7273000000000001</v>
          </cell>
          <cell r="F179">
            <v>15.9979</v>
          </cell>
          <cell r="G179">
            <v>12.087300000000001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-9.3093557008221955E-3</v>
          </cell>
          <cell r="O179">
            <v>-2.9628894886923485E-2</v>
          </cell>
          <cell r="P179">
            <v>-1.9356719896841401E-2</v>
          </cell>
          <cell r="Q179">
            <v>-2.7993201376865885E-2</v>
          </cell>
          <cell r="R179">
            <v>-1.106532123480429E-2</v>
          </cell>
          <cell r="S179">
            <v>-9.3585040486045303E-3</v>
          </cell>
        </row>
        <row r="180">
          <cell r="A180">
            <v>39994</v>
          </cell>
          <cell r="B180">
            <v>8.8031000000000006</v>
          </cell>
          <cell r="C180">
            <v>7.4463999999999997</v>
          </cell>
          <cell r="D180">
            <v>10.3925</v>
          </cell>
          <cell r="E180">
            <v>2.7170999999999998</v>
          </cell>
          <cell r="F180">
            <v>16.003699999999998</v>
          </cell>
          <cell r="G180">
            <v>11.9268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-6.9102024570572773E-3</v>
          </cell>
          <cell r="O180">
            <v>-2.4769058416165377E-2</v>
          </cell>
          <cell r="P180">
            <v>-1.8058189630104166E-2</v>
          </cell>
          <cell r="Q180">
            <v>-2.3717619445292795E-2</v>
          </cell>
          <cell r="R180">
            <v>-1.0020453425754781E-2</v>
          </cell>
          <cell r="S180">
            <v>-8.8308562975408129E-3</v>
          </cell>
        </row>
        <row r="181">
          <cell r="A181">
            <v>40025</v>
          </cell>
          <cell r="B181">
            <v>8.7942999999999998</v>
          </cell>
          <cell r="C181">
            <v>7.4165000000000001</v>
          </cell>
          <cell r="D181">
            <v>9.1135000000000002</v>
          </cell>
          <cell r="E181">
            <v>2.7199</v>
          </cell>
          <cell r="F181">
            <v>14.5505</v>
          </cell>
          <cell r="G181">
            <v>11.9438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-4.7662013785886434E-3</v>
          </cell>
          <cell r="O181">
            <v>-2.0501407534387849E-2</v>
          </cell>
          <cell r="P181">
            <v>-2.6482947317753924E-2</v>
          </cell>
          <cell r="Q181">
            <v>-1.9660554880637556E-2</v>
          </cell>
          <cell r="R181">
            <v>-2.1873123693924797E-2</v>
          </cell>
          <cell r="S181">
            <v>-6.7105568930656999E-3</v>
          </cell>
        </row>
        <row r="182">
          <cell r="A182">
            <v>40056</v>
          </cell>
          <cell r="B182">
            <v>8.6889000000000003</v>
          </cell>
          <cell r="C182">
            <v>6.6387999999999998</v>
          </cell>
          <cell r="D182">
            <v>7.4873000000000003</v>
          </cell>
          <cell r="E182">
            <v>2.1015000000000001</v>
          </cell>
          <cell r="F182">
            <v>14.594900000000001</v>
          </cell>
          <cell r="G182">
            <v>11.649699999999999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-3.6936915590488084E-3</v>
          </cell>
          <cell r="O182">
            <v>-2.3162658389090252E-2</v>
          </cell>
          <cell r="P182">
            <v>-3.650090632863727E-2</v>
          </cell>
          <cell r="Q182">
            <v>-2.1400603409122136E-2</v>
          </cell>
          <cell r="R182">
            <v>-1.8955686225533716E-2</v>
          </cell>
          <cell r="S182">
            <v>-7.8459479784395297E-3</v>
          </cell>
        </row>
        <row r="183">
          <cell r="A183">
            <v>40086</v>
          </cell>
          <cell r="B183">
            <v>8.7027000000000001</v>
          </cell>
          <cell r="C183">
            <v>6.4503000000000004</v>
          </cell>
          <cell r="D183">
            <v>7.5362999999999998</v>
          </cell>
          <cell r="E183">
            <v>2.0958000000000001</v>
          </cell>
          <cell r="F183">
            <v>14.3238</v>
          </cell>
          <cell r="G183">
            <v>11.5223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-1.674686003733985E-3</v>
          </cell>
          <cell r="O183">
            <v>-2.0142396178134129E-2</v>
          </cell>
          <cell r="P183">
            <v>-3.0287473982491351E-2</v>
          </cell>
          <cell r="Q183">
            <v>-1.7377983409509509E-2</v>
          </cell>
          <cell r="R183">
            <v>-1.901730346630769E-2</v>
          </cell>
          <cell r="S183">
            <v>-7.2806003436295796E-3</v>
          </cell>
        </row>
        <row r="184">
          <cell r="A184">
            <v>40117</v>
          </cell>
          <cell r="B184">
            <v>8.6902000000000008</v>
          </cell>
          <cell r="C184">
            <v>6.4383999999999997</v>
          </cell>
          <cell r="D184">
            <v>7.6420000000000003</v>
          </cell>
          <cell r="E184">
            <v>1.968</v>
          </cell>
          <cell r="F184">
            <v>13.8141</v>
          </cell>
          <cell r="G184">
            <v>11.472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-1.1834703609848063E-4</v>
          </cell>
          <cell r="O184">
            <v>-1.5778667745492535E-2</v>
          </cell>
          <cell r="P184">
            <v>-2.409669045927031E-2</v>
          </cell>
          <cell r="Q184">
            <v>-1.478004271236439E-2</v>
          </cell>
          <cell r="R184">
            <v>-2.0998886273891362E-2</v>
          </cell>
          <cell r="S184">
            <v>-6.0929664385811757E-3</v>
          </cell>
        </row>
        <row r="185">
          <cell r="A185">
            <v>40147</v>
          </cell>
          <cell r="B185">
            <v>8.6452000000000009</v>
          </cell>
          <cell r="C185">
            <v>6.4314999999999998</v>
          </cell>
          <cell r="D185">
            <v>7.3456000000000001</v>
          </cell>
          <cell r="E185">
            <v>1.5408999999999999</v>
          </cell>
          <cell r="F185">
            <v>13.5679</v>
          </cell>
          <cell r="G185">
            <v>11.4682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9.6497656571402856E-4</v>
          </cell>
          <cell r="O185">
            <v>-1.1776423138040988E-2</v>
          </cell>
          <cell r="P185">
            <v>-2.2166827208358011E-2</v>
          </cell>
          <cell r="Q185">
            <v>-1.5012023213196814E-2</v>
          </cell>
          <cell r="R185">
            <v>-2.0260505615365413E-2</v>
          </cell>
          <cell r="S185">
            <v>-4.6239742681674122E-3</v>
          </cell>
        </row>
        <row r="186">
          <cell r="A186">
            <v>40178</v>
          </cell>
          <cell r="B186">
            <v>8.6136999999999997</v>
          </cell>
          <cell r="C186">
            <v>6.4709000000000003</v>
          </cell>
          <cell r="D186">
            <v>7.3369</v>
          </cell>
          <cell r="E186">
            <v>1.5347999999999999</v>
          </cell>
          <cell r="F186">
            <v>13.5718</v>
          </cell>
          <cell r="G186">
            <v>11.791499999999999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2.0284149985913304E-3</v>
          </cell>
          <cell r="O186">
            <v>-7.7601656220225032E-3</v>
          </cell>
          <cell r="P186">
            <v>-1.7795107920247143E-2</v>
          </cell>
          <cell r="Q186">
            <v>-1.1398822305808005E-2</v>
          </cell>
          <cell r="R186">
            <v>-1.725546198232621E-2</v>
          </cell>
          <cell r="S186">
            <v>-3.7011021882550567E-4</v>
          </cell>
        </row>
        <row r="187">
          <cell r="A187">
            <v>40209</v>
          </cell>
          <cell r="B187">
            <v>8.5708000000000002</v>
          </cell>
          <cell r="C187">
            <v>6.4272</v>
          </cell>
          <cell r="D187">
            <v>8.1990999999999996</v>
          </cell>
          <cell r="E187">
            <v>1.5379</v>
          </cell>
          <cell r="F187">
            <v>13.7974</v>
          </cell>
          <cell r="G187">
            <v>12.0093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2.8470108185479682E-3</v>
          </cell>
          <cell r="O187">
            <v>-4.9001923698913253E-3</v>
          </cell>
          <cell r="P187">
            <v>-5.9030504210492649E-3</v>
          </cell>
          <cell r="Q187">
            <v>-8.0533761844986743E-3</v>
          </cell>
          <cell r="R187">
            <v>-1.2875883140946467E-2</v>
          </cell>
          <cell r="S187">
            <v>2.5236248417361117E-3</v>
          </cell>
        </row>
        <row r="188">
          <cell r="A188">
            <v>40237</v>
          </cell>
          <cell r="B188">
            <v>10.0427</v>
          </cell>
          <cell r="C188">
            <v>6.3045</v>
          </cell>
          <cell r="D188">
            <v>7.9463999999999997</v>
          </cell>
          <cell r="E188">
            <v>2.8576000000000001</v>
          </cell>
          <cell r="F188">
            <v>13.6616</v>
          </cell>
          <cell r="G188">
            <v>11.462199999999999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1.685650254900482E-2</v>
          </cell>
          <cell r="O188">
            <v>-3.0427235375148865E-3</v>
          </cell>
          <cell r="P188">
            <v>-5.4833164998773663E-3</v>
          </cell>
          <cell r="Q188">
            <v>6.5211524193178813E-3</v>
          </cell>
          <cell r="R188">
            <v>-1.182534882251586E-2</v>
          </cell>
          <cell r="S188">
            <v>-1.6874863417903007E-3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8.2759999999999998</v>
          </cell>
          <cell r="E189">
            <v>2.8488000000000002</v>
          </cell>
          <cell r="F189">
            <v>15.471500000000001</v>
          </cell>
          <cell r="G189">
            <v>11.322699999999999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1.568469665810408E-2</v>
          </cell>
          <cell r="O189">
            <v>1.2406095265883153E-2</v>
          </cell>
          <cell r="P189">
            <v>3.5023487713331747E-4</v>
          </cell>
          <cell r="Q189">
            <v>7.6034090494554851E-3</v>
          </cell>
          <cell r="R189">
            <v>6.319289994334394E-3</v>
          </cell>
          <cell r="S189">
            <v>-1.7318207784690997E-3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8.5071999999999992</v>
          </cell>
          <cell r="E190">
            <v>2.8026</v>
          </cell>
          <cell r="F190">
            <v>15.315</v>
          </cell>
          <cell r="G190">
            <v>11.180899999999999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1.4848713460626382E-2</v>
          </cell>
          <cell r="O190">
            <v>1.1244735104948757E-2</v>
          </cell>
          <cell r="P190">
            <v>4.5036826519776517E-3</v>
          </cell>
          <cell r="Q190">
            <v>8.1663540509082019E-3</v>
          </cell>
          <cell r="R190">
            <v>4.9472183854083873E-3</v>
          </cell>
          <cell r="S190">
            <v>-1.7656998795543011E-3</v>
          </cell>
        </row>
        <row r="191">
          <cell r="A191">
            <v>40329</v>
          </cell>
          <cell r="B191">
            <v>11.3178</v>
          </cell>
          <cell r="C191">
            <v>8.6100999999999992</v>
          </cell>
          <cell r="D191">
            <v>8.1875999999999998</v>
          </cell>
          <cell r="E191">
            <v>4.4968000000000004</v>
          </cell>
          <cell r="F191">
            <v>14.784800000000001</v>
          </cell>
          <cell r="G191">
            <v>12.5967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2.5821138744886323E-2</v>
          </cell>
          <cell r="O191">
            <v>2.1539269827503114E-2</v>
          </cell>
          <cell r="P191">
            <v>3.1342749394390611E-3</v>
          </cell>
          <cell r="Q191">
            <v>2.3892636942009774E-2</v>
          </cell>
          <cell r="R191">
            <v>4.1847863615329217E-4</v>
          </cell>
          <cell r="S191">
            <v>1.2007709419177051E-2</v>
          </cell>
        </row>
        <row r="192">
          <cell r="A192">
            <v>40359</v>
          </cell>
          <cell r="B192">
            <v>11.3169</v>
          </cell>
          <cell r="C192">
            <v>8.6586999999999996</v>
          </cell>
          <cell r="D192">
            <v>8.1775000000000002</v>
          </cell>
          <cell r="E192">
            <v>4.4819000000000004</v>
          </cell>
          <cell r="F192">
            <v>14.928599999999999</v>
          </cell>
          <cell r="G192">
            <v>12.707599999999999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2.3531653312088851E-2</v>
          </cell>
          <cell r="O192">
            <v>2.1369713795544431E-2</v>
          </cell>
          <cell r="P192">
            <v>4.6407208718247791E-3</v>
          </cell>
          <cell r="Q192">
            <v>2.250660636334826E-2</v>
          </cell>
          <cell r="R192">
            <v>2.3585686526590697E-3</v>
          </cell>
          <cell r="S192">
            <v>1.2483453611474217E-2</v>
          </cell>
        </row>
        <row r="193">
          <cell r="A193">
            <v>40390</v>
          </cell>
          <cell r="B193">
            <v>11.309200000000001</v>
          </cell>
          <cell r="C193">
            <v>8.6801999999999992</v>
          </cell>
          <cell r="D193">
            <v>9.2425999999999995</v>
          </cell>
          <cell r="E193">
            <v>4.4840999999999998</v>
          </cell>
          <cell r="F193">
            <v>16.308499999999999</v>
          </cell>
          <cell r="G193">
            <v>12.645899999999999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2.1275950672101623E-2</v>
          </cell>
          <cell r="O193">
            <v>2.0815588212388079E-2</v>
          </cell>
          <cell r="P193">
            <v>1.5374952357520835E-2</v>
          </cell>
          <cell r="Q193">
            <v>2.1262954559365776E-2</v>
          </cell>
          <cell r="R193">
            <v>1.4733304097290532E-2</v>
          </cell>
          <cell r="S193">
            <v>1.1275085859313361E-2</v>
          </cell>
        </row>
        <row r="194">
          <cell r="A194">
            <v>40421</v>
          </cell>
          <cell r="B194">
            <v>11.9575</v>
          </cell>
          <cell r="C194">
            <v>9.3269000000000002</v>
          </cell>
          <cell r="D194">
            <v>9.1853999999999996</v>
          </cell>
          <cell r="E194">
            <v>5.6795999999999998</v>
          </cell>
          <cell r="F194">
            <v>15.8454</v>
          </cell>
          <cell r="G194">
            <v>13.571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2.4892557252202893E-2</v>
          </cell>
          <cell r="O194">
            <v>2.5660532246615651E-2</v>
          </cell>
          <cell r="P194">
            <v>1.5125130818569915E-2</v>
          </cell>
          <cell r="Q194">
            <v>3.0590248553563931E-2</v>
          </cell>
          <cell r="R194">
            <v>9.4939957383051339E-3</v>
          </cell>
          <cell r="S194">
            <v>1.8871577286875229E-2</v>
          </cell>
        </row>
        <row r="195">
          <cell r="A195">
            <v>40451</v>
          </cell>
          <cell r="B195">
            <v>11.958399999999999</v>
          </cell>
          <cell r="C195">
            <v>9.3376000000000001</v>
          </cell>
          <cell r="D195">
            <v>9.2087000000000003</v>
          </cell>
          <cell r="E195">
            <v>5.6807999999999996</v>
          </cell>
          <cell r="F195">
            <v>17.9907</v>
          </cell>
          <cell r="G195">
            <v>13.4871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2.2186879267209941E-2</v>
          </cell>
          <cell r="O195">
            <v>2.4128563929966207E-2</v>
          </cell>
          <cell r="P195">
            <v>1.5507016898625058E-2</v>
          </cell>
          <cell r="Q195">
            <v>2.8059340186115767E-2</v>
          </cell>
          <cell r="R195">
            <v>2.7684578072726059E-2</v>
          </cell>
          <cell r="S195">
            <v>1.6591230435853265E-2</v>
          </cell>
        </row>
        <row r="196">
          <cell r="A196">
            <v>40482</v>
          </cell>
          <cell r="B196">
            <v>11.9505</v>
          </cell>
          <cell r="C196">
            <v>9.3978000000000002</v>
          </cell>
          <cell r="D196">
            <v>8.9377999999999993</v>
          </cell>
          <cell r="E196">
            <v>5.5500999999999996</v>
          </cell>
          <cell r="F196">
            <v>17.2607</v>
          </cell>
          <cell r="G196">
            <v>13.505100000000001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1.9558334467053663E-2</v>
          </cell>
          <cell r="O196">
            <v>2.3028729293695607E-2</v>
          </cell>
          <cell r="P196">
            <v>1.3118211429579718E-2</v>
          </cell>
          <cell r="Q196">
            <v>2.4363729607617509E-2</v>
          </cell>
          <cell r="R196">
            <v>1.8207311584527711E-2</v>
          </cell>
          <cell r="S196">
            <v>1.5419030663831119E-2</v>
          </cell>
        </row>
        <row r="197">
          <cell r="A197">
            <v>40512</v>
          </cell>
          <cell r="B197">
            <v>12.4526</v>
          </cell>
          <cell r="C197">
            <v>9.9011999999999993</v>
          </cell>
          <cell r="D197">
            <v>8.9552999999999994</v>
          </cell>
          <cell r="E197">
            <v>6.1813000000000002</v>
          </cell>
          <cell r="F197">
            <v>17.148299999999999</v>
          </cell>
          <cell r="G197">
            <v>13.750500000000001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2.1581447875069059E-2</v>
          </cell>
          <cell r="O197">
            <v>2.5777286796462393E-2</v>
          </cell>
          <cell r="P197">
            <v>1.3223857536104475E-2</v>
          </cell>
          <cell r="Q197">
            <v>2.7621226585029149E-2</v>
          </cell>
          <cell r="R197">
            <v>1.5163763290996694E-2</v>
          </cell>
          <cell r="S197">
            <v>1.6204123686377622E-2</v>
          </cell>
        </row>
        <row r="198">
          <cell r="A198">
            <v>40543</v>
          </cell>
          <cell r="B198">
            <v>12.452199999999999</v>
          </cell>
          <cell r="C198">
            <v>9.8811</v>
          </cell>
          <cell r="D198">
            <v>8.9131</v>
          </cell>
          <cell r="E198">
            <v>6.1673</v>
          </cell>
          <cell r="F198">
            <v>17.159400000000002</v>
          </cell>
          <cell r="G198">
            <v>13.702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1.8775625901124665E-2</v>
          </cell>
          <cell r="O198">
            <v>2.3390705469554386E-2</v>
          </cell>
          <cell r="P198">
            <v>1.2687322255501697E-2</v>
          </cell>
          <cell r="Q198">
            <v>2.4597963037841401E-2</v>
          </cell>
          <cell r="R198">
            <v>1.34558628154217E-2</v>
          </cell>
          <cell r="S198">
            <v>1.4194282275070282E-2</v>
          </cell>
        </row>
        <row r="199">
          <cell r="A199">
            <v>40574</v>
          </cell>
          <cell r="B199">
            <v>12.446199999999999</v>
          </cell>
          <cell r="C199">
            <v>9.9618000000000002</v>
          </cell>
          <cell r="D199">
            <v>9.5565999999999995</v>
          </cell>
          <cell r="E199">
            <v>6.1676000000000002</v>
          </cell>
          <cell r="F199">
            <v>16.968</v>
          </cell>
          <cell r="G199">
            <v>13.679600000000001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1.611413898182544E-2</v>
          </cell>
          <cell r="O199">
            <v>2.1996409144806339E-2</v>
          </cell>
          <cell r="P199">
            <v>1.8917759929904177E-2</v>
          </cell>
          <cell r="Q199">
            <v>2.1874486335112089E-2</v>
          </cell>
          <cell r="R199">
            <v>9.880125782739899E-3</v>
          </cell>
          <cell r="S199">
            <v>1.2555198747364944E-2</v>
          </cell>
        </row>
        <row r="200">
          <cell r="A200">
            <v>40602</v>
          </cell>
          <cell r="B200">
            <v>12.8909</v>
          </cell>
          <cell r="C200">
            <v>9.9413999999999998</v>
          </cell>
          <cell r="D200">
            <v>9.5992999999999995</v>
          </cell>
          <cell r="E200">
            <v>6.6501999999999999</v>
          </cell>
          <cell r="F200">
            <v>16.7166</v>
          </cell>
          <cell r="G200">
            <v>13.474399999999999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1.7605867913236165E-2</v>
          </cell>
          <cell r="O200">
            <v>1.9710679949666618E-2</v>
          </cell>
          <cell r="P200">
            <v>1.8276666632732166E-2</v>
          </cell>
          <cell r="Q200">
            <v>2.3635987147057228E-2</v>
          </cell>
          <cell r="R200">
            <v>6.296527731288748E-3</v>
          </cell>
          <cell r="S200">
            <v>9.4705452440710935E-3</v>
          </cell>
        </row>
        <row r="201">
          <cell r="A201">
            <v>40633</v>
          </cell>
          <cell r="B201">
            <v>12.885400000000001</v>
          </cell>
          <cell r="C201">
            <v>10.276899999999999</v>
          </cell>
          <cell r="D201">
            <v>10.5479</v>
          </cell>
          <cell r="E201">
            <v>6.64</v>
          </cell>
          <cell r="F201">
            <v>17.185199999999998</v>
          </cell>
          <cell r="G201">
            <v>13.815200000000001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1.4822758496312786E-2</v>
          </cell>
          <cell r="O201">
            <v>2.0675705283770524E-2</v>
          </cell>
          <cell r="P201">
            <v>2.5655907173712082E-2</v>
          </cell>
          <cell r="Q201">
            <v>2.0674214234986471E-2</v>
          </cell>
          <cell r="R201">
            <v>9.4387336626087399E-3</v>
          </cell>
          <cell r="S201">
            <v>1.1306184818150697E-2</v>
          </cell>
        </row>
        <row r="202">
          <cell r="A202">
            <v>40663</v>
          </cell>
          <cell r="B202">
            <v>12.873100000000001</v>
          </cell>
          <cell r="C202">
            <v>9.9077000000000002</v>
          </cell>
          <cell r="D202">
            <v>10.273899999999999</v>
          </cell>
          <cell r="E202">
            <v>6.5846</v>
          </cell>
          <cell r="F202">
            <v>16.891999999999999</v>
          </cell>
          <cell r="G202">
            <v>13.3484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1.2201270207426642E-2</v>
          </cell>
          <cell r="O202">
            <v>1.5169055905080277E-2</v>
          </cell>
          <cell r="P202">
            <v>2.1206420797343525E-2</v>
          </cell>
          <cell r="Q202">
            <v>1.7514879223328315E-2</v>
          </cell>
          <cell r="R202">
            <v>5.4316841536178728E-3</v>
          </cell>
          <cell r="S202">
            <v>5.7562818361255631E-3</v>
          </cell>
        </row>
        <row r="203">
          <cell r="A203">
            <v>40694</v>
          </cell>
          <cell r="B203">
            <v>13.0741</v>
          </cell>
          <cell r="C203">
            <v>10.231</v>
          </cell>
          <cell r="D203">
            <v>9.9199000000000002</v>
          </cell>
          <cell r="E203">
            <v>6.3109999999999999</v>
          </cell>
          <cell r="F203">
            <v>16.787800000000001</v>
          </cell>
          <cell r="G203">
            <v>14.0825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1.1676644262398223E-2</v>
          </cell>
          <cell r="O203">
            <v>1.6297064588088012E-2</v>
          </cell>
          <cell r="P203">
            <v>1.624135108087069E-2</v>
          </cell>
          <cell r="Q203">
            <v>1.2606506254935671E-2</v>
          </cell>
          <cell r="R203">
            <v>3.5286877461536293E-3</v>
          </cell>
          <cell r="S203">
            <v>1.1659436735179315E-2</v>
          </cell>
        </row>
        <row r="204">
          <cell r="A204">
            <v>40724</v>
          </cell>
          <cell r="B204">
            <v>13.0731</v>
          </cell>
          <cell r="C204">
            <v>10.2255</v>
          </cell>
          <cell r="D204">
            <v>9.9894999999999996</v>
          </cell>
          <cell r="E204">
            <v>6.3051000000000004</v>
          </cell>
          <cell r="F204">
            <v>16.9209</v>
          </cell>
          <cell r="G204">
            <v>14.057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9.3490863533857108E-3</v>
          </cell>
          <cell r="O204">
            <v>1.4271445782910348E-2</v>
          </cell>
          <cell r="P204">
            <v>1.5525072079115371E-2</v>
          </cell>
          <cell r="Q204">
            <v>1.0547677178711998E-2</v>
          </cell>
          <cell r="R204">
            <v>3.914182005347904E-3</v>
          </cell>
          <cell r="S204">
            <v>1.0114871450733656E-2</v>
          </cell>
        </row>
        <row r="205">
          <cell r="A205">
            <v>40755</v>
          </cell>
          <cell r="B205">
            <v>13.063499999999999</v>
          </cell>
          <cell r="C205">
            <v>10.2723</v>
          </cell>
          <cell r="D205">
            <v>9.9352</v>
          </cell>
          <cell r="E205">
            <v>6.3089000000000004</v>
          </cell>
          <cell r="F205">
            <v>17.631499999999999</v>
          </cell>
          <cell r="G205">
            <v>14.032500000000001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7.1549006881360096E-3</v>
          </cell>
          <cell r="O205">
            <v>1.2839381543246785E-2</v>
          </cell>
          <cell r="P205">
            <v>1.413208605604039E-2</v>
          </cell>
          <cell r="Q205">
            <v>8.7391937656083312E-3</v>
          </cell>
          <cell r="R205">
            <v>9.0895948383781892E-3</v>
          </cell>
          <cell r="S205">
            <v>8.6978237280704099E-3</v>
          </cell>
        </row>
        <row r="206">
          <cell r="A206">
            <v>40786</v>
          </cell>
          <cell r="B206">
            <v>13.096399999999999</v>
          </cell>
          <cell r="C206">
            <v>9.7507999999999999</v>
          </cell>
          <cell r="D206">
            <v>12.191800000000001</v>
          </cell>
          <cell r="E206">
            <v>6.1388999999999996</v>
          </cell>
          <cell r="F206">
            <v>17.659199999999998</v>
          </cell>
          <cell r="G206">
            <v>14.1127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5.5441612080143797E-3</v>
          </cell>
          <cell r="O206">
            <v>6.4860238526761368E-3</v>
          </cell>
          <cell r="P206">
            <v>3.2643175704491864E-2</v>
          </cell>
          <cell r="Q206">
            <v>5.5542178465383075E-3</v>
          </cell>
          <cell r="R206">
            <v>7.7692613863396074E-3</v>
          </cell>
          <cell r="S206">
            <v>8.1382280955184256E-3</v>
          </cell>
        </row>
        <row r="207">
          <cell r="A207">
            <v>40816</v>
          </cell>
          <cell r="B207">
            <v>13.093299999999999</v>
          </cell>
          <cell r="C207">
            <v>9.7576000000000001</v>
          </cell>
          <cell r="D207">
            <v>12.2271</v>
          </cell>
          <cell r="E207">
            <v>6.1298000000000004</v>
          </cell>
          <cell r="F207">
            <v>19.093</v>
          </cell>
          <cell r="G207">
            <v>14.1602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3.7688702532030936E-3</v>
          </cell>
          <cell r="O207">
            <v>5.494672719963436E-3</v>
          </cell>
          <cell r="P207">
            <v>2.9130225900549575E-2</v>
          </cell>
          <cell r="Q207">
            <v>4.1257851209072528E-3</v>
          </cell>
          <cell r="R207">
            <v>1.8896080182118701E-2</v>
          </cell>
          <cell r="S207">
            <v>7.3216300628384445E-3</v>
          </cell>
        </row>
        <row r="208">
          <cell r="A208">
            <v>40847</v>
          </cell>
          <cell r="B208">
            <v>13.0914</v>
          </cell>
          <cell r="C208">
            <v>9.8495000000000008</v>
          </cell>
          <cell r="D208">
            <v>12.2279</v>
          </cell>
          <cell r="E208">
            <v>6.0698999999999996</v>
          </cell>
          <cell r="F208">
            <v>18.718499999999999</v>
          </cell>
          <cell r="G208">
            <v>14.201499999999999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2.189763834147733E-3</v>
          </cell>
          <cell r="O208">
            <v>5.3283998068463668E-3</v>
          </cell>
          <cell r="P208">
            <v>2.5549402716417688E-2</v>
          </cell>
          <cell r="Q208">
            <v>2.3917252582445416E-3</v>
          </cell>
          <cell r="R208">
            <v>1.2635946659228488E-2</v>
          </cell>
          <cell r="S208">
            <v>6.540067260793485E-3</v>
          </cell>
        </row>
        <row r="209">
          <cell r="A209">
            <v>40877</v>
          </cell>
          <cell r="B209">
            <v>13.2714</v>
          </cell>
          <cell r="C209">
            <v>9.6454000000000004</v>
          </cell>
          <cell r="D209">
            <v>11.837899999999999</v>
          </cell>
          <cell r="E209">
            <v>5.7252999999999998</v>
          </cell>
          <cell r="F209">
            <v>18.3216</v>
          </cell>
          <cell r="G209">
            <v>14.2264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2.3836077905133378E-3</v>
          </cell>
          <cell r="O209">
            <v>2.5392572549059801E-3</v>
          </cell>
          <cell r="P209">
            <v>1.8774734656228045E-2</v>
          </cell>
          <cell r="Q209">
            <v>-1.6530105287341267E-3</v>
          </cell>
          <cell r="R209">
            <v>6.8386698079313038E-3</v>
          </cell>
          <cell r="S209">
            <v>5.6533408539270443E-3</v>
          </cell>
        </row>
        <row r="210">
          <cell r="A210">
            <v>40908</v>
          </cell>
          <cell r="B210">
            <v>13.2676</v>
          </cell>
          <cell r="C210">
            <v>9.6190999999999995</v>
          </cell>
          <cell r="D210">
            <v>11.805999999999999</v>
          </cell>
          <cell r="E210">
            <v>5.7225000000000001</v>
          </cell>
          <cell r="F210">
            <v>18.317499999999999</v>
          </cell>
          <cell r="G210">
            <v>14.2111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9.2015369777373121E-4</v>
          </cell>
          <cell r="O210">
            <v>1.6307802848004017E-3</v>
          </cell>
          <cell r="P210">
            <v>1.582131604789197E-2</v>
          </cell>
          <cell r="Q210">
            <v>-2.1909017280898804E-3</v>
          </cell>
          <cell r="R210">
            <v>5.1424359657848131E-3</v>
          </cell>
          <cell r="S210">
            <v>4.4906193062592518E-3</v>
          </cell>
        </row>
        <row r="211">
          <cell r="A211">
            <v>40939</v>
          </cell>
          <cell r="B211">
            <v>13.2608</v>
          </cell>
          <cell r="C211">
            <v>9.6167999999999996</v>
          </cell>
          <cell r="D211">
            <v>12.105600000000001</v>
          </cell>
          <cell r="E211">
            <v>5.7221000000000002</v>
          </cell>
          <cell r="F211">
            <v>18.177499999999998</v>
          </cell>
          <cell r="G211">
            <v>14.231299999999999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-3.9965807337233983E-4</v>
          </cell>
          <cell r="O211">
            <v>1.0305511994330274E-3</v>
          </cell>
          <cell r="P211">
            <v>1.7217327769094889E-2</v>
          </cell>
          <cell r="Q211">
            <v>-2.6254176633274538E-3</v>
          </cell>
          <cell r="R211">
            <v>2.1009695579704869E-3</v>
          </cell>
          <cell r="S211">
            <v>3.8007229903011643E-3</v>
          </cell>
        </row>
        <row r="212">
          <cell r="A212">
            <v>40968</v>
          </cell>
          <cell r="B212">
            <v>13.079000000000001</v>
          </cell>
          <cell r="C212">
            <v>9.9167000000000005</v>
          </cell>
          <cell r="D212">
            <v>12.461600000000001</v>
          </cell>
          <cell r="E212">
            <v>5.3752000000000004</v>
          </cell>
          <cell r="F212">
            <v>16.898</v>
          </cell>
          <cell r="G212">
            <v>13.9239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-3.0945443548923636E-3</v>
          </cell>
          <cell r="O212">
            <v>3.1508666271489005E-3</v>
          </cell>
          <cell r="P212">
            <v>1.7667100542416402E-2</v>
          </cell>
          <cell r="Q212">
            <v>-6.0358624295625326E-3</v>
          </cell>
          <cell r="R212">
            <v>-1.0388243627297946E-2</v>
          </cell>
          <cell r="S212">
            <v>2.8144172501203712E-4</v>
          </cell>
        </row>
        <row r="213">
          <cell r="A213">
            <v>40999</v>
          </cell>
          <cell r="B213">
            <v>13.0634</v>
          </cell>
          <cell r="C213">
            <v>8.6417999999999999</v>
          </cell>
          <cell r="D213">
            <v>12.0906</v>
          </cell>
          <cell r="E213">
            <v>5.3677999999999999</v>
          </cell>
          <cell r="F213">
            <v>17.311699999999998</v>
          </cell>
          <cell r="G213">
            <v>13.492800000000001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-3.9781181610065094E-3</v>
          </cell>
          <cell r="O213">
            <v>-8.8503998399903951E-3</v>
          </cell>
          <cell r="P213">
            <v>1.1492447851250595E-2</v>
          </cell>
          <cell r="Q213">
            <v>-6.0025324224095835E-3</v>
          </cell>
          <cell r="R213">
            <v>-6.3273465492149229E-3</v>
          </cell>
          <cell r="S213">
            <v>-4.0630658767210901E-3</v>
          </cell>
        </row>
        <row r="214">
          <cell r="A214">
            <v>41029</v>
          </cell>
          <cell r="B214">
            <v>13.0627</v>
          </cell>
          <cell r="C214">
            <v>8.4345999999999997</v>
          </cell>
          <cell r="D214">
            <v>12.244300000000001</v>
          </cell>
          <cell r="E214">
            <v>5.3582999999999998</v>
          </cell>
          <cell r="F214">
            <v>17.221399999999999</v>
          </cell>
          <cell r="G214">
            <v>13.2958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-4.5926182340760673E-3</v>
          </cell>
          <cell r="O214">
            <v>-9.9450861934100663E-3</v>
          </cell>
          <cell r="P214">
            <v>1.0582717242839816E-2</v>
          </cell>
          <cell r="Q214">
            <v>-5.9451741769045441E-3</v>
          </cell>
          <cell r="R214">
            <v>-7.1377175601907792E-3</v>
          </cell>
          <cell r="S214">
            <v>-5.7797202189041209E-3</v>
          </cell>
        </row>
        <row r="215">
          <cell r="A215">
            <v>41060</v>
          </cell>
          <cell r="B215">
            <v>12.8757</v>
          </cell>
          <cell r="C215">
            <v>8.6232000000000006</v>
          </cell>
          <cell r="D215">
            <v>11.9922</v>
          </cell>
          <cell r="E215">
            <v>5.5715000000000003</v>
          </cell>
          <cell r="F215">
            <v>16.497699999999998</v>
          </cell>
          <cell r="G215">
            <v>12.685600000000001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-6.7340834332295426E-3</v>
          </cell>
          <cell r="O215">
            <v>-7.3509778815451909E-3</v>
          </cell>
          <cell r="P215">
            <v>6.1082107468080514E-3</v>
          </cell>
          <cell r="Q215">
            <v>-3.8873871652929369E-3</v>
          </cell>
          <cell r="R215">
            <v>-1.3360765943753315E-2</v>
          </cell>
          <cell r="S215">
            <v>-1.0904609026849066E-2</v>
          </cell>
        </row>
        <row r="216">
          <cell r="A216">
            <v>41090</v>
          </cell>
          <cell r="B216">
            <v>12.874499999999999</v>
          </cell>
          <cell r="C216">
            <v>8.6270000000000007</v>
          </cell>
          <cell r="D216">
            <v>11.992699999999999</v>
          </cell>
          <cell r="E216">
            <v>5.5781000000000001</v>
          </cell>
          <cell r="F216">
            <v>16.5898</v>
          </cell>
          <cell r="G216">
            <v>12.6813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-6.9305977720945577E-3</v>
          </cell>
          <cell r="O216">
            <v>-6.6378351696875981E-3</v>
          </cell>
          <cell r="P216">
            <v>4.4220640623347761E-3</v>
          </cell>
          <cell r="Q216">
            <v>-3.8642359468354483E-3</v>
          </cell>
          <cell r="R216">
            <v>-1.1555861830989578E-2</v>
          </cell>
          <cell r="S216">
            <v>-9.9978568288703676E-3</v>
          </cell>
        </row>
        <row r="217">
          <cell r="A217">
            <v>41121</v>
          </cell>
          <cell r="B217">
            <v>12.868399999999999</v>
          </cell>
          <cell r="C217">
            <v>8.6773000000000007</v>
          </cell>
          <cell r="D217">
            <v>11.5381</v>
          </cell>
          <cell r="E217">
            <v>5.5797999999999996</v>
          </cell>
          <cell r="F217">
            <v>16.361000000000001</v>
          </cell>
          <cell r="G217">
            <v>12.6991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-7.0922238950373818E-3</v>
          </cell>
          <cell r="O217">
            <v>-5.5505714965580384E-3</v>
          </cell>
          <cell r="P217">
            <v>-8.9262460137209845E-4</v>
          </cell>
          <cell r="Q217">
            <v>-3.8567647591962206E-3</v>
          </cell>
          <cell r="R217">
            <v>-1.2943814555727115E-2</v>
          </cell>
          <cell r="S217">
            <v>-8.9297232785636813E-3</v>
          </cell>
        </row>
        <row r="218">
          <cell r="A218">
            <v>41152</v>
          </cell>
          <cell r="B218">
            <v>12.8497</v>
          </cell>
          <cell r="C218">
            <v>8.2676999999999996</v>
          </cell>
          <cell r="D218">
            <v>10.379099999999999</v>
          </cell>
          <cell r="E218">
            <v>5.4036999999999997</v>
          </cell>
          <cell r="F218">
            <v>15.872</v>
          </cell>
          <cell r="G218">
            <v>12.360300000000001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-7.289597181644911E-3</v>
          </cell>
          <cell r="O218">
            <v>-8.5934885840090302E-3</v>
          </cell>
          <cell r="P218">
            <v>-1.1958198319909066E-2</v>
          </cell>
          <cell r="Q218">
            <v>-5.3866570497660589E-3</v>
          </cell>
          <cell r="R218">
            <v>-1.6105735373164228E-2</v>
          </cell>
          <cell r="S218">
            <v>-1.105534523508446E-2</v>
          </cell>
        </row>
        <row r="219">
          <cell r="A219">
            <v>41182</v>
          </cell>
          <cell r="B219">
            <v>12.8515</v>
          </cell>
          <cell r="C219">
            <v>8.2649000000000008</v>
          </cell>
          <cell r="D219">
            <v>10.4099</v>
          </cell>
          <cell r="E219">
            <v>5.3979999999999997</v>
          </cell>
          <cell r="F219">
            <v>15.939500000000001</v>
          </cell>
          <cell r="G219">
            <v>12.3325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-7.2259464304656263E-3</v>
          </cell>
          <cell r="O219">
            <v>-7.6254630447086134E-3</v>
          </cell>
          <cell r="P219">
            <v>-1.1138063593597192E-2</v>
          </cell>
          <cell r="Q219">
            <v>-5.1918189656705496E-3</v>
          </cell>
          <cell r="R219">
            <v>-1.3880938169004455E-2</v>
          </cell>
          <cell r="S219">
            <v>-1.0094867358816088E-2</v>
          </cell>
        </row>
        <row r="220">
          <cell r="A220">
            <v>41213</v>
          </cell>
          <cell r="B220">
            <v>12.8529</v>
          </cell>
          <cell r="C220">
            <v>8.3373000000000008</v>
          </cell>
          <cell r="D220">
            <v>10.3972</v>
          </cell>
          <cell r="E220">
            <v>5.3554000000000004</v>
          </cell>
          <cell r="F220">
            <v>15.370699999999999</v>
          </cell>
          <cell r="G220">
            <v>12.3072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-7.1170717560691977E-3</v>
          </cell>
          <cell r="O220">
            <v>-6.0542515875194351E-3</v>
          </cell>
          <cell r="P220">
            <v>-1.0745157296173122E-2</v>
          </cell>
          <cell r="Q220">
            <v>-5.3005807283094432E-3</v>
          </cell>
          <cell r="R220">
            <v>-1.7410364874660474E-2</v>
          </cell>
          <cell r="S220">
            <v>-9.1418685657328417E-3</v>
          </cell>
        </row>
        <row r="221">
          <cell r="A221">
            <v>41243</v>
          </cell>
          <cell r="B221">
            <v>12.725899999999999</v>
          </cell>
          <cell r="C221">
            <v>8.4533000000000005</v>
          </cell>
          <cell r="D221">
            <v>10.026400000000001</v>
          </cell>
          <cell r="E221">
            <v>5.2664999999999997</v>
          </cell>
          <cell r="F221">
            <v>15.2431</v>
          </cell>
          <cell r="G221">
            <v>12.0657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-8.09434824224569E-3</v>
          </cell>
          <cell r="O221">
            <v>-4.24292226132053E-3</v>
          </cell>
          <cell r="P221">
            <v>-1.3409677305255361E-2</v>
          </cell>
          <cell r="Q221">
            <v>-5.7620260158117546E-3</v>
          </cell>
          <cell r="R221">
            <v>-1.6498703999151997E-2</v>
          </cell>
          <cell r="S221">
            <v>-1.0045040197464293E-2</v>
          </cell>
        </row>
        <row r="222">
          <cell r="A222">
            <v>41274</v>
          </cell>
          <cell r="B222">
            <v>12.726699999999999</v>
          </cell>
          <cell r="C222">
            <v>8.3171999999999997</v>
          </cell>
          <cell r="D222">
            <v>10.041399999999999</v>
          </cell>
          <cell r="E222">
            <v>5.2645999999999997</v>
          </cell>
          <cell r="F222">
            <v>15.2027</v>
          </cell>
          <cell r="G222">
            <v>12.046200000000001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-7.7667099518859929E-3</v>
          </cell>
          <cell r="O222">
            <v>-4.8334676239723609E-3</v>
          </cell>
          <cell r="P222">
            <v>-1.2256031258941747E-2</v>
          </cell>
          <cell r="Q222">
            <v>-5.3580991582611315E-3</v>
          </cell>
          <cell r="R222">
            <v>-1.4802246954015387E-2</v>
          </cell>
          <cell r="S222">
            <v>-8.8018292931939975E-3</v>
          </cell>
        </row>
        <row r="223">
          <cell r="A223">
            <v>41305</v>
          </cell>
          <cell r="B223">
            <v>12.5427</v>
          </cell>
          <cell r="C223">
            <v>8.4137000000000004</v>
          </cell>
          <cell r="D223">
            <v>9.3491999999999997</v>
          </cell>
          <cell r="E223">
            <v>5.2630999999999997</v>
          </cell>
          <cell r="F223">
            <v>16.2851</v>
          </cell>
          <cell r="G223">
            <v>11.616400000000001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-9.0422001893483289E-3</v>
          </cell>
          <cell r="O223">
            <v>-3.2705080395655627E-3</v>
          </cell>
          <cell r="P223">
            <v>-1.6916133985643213E-2</v>
          </cell>
          <cell r="Q223">
            <v>-4.9576451639749041E-3</v>
          </cell>
          <cell r="R223">
            <v>-3.5893124262991447E-3</v>
          </cell>
          <cell r="S223">
            <v>-1.1707585627594951E-2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9.3408999999999995</v>
          </cell>
          <cell r="E224">
            <v>5.5647000000000002</v>
          </cell>
          <cell r="F224">
            <v>14.8828</v>
          </cell>
          <cell r="G224">
            <v>11.5915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-9.4659033616846071E-3</v>
          </cell>
          <cell r="O224">
            <v>-1.1937642690442551E-3</v>
          </cell>
          <cell r="P224">
            <v>-1.530180897550423E-2</v>
          </cell>
          <cell r="Q224">
            <v>-1.9047896408942487E-3</v>
          </cell>
          <cell r="R224">
            <v>-1.5368234463783138E-2</v>
          </cell>
          <cell r="S224">
            <v>-1.0631555923169014E-2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8.1739999999999995</v>
          </cell>
          <cell r="E225">
            <v>5.5640000000000001</v>
          </cell>
          <cell r="F225">
            <v>15.404500000000001</v>
          </cell>
          <cell r="G225">
            <v>11.7403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-8.7782573058783689E-3</v>
          </cell>
          <cell r="O225">
            <v>-1.5414078215448131E-2</v>
          </cell>
          <cell r="P225">
            <v>-2.3838082106592929E-2</v>
          </cell>
          <cell r="Q225">
            <v>-1.8639166838677922E-3</v>
          </cell>
          <cell r="R225">
            <v>-8.6261882436877886E-3</v>
          </cell>
          <cell r="S225">
            <v>-7.7326160561648647E-3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8.0905000000000005</v>
          </cell>
          <cell r="E226">
            <v>5.5613000000000001</v>
          </cell>
          <cell r="F226">
            <v>15.357200000000001</v>
          </cell>
          <cell r="G226">
            <v>11.6714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-8.1211629476712951E-3</v>
          </cell>
          <cell r="O226">
            <v>-1.394578414649545E-2</v>
          </cell>
          <cell r="P226">
            <v>-2.1573211211357766E-2</v>
          </cell>
          <cell r="Q226">
            <v>-1.8295690109932394E-3</v>
          </cell>
          <cell r="R226">
            <v>-7.6343239172119758E-3</v>
          </cell>
          <cell r="S226">
            <v>-7.0417106732197253E-3</v>
          </cell>
        </row>
        <row r="227">
          <cell r="A227">
            <v>41425</v>
          </cell>
          <cell r="B227">
            <v>12.446099999999999</v>
          </cell>
          <cell r="C227">
            <v>7.3434999999999997</v>
          </cell>
          <cell r="D227">
            <v>8.0138999999999996</v>
          </cell>
          <cell r="E227">
            <v>5.7729999999999997</v>
          </cell>
          <cell r="F227">
            <v>15.107900000000001</v>
          </cell>
          <cell r="G227">
            <v>11.4489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-7.2939173811539075E-3</v>
          </cell>
          <cell r="O227">
            <v>-7.5809436770351993E-3</v>
          </cell>
          <cell r="P227">
            <v>-1.9522718030811105E-2</v>
          </cell>
          <cell r="Q227">
            <v>9.9975559676952492E-5</v>
          </cell>
          <cell r="R227">
            <v>-8.478256930033741E-3</v>
          </cell>
          <cell r="S227">
            <v>-7.6577949824626936E-3</v>
          </cell>
        </row>
        <row r="228">
          <cell r="A228">
            <v>41455</v>
          </cell>
          <cell r="B228">
            <v>12.443899999999999</v>
          </cell>
          <cell r="C228">
            <v>7.3417000000000003</v>
          </cell>
          <cell r="D228">
            <v>7.9795999999999996</v>
          </cell>
          <cell r="E228">
            <v>5.7789000000000001</v>
          </cell>
          <cell r="F228">
            <v>15.299099999999999</v>
          </cell>
          <cell r="G228">
            <v>11.421900000000001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-6.6953498974118911E-3</v>
          </cell>
          <cell r="O228">
            <v>-6.2255601582463082E-3</v>
          </cell>
          <cell r="P228">
            <v>-1.7166004157424641E-2</v>
          </cell>
          <cell r="Q228">
            <v>-1.3674729344410607E-5</v>
          </cell>
          <cell r="R228">
            <v>-5.2823890753938762E-3</v>
          </cell>
          <cell r="S228">
            <v>-6.416010053368915E-3</v>
          </cell>
        </row>
        <row r="229">
          <cell r="A229">
            <v>41486</v>
          </cell>
          <cell r="B229">
            <v>12.448499999999999</v>
          </cell>
          <cell r="C229">
            <v>7.3064</v>
          </cell>
          <cell r="D229">
            <v>9.0144000000000002</v>
          </cell>
          <cell r="E229">
            <v>5.7838000000000003</v>
          </cell>
          <cell r="F229">
            <v>15.757199999999999</v>
          </cell>
          <cell r="G229">
            <v>11.421799999999999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-6.0572332851724833E-3</v>
          </cell>
          <cell r="O229">
            <v>-5.2801634250708761E-3</v>
          </cell>
          <cell r="P229">
            <v>-5.8599596713476568E-3</v>
          </cell>
          <cell r="Q229">
            <v>-1.2221417182542104E-4</v>
          </cell>
          <cell r="R229">
            <v>-6.5149239654891387E-4</v>
          </cell>
          <cell r="S229">
            <v>-5.0330592461444289E-3</v>
          </cell>
        </row>
        <row r="230">
          <cell r="A230">
            <v>41517</v>
          </cell>
          <cell r="B230">
            <v>12.492699999999999</v>
          </cell>
          <cell r="C230">
            <v>7.4048999999999996</v>
          </cell>
          <cell r="D230">
            <v>8.8021999999999991</v>
          </cell>
          <cell r="E230">
            <v>6.1811999999999996</v>
          </cell>
          <cell r="F230">
            <v>15.723699999999999</v>
          </cell>
          <cell r="G230">
            <v>11.5854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-5.101082267130597E-3</v>
          </cell>
          <cell r="O230">
            <v>-3.2321567312238119E-3</v>
          </cell>
          <cell r="P230">
            <v>-6.4868683633759082E-3</v>
          </cell>
          <cell r="Q230">
            <v>3.2311535436624263E-3</v>
          </cell>
          <cell r="R230">
            <v>-3.7522689223687069E-4</v>
          </cell>
          <cell r="S230">
            <v>-2.4199520297648112E-3</v>
          </cell>
        </row>
        <row r="231">
          <cell r="A231">
            <v>41547</v>
          </cell>
          <cell r="B231">
            <v>12.490399999999999</v>
          </cell>
          <cell r="C231">
            <v>7.3990999999999998</v>
          </cell>
          <cell r="D231">
            <v>8.8145000000000007</v>
          </cell>
          <cell r="E231">
            <v>6.1757999999999997</v>
          </cell>
          <cell r="F231">
            <v>15.7255</v>
          </cell>
          <cell r="G231">
            <v>11.6021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-4.6295847133223586E-3</v>
          </cell>
          <cell r="O231">
            <v>-2.3236590454246285E-3</v>
          </cell>
          <cell r="P231">
            <v>-5.0091052018628804E-3</v>
          </cell>
          <cell r="Q231">
            <v>2.6130475363744044E-3</v>
          </cell>
          <cell r="R231">
            <v>1.8685308327118122E-4</v>
          </cell>
          <cell r="S231">
            <v>-1.4172098155958858E-3</v>
          </cell>
        </row>
        <row r="232">
          <cell r="A232">
            <v>41578</v>
          </cell>
          <cell r="B232">
            <v>12.491300000000001</v>
          </cell>
          <cell r="C232">
            <v>7.3452999999999999</v>
          </cell>
          <cell r="D232">
            <v>9.1818000000000008</v>
          </cell>
          <cell r="E232">
            <v>6.1769999999999996</v>
          </cell>
          <cell r="F232">
            <v>15.5275</v>
          </cell>
          <cell r="G232">
            <v>11.652100000000001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-4.1509198899171021E-3</v>
          </cell>
          <cell r="O232">
            <v>-1.9289220819739051E-3</v>
          </cell>
          <cell r="P232">
            <v>-5.8445363076462084E-4</v>
          </cell>
          <cell r="Q232">
            <v>2.1085503804235285E-3</v>
          </cell>
          <cell r="R232">
            <v>-1.0765609453416759E-3</v>
          </cell>
          <cell r="S232">
            <v>-2.392192881983668E-4</v>
          </cell>
        </row>
        <row r="233">
          <cell r="A233">
            <v>41608</v>
          </cell>
          <cell r="B233">
            <v>12.5664</v>
          </cell>
          <cell r="C233">
            <v>7.4892000000000003</v>
          </cell>
          <cell r="D233">
            <v>8.9870999999999999</v>
          </cell>
          <cell r="E233">
            <v>6.6166</v>
          </cell>
          <cell r="F233">
            <v>15.463800000000001</v>
          </cell>
          <cell r="G233">
            <v>11.700900000000001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-3.0458352155677028E-3</v>
          </cell>
          <cell r="O233">
            <v>1.7054149725081124E-4</v>
          </cell>
          <cell r="P233">
            <v>-1.6646452085400654E-3</v>
          </cell>
          <cell r="Q233">
            <v>5.501568088608879E-3</v>
          </cell>
          <cell r="R233">
            <v>-9.9820668870020056E-4</v>
          </cell>
          <cell r="S233">
            <v>7.913530516263556E-4</v>
          </cell>
        </row>
        <row r="234">
          <cell r="A234">
            <v>41639</v>
          </cell>
          <cell r="B234">
            <v>12.6005</v>
          </cell>
          <cell r="C234">
            <v>7.5019</v>
          </cell>
          <cell r="D234">
            <v>8.9665999999999997</v>
          </cell>
          <cell r="E234">
            <v>6.6127000000000002</v>
          </cell>
          <cell r="F234">
            <v>15.462400000000001</v>
          </cell>
          <cell r="G234">
            <v>11.7163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-2.4111750234349929E-3</v>
          </cell>
          <cell r="O234">
            <v>8.6126934714883421E-4</v>
          </cell>
          <cell r="P234">
            <v>-1.0700121283962894E-3</v>
          </cell>
          <cell r="Q234">
            <v>4.5428453186457315E-3</v>
          </cell>
          <cell r="R234">
            <v>-3.7402523820073696E-4</v>
          </cell>
          <cell r="S234">
            <v>1.4024840481336831E-3</v>
          </cell>
        </row>
        <row r="235">
          <cell r="A235">
            <v>41670</v>
          </cell>
          <cell r="B235">
            <v>12.6022</v>
          </cell>
          <cell r="C235">
            <v>7.3814000000000002</v>
          </cell>
          <cell r="D235">
            <v>9.7044999999999995</v>
          </cell>
          <cell r="E235">
            <v>6.6125999999999996</v>
          </cell>
          <cell r="F235">
            <v>16.207999999999998</v>
          </cell>
          <cell r="G235">
            <v>11.8834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-2.1193233255688958E-3</v>
          </cell>
          <cell r="O235">
            <v>2.909606741355564E-4</v>
          </cell>
          <cell r="P235">
            <v>6.0251955504736013E-3</v>
          </cell>
          <cell r="Q235">
            <v>3.6981809076248062E-3</v>
          </cell>
          <cell r="R235">
            <v>6.422844342237468E-3</v>
          </cell>
          <cell r="S235">
            <v>3.3024517662804164E-3</v>
          </cell>
        </row>
        <row r="236">
          <cell r="A236">
            <v>41698</v>
          </cell>
          <cell r="B236">
            <v>13.4612</v>
          </cell>
          <cell r="C236">
            <v>8.2949000000000002</v>
          </cell>
          <cell r="D236">
            <v>9.6529000000000007</v>
          </cell>
          <cell r="E236">
            <v>6.9253</v>
          </cell>
          <cell r="F236">
            <v>15.4207</v>
          </cell>
          <cell r="G236">
            <v>11.843299999999999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5.6881967593577975E-3</v>
          </cell>
          <cell r="O236">
            <v>8.874753482724396E-3</v>
          </cell>
          <cell r="P236">
            <v>5.4098654724590387E-3</v>
          </cell>
          <cell r="Q236">
            <v>5.6761140825034142E-3</v>
          </cell>
          <cell r="R236">
            <v>-8.9547259605303963E-4</v>
          </cell>
          <cell r="S236">
            <v>3.1673648807116271E-3</v>
          </cell>
        </row>
        <row r="237">
          <cell r="A237">
            <v>41729</v>
          </cell>
          <cell r="B237">
            <v>13.545999999999999</v>
          </cell>
          <cell r="C237">
            <v>7.2942999999999998</v>
          </cell>
          <cell r="D237">
            <v>8.8694000000000006</v>
          </cell>
          <cell r="E237">
            <v>6.9218000000000002</v>
          </cell>
          <cell r="F237">
            <v>15.8751</v>
          </cell>
          <cell r="G237">
            <v>11.65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5.7013413606416385E-3</v>
          </cell>
          <cell r="O237">
            <v>-4.7275017427392816E-4</v>
          </cell>
          <cell r="P237">
            <v>-1.5413221659705734E-3</v>
          </cell>
          <cell r="Q237">
            <v>4.5911649319172196E-3</v>
          </cell>
          <cell r="R237">
            <v>3.6567504790963844E-3</v>
          </cell>
          <cell r="S237">
            <v>1.5847831868554608E-3</v>
          </cell>
        </row>
        <row r="238">
          <cell r="A238">
            <v>41759</v>
          </cell>
          <cell r="B238">
            <v>13.543699999999999</v>
          </cell>
          <cell r="C238">
            <v>7.1829999999999998</v>
          </cell>
          <cell r="D238">
            <v>8.7812000000000001</v>
          </cell>
          <cell r="E238">
            <v>6.9188000000000001</v>
          </cell>
          <cell r="F238">
            <v>15.8865</v>
          </cell>
          <cell r="G238">
            <v>11.818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4.902877314202865E-3</v>
          </cell>
          <cell r="O238">
            <v>-8.6849620416399101E-4</v>
          </cell>
          <cell r="P238">
            <v>-1.4945934602421395E-3</v>
          </cell>
          <cell r="Q238">
            <v>3.6061951873178001E-3</v>
          </cell>
          <cell r="R238">
            <v>3.7355984843232015E-3</v>
          </cell>
          <cell r="S238">
            <v>3.3811087502619939E-3</v>
          </cell>
        </row>
        <row r="239">
          <cell r="A239">
            <v>41790</v>
          </cell>
          <cell r="B239">
            <v>13.6067</v>
          </cell>
          <cell r="C239">
            <v>7.7428999999999997</v>
          </cell>
          <cell r="D239">
            <v>8.3369</v>
          </cell>
          <cell r="E239">
            <v>6.9294000000000002</v>
          </cell>
          <cell r="F239">
            <v>15.6348</v>
          </cell>
          <cell r="G239">
            <v>11.5654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4.7367342032480228E-3</v>
          </cell>
          <cell r="O239">
            <v>4.6893108127652634E-3</v>
          </cell>
          <cell r="P239">
            <v>-4.7304636867062828E-3</v>
          </cell>
          <cell r="Q239">
            <v>2.8316735581804054E-3</v>
          </cell>
          <cell r="R239">
            <v>1.4634634670449031E-3</v>
          </cell>
          <cell r="S239">
            <v>1.2311090464098662E-3</v>
          </cell>
        </row>
        <row r="240">
          <cell r="A240">
            <v>41820</v>
          </cell>
          <cell r="B240">
            <v>13.6044</v>
          </cell>
          <cell r="C240">
            <v>7.7466999999999997</v>
          </cell>
          <cell r="D240">
            <v>8.3355999999999995</v>
          </cell>
          <cell r="E240">
            <v>6.9753999999999996</v>
          </cell>
          <cell r="F240">
            <v>15.7921</v>
          </cell>
          <cell r="G240">
            <v>11.5785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3.979828081455832E-3</v>
          </cell>
          <cell r="O240">
            <v>4.6498706593832576E-3</v>
          </cell>
          <cell r="P240">
            <v>-3.6075549118944929E-3</v>
          </cell>
          <cell r="Q240">
            <v>2.4399697834495359E-3</v>
          </cell>
          <cell r="R240">
            <v>3.0496560941616125E-3</v>
          </cell>
          <cell r="S240">
            <v>1.6647736615665566E-3</v>
          </cell>
        </row>
        <row r="241">
          <cell r="A241">
            <v>41851</v>
          </cell>
          <cell r="B241">
            <v>13.5984</v>
          </cell>
          <cell r="C241">
            <v>7.7405999999999997</v>
          </cell>
          <cell r="D241">
            <v>7.4638</v>
          </cell>
          <cell r="E241">
            <v>6.9757999999999996</v>
          </cell>
          <cell r="F241">
            <v>16.883600000000001</v>
          </cell>
          <cell r="G241">
            <v>11.602399999999999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3.2510145466883066E-3</v>
          </cell>
          <cell r="O241">
            <v>4.4918770244236584E-3</v>
          </cell>
          <cell r="P241">
            <v>-1.0816772295305191E-2</v>
          </cell>
          <cell r="Q241">
            <v>1.6819558984303561E-3</v>
          </cell>
          <cell r="R241">
            <v>1.2390645023482775E-2</v>
          </cell>
          <cell r="S241">
            <v>2.1186601583933749E-3</v>
          </cell>
        </row>
        <row r="242">
          <cell r="A242">
            <v>41882</v>
          </cell>
          <cell r="B242">
            <v>13.683299999999999</v>
          </cell>
          <cell r="C242">
            <v>7.8672000000000004</v>
          </cell>
          <cell r="D242">
            <v>8.2245000000000008</v>
          </cell>
          <cell r="E242">
            <v>6.9996</v>
          </cell>
          <cell r="F242">
            <v>16.077200000000001</v>
          </cell>
          <cell r="G242">
            <v>11.6416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3.3839732196524431E-3</v>
          </cell>
          <cell r="O242">
            <v>5.484163385970158E-3</v>
          </cell>
          <cell r="P242">
            <v>-2.0296461587918911E-3</v>
          </cell>
          <cell r="Q242">
            <v>1.1952227624835387E-3</v>
          </cell>
          <cell r="R242">
            <v>4.0618854452486456E-3</v>
          </cell>
          <cell r="S242">
            <v>2.5496079482203271E-3</v>
          </cell>
        </row>
        <row r="243">
          <cell r="A243">
            <v>41912</v>
          </cell>
          <cell r="B243">
            <v>13.6616</v>
          </cell>
          <cell r="C243">
            <v>7.8451000000000004</v>
          </cell>
          <cell r="D243">
            <v>8.2399000000000004</v>
          </cell>
          <cell r="E243">
            <v>6.9957000000000003</v>
          </cell>
          <cell r="F243">
            <v>16.2638</v>
          </cell>
          <cell r="G243">
            <v>11.613300000000001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2.5375360585687011E-3</v>
          </cell>
          <cell r="O243">
            <v>5.0065421026397952E-3</v>
          </cell>
          <cell r="P243">
            <v>-8.4709413369608909E-4</v>
          </cell>
          <cell r="Q243">
            <v>5.1419631094792525E-4</v>
          </cell>
          <cell r="R243">
            <v>5.423911166923201E-3</v>
          </cell>
          <cell r="S243">
            <v>2.3454385355138286E-3</v>
          </cell>
        </row>
        <row r="244">
          <cell r="A244">
            <v>41943</v>
          </cell>
          <cell r="B244">
            <v>13.6601</v>
          </cell>
          <cell r="C244">
            <v>7.8356000000000003</v>
          </cell>
          <cell r="D244">
            <v>8.1956000000000007</v>
          </cell>
          <cell r="E244">
            <v>6.9949000000000003</v>
          </cell>
          <cell r="F244">
            <v>16.815300000000001</v>
          </cell>
          <cell r="G244">
            <v>11.598800000000001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1.9513504290459239E-3</v>
          </cell>
          <cell r="O244">
            <v>4.6584084258904212E-3</v>
          </cell>
          <cell r="P244">
            <v>-3.033593616104824E-4</v>
          </cell>
          <cell r="Q244">
            <v>-6.0125165271056604E-5</v>
          </cell>
          <cell r="R244">
            <v>9.7854642132674027E-3</v>
          </cell>
          <cell r="S244">
            <v>2.2730178621735496E-3</v>
          </cell>
        </row>
        <row r="245">
          <cell r="A245">
            <v>41973</v>
          </cell>
          <cell r="B245">
            <v>13.815899999999999</v>
          </cell>
          <cell r="C245">
            <v>7.8677999999999999</v>
          </cell>
          <cell r="D245">
            <v>8.1353000000000009</v>
          </cell>
          <cell r="E245">
            <v>7.0019</v>
          </cell>
          <cell r="F245">
            <v>16.776</v>
          </cell>
          <cell r="G245">
            <v>11.2262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2.8042131327450015E-3</v>
          </cell>
          <cell r="O245">
            <v>4.6825388080062244E-3</v>
          </cell>
          <cell r="P245">
            <v>-1.0610096127148693E-4</v>
          </cell>
          <cell r="Q245">
            <v>-4.9635795797035702E-4</v>
          </cell>
          <cell r="R245">
            <v>8.3499272656693962E-3</v>
          </cell>
          <cell r="S245">
            <v>-1.0660076387656759E-3</v>
          </cell>
        </row>
        <row r="246">
          <cell r="A246">
            <v>42004</v>
          </cell>
          <cell r="B246">
            <v>13.8066</v>
          </cell>
          <cell r="C246">
            <v>7.8644999999999996</v>
          </cell>
          <cell r="D246">
            <v>8.1279000000000003</v>
          </cell>
          <cell r="E246">
            <v>6.9969999999999999</v>
          </cell>
          <cell r="F246">
            <v>16.7697</v>
          </cell>
          <cell r="G246">
            <v>11.2356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2.0807987575345876E-3</v>
          </cell>
          <cell r="O246">
            <v>4.3551738647783812E-3</v>
          </cell>
          <cell r="P246">
            <v>5.329980868088313E-4</v>
          </cell>
          <cell r="Q246">
            <v>-9.8096465433445529E-4</v>
          </cell>
          <cell r="R246">
            <v>7.313097598136125E-3</v>
          </cell>
          <cell r="S246">
            <v>-6.3102363529949908E-4</v>
          </cell>
        </row>
        <row r="247">
          <cell r="A247">
            <v>42035</v>
          </cell>
          <cell r="B247">
            <v>13.806900000000001</v>
          </cell>
          <cell r="C247">
            <v>7.8642000000000003</v>
          </cell>
          <cell r="D247">
            <v>7.9486999999999997</v>
          </cell>
          <cell r="E247">
            <v>6.9973000000000001</v>
          </cell>
          <cell r="F247">
            <v>17.229700000000001</v>
          </cell>
          <cell r="G247">
            <v>10.878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1.5133097220907566E-3</v>
          </cell>
          <cell r="O247">
            <v>4.0598118638338039E-3</v>
          </cell>
          <cell r="P247">
            <v>-1.0809703385966873E-3</v>
          </cell>
          <cell r="Q247">
            <v>-1.353902545898027E-3</v>
          </cell>
          <cell r="R247">
            <v>1.0338139570263145E-2</v>
          </cell>
          <cell r="S247">
            <v>-3.4795222107807432E-3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8.1263000000000005</v>
          </cell>
          <cell r="E248">
            <v>7.0039999999999996</v>
          </cell>
          <cell r="F248">
            <v>17.273900000000001</v>
          </cell>
          <cell r="G248">
            <v>10.895799999999999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-3.6902073525812719E-3</v>
          </cell>
          <cell r="O248">
            <v>5.8355661976255213E-3</v>
          </cell>
          <cell r="P248">
            <v>6.9478890009996516E-4</v>
          </cell>
          <cell r="Q248">
            <v>-1.6159678918992349E-3</v>
          </cell>
          <cell r="R248">
            <v>9.282672793942303E-3</v>
          </cell>
          <cell r="S248">
            <v>-2.5582270566663111E-3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6.7508999999999997</v>
          </cell>
          <cell r="E249">
            <v>7.0035999999999996</v>
          </cell>
          <cell r="F249">
            <v>17.150500000000001</v>
          </cell>
          <cell r="G249">
            <v>11.3232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-3.786629308088596E-3</v>
          </cell>
          <cell r="O249">
            <v>1.7382758689956201E-3</v>
          </cell>
          <cell r="P249">
            <v>-1.0575500953812149E-2</v>
          </cell>
          <cell r="Q249">
            <v>-1.8966313763814746E-3</v>
          </cell>
          <cell r="R249">
            <v>6.8817048273612262E-3</v>
          </cell>
          <cell r="S249">
            <v>1.8565598120401994E-3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6.5373000000000001</v>
          </cell>
          <cell r="E250">
            <v>7.0023</v>
          </cell>
          <cell r="F250">
            <v>17.1313</v>
          </cell>
          <cell r="G250">
            <v>10.918900000000001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-3.614166001014496E-3</v>
          </cell>
          <cell r="O250">
            <v>1.2577730266901809E-3</v>
          </cell>
          <cell r="P250">
            <v>-1.0097190170187495E-2</v>
          </cell>
          <cell r="Q250">
            <v>-2.1379356812228421E-3</v>
          </cell>
          <cell r="R250">
            <v>5.6335047800272165E-3</v>
          </cell>
          <cell r="S250">
            <v>-1.5369837655670082E-3</v>
          </cell>
        </row>
        <row r="251">
          <cell r="A251">
            <v>42155</v>
          </cell>
          <cell r="B251">
            <v>12.940200000000001</v>
          </cell>
          <cell r="C251">
            <v>7.9325000000000001</v>
          </cell>
          <cell r="D251">
            <v>6.5963000000000003</v>
          </cell>
          <cell r="E251">
            <v>7.0526</v>
          </cell>
          <cell r="F251">
            <v>16.875599999999999</v>
          </cell>
          <cell r="G251">
            <v>10.7957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-6.0919963181133062E-3</v>
          </cell>
          <cell r="O251">
            <v>3.7372792035002432E-3</v>
          </cell>
          <cell r="P251">
            <v>-7.5545530105935385E-3</v>
          </cell>
          <cell r="Q251">
            <v>-1.8802281562403599E-3</v>
          </cell>
          <cell r="R251">
            <v>2.414043754599895E-3</v>
          </cell>
          <cell r="S251">
            <v>-2.0732928321897681E-3</v>
          </cell>
        </row>
        <row r="252">
          <cell r="A252">
            <v>42185</v>
          </cell>
          <cell r="B252">
            <v>12.915900000000001</v>
          </cell>
          <cell r="C252">
            <v>7.9337999999999997</v>
          </cell>
          <cell r="D252">
            <v>6.5998999999999999</v>
          </cell>
          <cell r="E252">
            <v>6.9999000000000002</v>
          </cell>
          <cell r="F252">
            <v>17.1568</v>
          </cell>
          <cell r="G252">
            <v>10.772500000000001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-5.7639028131043091E-3</v>
          </cell>
          <cell r="O252">
            <v>3.4009310221615597E-3</v>
          </cell>
          <cell r="P252">
            <v>-5.7351327034787939E-3</v>
          </cell>
          <cell r="Q252">
            <v>-2.5452744782138216E-3</v>
          </cell>
          <cell r="R252">
            <v>4.2843009821134717E-3</v>
          </cell>
          <cell r="S252">
            <v>-1.651300484505036E-3</v>
          </cell>
        </row>
        <row r="253">
          <cell r="A253">
            <v>42216</v>
          </cell>
          <cell r="B253">
            <v>12.9168</v>
          </cell>
          <cell r="C253">
            <v>7.9275000000000002</v>
          </cell>
          <cell r="D253">
            <v>6.9356</v>
          </cell>
          <cell r="E253">
            <v>6.9878</v>
          </cell>
          <cell r="F253">
            <v>17.488900000000001</v>
          </cell>
          <cell r="G253">
            <v>10.8063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-5.2090602817532706E-3</v>
          </cell>
          <cell r="O253">
            <v>3.0119710960625932E-3</v>
          </cell>
          <cell r="P253">
            <v>-1.6423938882579048E-3</v>
          </cell>
          <cell r="Q253">
            <v>-2.7528800762850027E-3</v>
          </cell>
          <cell r="R253">
            <v>6.181549406262192E-3</v>
          </cell>
          <cell r="S253">
            <v>-7.779383480941782E-4</v>
          </cell>
        </row>
        <row r="254">
          <cell r="A254">
            <v>42247</v>
          </cell>
          <cell r="B254">
            <v>12.5336</v>
          </cell>
          <cell r="C254">
            <v>8.3234999999999992</v>
          </cell>
          <cell r="D254">
            <v>6.7610000000000001</v>
          </cell>
          <cell r="E254">
            <v>7.3318000000000003</v>
          </cell>
          <cell r="F254">
            <v>16.7258</v>
          </cell>
          <cell r="G254">
            <v>11.0352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-8.0563961582989299E-3</v>
          </cell>
          <cell r="O254">
            <v>6.1822068090159376E-3</v>
          </cell>
          <cell r="P254">
            <v>-1.6423415086772052E-3</v>
          </cell>
          <cell r="Q254">
            <v>2.2311449691133411E-4</v>
          </cell>
          <cell r="R254">
            <v>-1.6687205062121534E-3</v>
          </cell>
          <cell r="S254">
            <v>1.7465091156409328E-3</v>
          </cell>
        </row>
        <row r="255">
          <cell r="A255">
            <v>42277</v>
          </cell>
          <cell r="B255">
            <v>12.5176</v>
          </cell>
          <cell r="C255">
            <v>8.2873999999999999</v>
          </cell>
          <cell r="D255">
            <v>6.7499000000000002</v>
          </cell>
          <cell r="E255">
            <v>7.2953000000000001</v>
          </cell>
          <cell r="F255">
            <v>16.927199999999999</v>
          </cell>
          <cell r="G255">
            <v>10.9941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-7.2687039208246236E-3</v>
          </cell>
          <cell r="O255">
            <v>5.1225639681716116E-3</v>
          </cell>
          <cell r="P255">
            <v>-1.954722497275796E-4</v>
          </cell>
          <cell r="Q255">
            <v>-5.0719762535817554E-4</v>
          </cell>
          <cell r="R255">
            <v>-8.3830898240542238E-5</v>
          </cell>
          <cell r="S255">
            <v>1.5701789216061002E-3</v>
          </cell>
        </row>
        <row r="256">
          <cell r="A256">
            <v>42308</v>
          </cell>
          <cell r="B256">
            <v>12.515700000000001</v>
          </cell>
          <cell r="C256">
            <v>8.2428000000000008</v>
          </cell>
          <cell r="D256">
            <v>6.6646000000000001</v>
          </cell>
          <cell r="E256">
            <v>7.3022999999999998</v>
          </cell>
          <cell r="F256">
            <v>16.4556</v>
          </cell>
          <cell r="G256">
            <v>10.990600000000001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-6.3957405055691651E-3</v>
          </cell>
          <cell r="O256">
            <v>4.076579124749795E-3</v>
          </cell>
          <cell r="P256">
            <v>4.7318527287504964E-4</v>
          </cell>
          <cell r="Q256">
            <v>-7.627695090724984E-4</v>
          </cell>
          <cell r="R256">
            <v>-4.6043360937100177E-3</v>
          </cell>
          <cell r="S256">
            <v>1.7462968866642824E-3</v>
          </cell>
        </row>
        <row r="257">
          <cell r="A257">
            <v>42338</v>
          </cell>
          <cell r="B257">
            <v>12.2158</v>
          </cell>
          <cell r="C257">
            <v>7.9066999999999998</v>
          </cell>
          <cell r="D257">
            <v>6.6062000000000003</v>
          </cell>
          <cell r="E257">
            <v>7.3682999999999996</v>
          </cell>
          <cell r="F257">
            <v>16.371500000000001</v>
          </cell>
          <cell r="G257">
            <v>10.917199999999999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-8.1974175132654287E-3</v>
          </cell>
          <cell r="O257">
            <v>5.6363147764904476E-4</v>
          </cell>
          <cell r="P257">
            <v>9.1129101147352292E-4</v>
          </cell>
          <cell r="Q257">
            <v>-4.5781094101892349E-4</v>
          </cell>
          <cell r="R257">
            <v>-5.1362330633727997E-3</v>
          </cell>
          <cell r="S257">
            <v>1.1927968081011109E-3</v>
          </cell>
        </row>
        <row r="258">
          <cell r="A258">
            <v>42369</v>
          </cell>
          <cell r="B258">
            <v>12.1821</v>
          </cell>
          <cell r="C258">
            <v>7.9009999999999998</v>
          </cell>
          <cell r="D258">
            <v>6.6007999999999996</v>
          </cell>
          <cell r="E258">
            <v>7.3665000000000003</v>
          </cell>
          <cell r="F258">
            <v>16.374099999999999</v>
          </cell>
          <cell r="G258">
            <v>10.925599999999999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-7.3772770742062295E-3</v>
          </cell>
          <cell r="O258">
            <v>3.7559519991674505E-4</v>
          </cell>
          <cell r="P258">
            <v>1.7395744918524425E-3</v>
          </cell>
          <cell r="Q258">
            <v>-7.8175271744310496E-4</v>
          </cell>
          <cell r="R258">
            <v>-4.8016032301178057E-3</v>
          </cell>
          <cell r="S258">
            <v>1.4169484417117673E-3</v>
          </cell>
        </row>
        <row r="259">
          <cell r="A259">
            <v>42400</v>
          </cell>
          <cell r="B259">
            <v>12.254</v>
          </cell>
          <cell r="C259">
            <v>7.8800999999999997</v>
          </cell>
          <cell r="D259">
            <v>5.8559999999999999</v>
          </cell>
          <cell r="E259">
            <v>7.3663999999999996</v>
          </cell>
          <cell r="F259">
            <v>16.305599999999998</v>
          </cell>
          <cell r="G259">
            <v>11.036799999999999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-5.6709166003282444E-3</v>
          </cell>
          <cell r="O259">
            <v>7.3821030049723286E-5</v>
          </cell>
          <cell r="P259">
            <v>-4.4171853782970236E-3</v>
          </cell>
          <cell r="Q259">
            <v>-1.0449511338177775E-3</v>
          </cell>
          <cell r="R259">
            <v>-5.0462815602174164E-3</v>
          </cell>
          <cell r="S259">
            <v>2.5013368423678806E-3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5.8166000000000002</v>
          </cell>
          <cell r="E260">
            <v>7.4462999999999999</v>
          </cell>
          <cell r="F260">
            <v>15.335599999999999</v>
          </cell>
          <cell r="G260">
            <v>11.014699999999999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-6.5745733810643791E-3</v>
          </cell>
          <cell r="O260">
            <v>1.4541117454878272E-3</v>
          </cell>
          <cell r="P260">
            <v>-3.6200036592822561E-3</v>
          </cell>
          <cell r="Q260">
            <v>-5.6504869028374039E-4</v>
          </cell>
          <cell r="R260">
            <v>-1.3245638739169188E-2</v>
          </cell>
          <cell r="S260">
            <v>2.2912657380500081E-3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6.2222</v>
          </cell>
          <cell r="E261">
            <v>7.4416000000000002</v>
          </cell>
          <cell r="F261">
            <v>13.543100000000001</v>
          </cell>
          <cell r="G261">
            <v>10.5198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-5.9428704620565044E-3</v>
          </cell>
          <cell r="O261">
            <v>-2.0117409734687983E-3</v>
          </cell>
          <cell r="P261">
            <v>1.8522558271730904E-3</v>
          </cell>
          <cell r="Q261">
            <v>-8.8630606693463677E-4</v>
          </cell>
          <cell r="R261">
            <v>-2.7507426169789805E-2</v>
          </cell>
          <cell r="S261">
            <v>-2.0548940505242543E-3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6.2591000000000001</v>
          </cell>
          <cell r="E262">
            <v>7.4423000000000004</v>
          </cell>
          <cell r="F262">
            <v>13.4703</v>
          </cell>
          <cell r="G262">
            <v>10.657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-4.8956974730450216E-3</v>
          </cell>
          <cell r="O262">
            <v>-3.3264699997943036E-3</v>
          </cell>
          <cell r="P262">
            <v>3.4160254445531279E-3</v>
          </cell>
          <cell r="Q262">
            <v>-1.1141002167701242E-3</v>
          </cell>
          <cell r="R262">
            <v>-2.471120535707394E-2</v>
          </cell>
          <cell r="S262">
            <v>-2.7817829850940612E-4</v>
          </cell>
        </row>
        <row r="263">
          <cell r="A263">
            <v>42521</v>
          </cell>
          <cell r="B263">
            <v>11.838800000000001</v>
          </cell>
          <cell r="C263">
            <v>7.9836999999999998</v>
          </cell>
          <cell r="D263">
            <v>6.2542999999999997</v>
          </cell>
          <cell r="E263">
            <v>7.2392000000000003</v>
          </cell>
          <cell r="F263">
            <v>13.5905</v>
          </cell>
          <cell r="G263">
            <v>10.4666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-5.3423900101788394E-3</v>
          </cell>
          <cell r="O263">
            <v>1.1766029604298467E-3</v>
          </cell>
          <cell r="P263">
            <v>3.9634353327918067E-3</v>
          </cell>
          <cell r="Q263">
            <v>-3.0973634912021984E-3</v>
          </cell>
          <cell r="R263">
            <v>-2.0378638659529321E-2</v>
          </cell>
          <cell r="S263">
            <v>-1.6242515268731416E-3</v>
          </cell>
        </row>
        <row r="264">
          <cell r="A264">
            <v>42551</v>
          </cell>
          <cell r="B264">
            <v>11.8187</v>
          </cell>
          <cell r="C264">
            <v>7.9762000000000004</v>
          </cell>
          <cell r="D264">
            <v>6.2706999999999997</v>
          </cell>
          <cell r="E264">
            <v>7.2161</v>
          </cell>
          <cell r="F264">
            <v>13.7103</v>
          </cell>
          <cell r="G264">
            <v>10.480600000000001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-4.4735486490291619E-3</v>
          </cell>
          <cell r="O264">
            <v>9.1612488000801127E-4</v>
          </cell>
          <cell r="P264">
            <v>4.6029374843227708E-3</v>
          </cell>
          <cell r="Q264">
            <v>-3.2343477203995883E-3</v>
          </cell>
          <cell r="R264">
            <v>-1.6415115297554142E-2</v>
          </cell>
          <cell r="S264">
            <v>-9.9731885591072713E-4</v>
          </cell>
        </row>
        <row r="265">
          <cell r="A265">
            <v>42582</v>
          </cell>
          <cell r="B265">
            <v>11.835599999999999</v>
          </cell>
          <cell r="C265">
            <v>7.8867000000000003</v>
          </cell>
          <cell r="D265">
            <v>5.5286</v>
          </cell>
          <cell r="E265">
            <v>7.2161</v>
          </cell>
          <cell r="F265">
            <v>14.4184</v>
          </cell>
          <cell r="G265">
            <v>10.5702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-3.3502425427446168E-3</v>
          </cell>
          <cell r="O265">
            <v>-4.0607242005714641E-5</v>
          </cell>
          <cell r="P265">
            <v>-1.5294204743527206E-3</v>
          </cell>
          <cell r="Q265">
            <v>-3.1263413901708947E-3</v>
          </cell>
          <cell r="R265">
            <v>-7.715862513473528E-3</v>
          </cell>
          <cell r="S265">
            <v>2.3019801682281127E-4</v>
          </cell>
        </row>
        <row r="266">
          <cell r="A266">
            <v>42613</v>
          </cell>
          <cell r="B266">
            <v>11.909000000000001</v>
          </cell>
          <cell r="C266">
            <v>7.9766000000000004</v>
          </cell>
          <cell r="D266">
            <v>4.8159999999999998</v>
          </cell>
          <cell r="E266">
            <v>7.0692000000000004</v>
          </cell>
          <cell r="F266">
            <v>13.808</v>
          </cell>
          <cell r="G266">
            <v>10.418799999999999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-1.8428896998805299E-3</v>
          </cell>
          <cell r="O266">
            <v>6.9554052250017759E-4</v>
          </cell>
          <cell r="P266">
            <v>-6.0368791624904631E-3</v>
          </cell>
          <cell r="Q266">
            <v>-4.3006885074756166E-3</v>
          </cell>
          <cell r="R266">
            <v>-1.1413188201006825E-2</v>
          </cell>
          <cell r="S266">
            <v>-8.100750635547094E-4</v>
          </cell>
        </row>
        <row r="267">
          <cell r="A267">
            <v>42643</v>
          </cell>
          <cell r="B267">
            <v>11.878299999999999</v>
          </cell>
          <cell r="C267">
            <v>7.9667000000000003</v>
          </cell>
          <cell r="D267">
            <v>4.8586999999999998</v>
          </cell>
          <cell r="E267">
            <v>7.0655999999999999</v>
          </cell>
          <cell r="F267">
            <v>13.820399999999999</v>
          </cell>
          <cell r="G267">
            <v>10.324999999999999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-1.419069390093437E-3</v>
          </cell>
          <cell r="O267">
            <v>4.5997869051224606E-4</v>
          </cell>
          <cell r="P267">
            <v>-3.3271016019690691E-3</v>
          </cell>
          <cell r="Q267">
            <v>-4.0398248616041335E-3</v>
          </cell>
          <cell r="R267">
            <v>-9.17137875367585E-3</v>
          </cell>
          <cell r="S267">
            <v>-1.2256566029202531E-3</v>
          </cell>
        </row>
        <row r="268">
          <cell r="A268">
            <v>42674</v>
          </cell>
          <cell r="B268">
            <v>11.8786</v>
          </cell>
          <cell r="C268">
            <v>7.9682000000000004</v>
          </cell>
          <cell r="D268">
            <v>4.9211999999999998</v>
          </cell>
          <cell r="E268">
            <v>7.0671999999999997</v>
          </cell>
          <cell r="F268">
            <v>14.133100000000001</v>
          </cell>
          <cell r="G268">
            <v>10.396800000000001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-7.6349703072187581E-4</v>
          </cell>
          <cell r="O268">
            <v>3.4955095186056439E-4</v>
          </cell>
          <cell r="P268">
            <v>-7.4195480122221549E-4</v>
          </cell>
          <cell r="Q268">
            <v>-3.7335906604768444E-3</v>
          </cell>
          <cell r="R268">
            <v>-4.4901453960595108E-3</v>
          </cell>
          <cell r="S268">
            <v>-1.2064257986365235E-4</v>
          </cell>
        </row>
        <row r="269">
          <cell r="A269">
            <v>42704</v>
          </cell>
          <cell r="B269">
            <v>12.271100000000001</v>
          </cell>
          <cell r="C269">
            <v>8.59</v>
          </cell>
          <cell r="D269">
            <v>4.6822999999999997</v>
          </cell>
          <cell r="E269">
            <v>7.1858000000000004</v>
          </cell>
          <cell r="F269">
            <v>13.984999999999999</v>
          </cell>
          <cell r="G269">
            <v>10.4495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3.2619957521884402E-3</v>
          </cell>
          <cell r="O269">
            <v>5.7012602560615553E-3</v>
          </cell>
          <cell r="P269">
            <v>-1.6101666100691503E-3</v>
          </cell>
          <cell r="Q269">
            <v>-2.4045451751798464E-3</v>
          </cell>
          <cell r="R269">
            <v>-4.4169154578657379E-3</v>
          </cell>
          <cell r="S269">
            <v>6.4308317438152682E-4</v>
          </cell>
        </row>
        <row r="270">
          <cell r="A270">
            <v>42735</v>
          </cell>
          <cell r="B270">
            <v>12.213200000000001</v>
          </cell>
          <cell r="C270">
            <v>8.5905000000000005</v>
          </cell>
          <cell r="D270">
            <v>4.7020999999999997</v>
          </cell>
          <cell r="E270">
            <v>7.1859999999999999</v>
          </cell>
          <cell r="F270">
            <v>13.984999999999999</v>
          </cell>
          <cell r="G270">
            <v>10.430999999999999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2.8153525591087638E-3</v>
          </cell>
          <cell r="O270">
            <v>4.8997777393262609E-3</v>
          </cell>
          <cell r="P270">
            <v>-8.7035414924159222E-5</v>
          </cell>
          <cell r="Q270">
            <v>-2.2582874782482686E-3</v>
          </cell>
          <cell r="R270">
            <v>-3.0163928993450105E-3</v>
          </cell>
          <cell r="S270">
            <v>6.7420345219176175E-4</v>
          </cell>
        </row>
        <row r="271">
          <cell r="A271">
            <v>42766</v>
          </cell>
          <cell r="B271">
            <v>12.219900000000001</v>
          </cell>
          <cell r="C271">
            <v>8.5907999999999998</v>
          </cell>
          <cell r="D271">
            <v>5.5362999999999998</v>
          </cell>
          <cell r="E271">
            <v>7.1856999999999998</v>
          </cell>
          <cell r="F271">
            <v>15.442500000000001</v>
          </cell>
          <cell r="G271">
            <v>10.425599999999999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2.9679375488624693E-3</v>
          </cell>
          <cell r="O271">
            <v>4.1553611506876999E-3</v>
          </cell>
          <cell r="P271">
            <v>8.548295674670409E-3</v>
          </cell>
          <cell r="Q271">
            <v>-2.1165012684607998E-3</v>
          </cell>
          <cell r="R271">
            <v>1.1228909145327749E-2</v>
          </cell>
          <cell r="S271">
            <v>8.150992228542187E-4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5.4340999999999999</v>
          </cell>
          <cell r="E272">
            <v>7.2534000000000001</v>
          </cell>
          <cell r="F272">
            <v>15.231299999999999</v>
          </cell>
          <cell r="G272">
            <v>10.4564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7.0418510096170554E-3</v>
          </cell>
          <cell r="O272">
            <v>1.0848349994638511E-2</v>
          </cell>
          <cell r="P272">
            <v>7.7297660084813561E-3</v>
          </cell>
          <cell r="Q272">
            <v>-1.3593269219379246E-3</v>
          </cell>
          <cell r="R272">
            <v>8.7691592073934829E-3</v>
          </cell>
          <cell r="S272">
            <v>1.2750264672330759E-3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6.4340999999999999</v>
          </cell>
          <cell r="E273">
            <v>7.2366000000000001</v>
          </cell>
          <cell r="F273">
            <v>17.5944</v>
          </cell>
          <cell r="G273">
            <v>11.75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6.2889576642879592E-3</v>
          </cell>
          <cell r="O273">
            <v>2.5041843068966865E-3</v>
          </cell>
          <cell r="P273">
            <v>1.7078127316021839E-2</v>
          </cell>
          <cell r="Q273">
            <v>-1.424826559543817E-3</v>
          </cell>
          <cell r="R273">
            <v>2.9242514513915765E-2</v>
          </cell>
          <cell r="S273">
            <v>1.2730630098317021E-2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6.4668000000000001</v>
          </cell>
          <cell r="E274">
            <v>7.1748000000000003</v>
          </cell>
          <cell r="F274">
            <v>17.651700000000002</v>
          </cell>
          <cell r="G274">
            <v>11.8522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5.809285437713552E-3</v>
          </cell>
          <cell r="O274">
            <v>1.5388358216283393E-3</v>
          </cell>
          <cell r="P274">
            <v>1.6670199569820358E-2</v>
          </cell>
          <cell r="Q274">
            <v>-1.8862783703979247E-3</v>
          </cell>
          <cell r="R274">
            <v>2.6745573444099991E-2</v>
          </cell>
          <cell r="S274">
            <v>1.2299856104465868E-2</v>
          </cell>
        </row>
        <row r="275">
          <cell r="A275">
            <v>42886</v>
          </cell>
          <cell r="B275">
            <v>13.0024</v>
          </cell>
          <cell r="C275">
            <v>9.3452000000000002</v>
          </cell>
          <cell r="D275">
            <v>5.9196999999999997</v>
          </cell>
          <cell r="E275">
            <v>7.4489000000000001</v>
          </cell>
          <cell r="F275">
            <v>17.712800000000001</v>
          </cell>
          <cell r="G275">
            <v>11.793200000000001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8.5404682909661737E-3</v>
          </cell>
          <cell r="O275">
            <v>7.4288456080993728E-3</v>
          </cell>
          <cell r="P275">
            <v>1.0652316393036045E-2</v>
          </cell>
          <cell r="Q275">
            <v>6.7553047251147193E-4</v>
          </cell>
          <cell r="R275">
            <v>2.4348282118645381E-2</v>
          </cell>
          <cell r="S275">
            <v>1.0436095273106396E-2</v>
          </cell>
        </row>
        <row r="276">
          <cell r="A276">
            <v>42916</v>
          </cell>
          <cell r="B276">
            <v>12.9809</v>
          </cell>
          <cell r="C276">
            <v>9.3434000000000008</v>
          </cell>
          <cell r="D276">
            <v>5.8917999999999999</v>
          </cell>
          <cell r="E276">
            <v>7.4813000000000001</v>
          </cell>
          <cell r="F276">
            <v>17.8383</v>
          </cell>
          <cell r="G276">
            <v>11.754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7.5212384578422229E-3</v>
          </cell>
          <cell r="O276">
            <v>6.1527360814636013E-3</v>
          </cell>
          <cell r="P276">
            <v>9.8639008306464319E-3</v>
          </cell>
          <cell r="Q276">
            <v>7.974085429083822E-4</v>
          </cell>
          <cell r="R276">
            <v>2.2617192380518E-2</v>
          </cell>
          <cell r="S276">
            <v>8.8950240113392452E-3</v>
          </cell>
        </row>
        <row r="277">
          <cell r="A277">
            <v>42947</v>
          </cell>
          <cell r="B277">
            <v>12.978</v>
          </cell>
          <cell r="C277">
            <v>9.8275000000000006</v>
          </cell>
          <cell r="D277">
            <v>7.6959999999999997</v>
          </cell>
          <cell r="E277">
            <v>7.5637999999999996</v>
          </cell>
          <cell r="F277">
            <v>18.442499999999999</v>
          </cell>
          <cell r="G277">
            <v>11.7765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6.730199049550141E-3</v>
          </cell>
          <cell r="O277">
            <v>9.2534827100815235E-3</v>
          </cell>
          <cell r="P277">
            <v>2.5323484117066045E-2</v>
          </cell>
          <cell r="Q277">
            <v>1.3384842754227667E-3</v>
          </cell>
          <cell r="R277">
            <v>2.5225403823685256E-2</v>
          </cell>
          <cell r="S277">
            <v>7.9967626472065775E-3</v>
          </cell>
        </row>
        <row r="278">
          <cell r="A278">
            <v>42978</v>
          </cell>
          <cell r="B278">
            <v>13.2807</v>
          </cell>
          <cell r="C278">
            <v>9.8821999999999992</v>
          </cell>
          <cell r="D278">
            <v>7.8951000000000002</v>
          </cell>
          <cell r="E278">
            <v>7.7104999999999997</v>
          </cell>
          <cell r="F278">
            <v>18.298400000000001</v>
          </cell>
          <cell r="G278">
            <v>12.109299999999999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8.6681754125691596E-3</v>
          </cell>
          <cell r="O278">
            <v>8.1325049193047335E-3</v>
          </cell>
          <cell r="P278">
            <v>2.476135211800453E-2</v>
          </cell>
          <cell r="Q278">
            <v>2.388378271872469E-3</v>
          </cell>
          <cell r="R278">
            <v>2.0802515470650783E-2</v>
          </cell>
          <cell r="S278">
            <v>9.8004884773479975E-3</v>
          </cell>
        </row>
        <row r="279">
          <cell r="A279">
            <v>43008</v>
          </cell>
          <cell r="B279">
            <v>13.2636</v>
          </cell>
          <cell r="C279">
            <v>9.8817000000000004</v>
          </cell>
          <cell r="D279">
            <v>7.9485999999999999</v>
          </cell>
          <cell r="E279">
            <v>7.7007000000000003</v>
          </cell>
          <cell r="F279">
            <v>19.271100000000001</v>
          </cell>
          <cell r="G279">
            <v>12.087400000000001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7.4930893202519045E-3</v>
          </cell>
          <cell r="O279">
            <v>6.5986800098942313E-3</v>
          </cell>
          <cell r="P279">
            <v>2.2770119241709814E-2</v>
          </cell>
          <cell r="Q279">
            <v>1.9182467451661633E-3</v>
          </cell>
          <cell r="R279">
            <v>2.6460518686270015E-2</v>
          </cell>
          <cell r="S279">
            <v>8.1815296077757445E-3</v>
          </cell>
        </row>
        <row r="280">
          <cell r="A280">
            <v>43039</v>
          </cell>
          <cell r="B280">
            <v>13.258900000000001</v>
          </cell>
          <cell r="C280">
            <v>9.8853000000000009</v>
          </cell>
          <cell r="D280">
            <v>7.9539999999999997</v>
          </cell>
          <cell r="E280">
            <v>7.6847000000000003</v>
          </cell>
          <cell r="F280">
            <v>19.076599999999999</v>
          </cell>
          <cell r="G280">
            <v>12.110799999999999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6.5108074561971204E-3</v>
          </cell>
          <cell r="O280">
            <v>5.2351645607680731E-3</v>
          </cell>
          <cell r="P280">
            <v>2.0380902209080745E-2</v>
          </cell>
          <cell r="Q280">
            <v>1.4171984109744695E-3</v>
          </cell>
          <cell r="R280">
            <v>2.0973400340125466E-2</v>
          </cell>
          <cell r="S280">
            <v>7.1292813189649529E-3</v>
          </cell>
        </row>
        <row r="281">
          <cell r="A281">
            <v>43069</v>
          </cell>
          <cell r="B281">
            <v>13.3421</v>
          </cell>
          <cell r="C281">
            <v>9.9809000000000001</v>
          </cell>
          <cell r="D281">
            <v>7.9343000000000004</v>
          </cell>
          <cell r="E281">
            <v>7.8173000000000004</v>
          </cell>
          <cell r="F281">
            <v>19.385400000000001</v>
          </cell>
          <cell r="G281">
            <v>12.224500000000001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6.3691745045639618E-3</v>
          </cell>
          <cell r="O281">
            <v>4.8044839004814576E-3</v>
          </cell>
          <cell r="P281">
            <v>1.773313701695832E-2</v>
          </cell>
          <cell r="Q281">
            <v>2.2721944851197317E-3</v>
          </cell>
          <cell r="R281">
            <v>2.0375994986268929E-2</v>
          </cell>
          <cell r="S281">
            <v>6.9811458614576875E-3</v>
          </cell>
        </row>
        <row r="282">
          <cell r="A282">
            <v>43100</v>
          </cell>
          <cell r="B282">
            <v>13.2896</v>
          </cell>
          <cell r="C282">
            <v>9.9803999999999995</v>
          </cell>
          <cell r="D282">
            <v>7.9208999999999996</v>
          </cell>
          <cell r="E282">
            <v>7.8122999999999996</v>
          </cell>
          <cell r="F282">
            <v>19.385400000000001</v>
          </cell>
          <cell r="G282">
            <v>12.317600000000001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5.0023476250857261E-3</v>
          </cell>
          <cell r="O282">
            <v>3.5438754776408745E-3</v>
          </cell>
          <cell r="P282">
            <v>1.5322987883204639E-2</v>
          </cell>
          <cell r="Q282">
            <v>1.7965529076924369E-3</v>
          </cell>
          <cell r="R282">
            <v>1.6977904692510606E-2</v>
          </cell>
          <cell r="S282">
            <v>6.6114990150810907E-3</v>
          </cell>
        </row>
        <row r="283">
          <cell r="A283">
            <v>43131</v>
          </cell>
          <cell r="B283">
            <v>13.289300000000001</v>
          </cell>
          <cell r="C283">
            <v>10.004300000000001</v>
          </cell>
          <cell r="D283">
            <v>9.3955000000000002</v>
          </cell>
          <cell r="E283">
            <v>7.8122999999999996</v>
          </cell>
          <cell r="F283">
            <v>19.642499999999998</v>
          </cell>
          <cell r="G283">
            <v>12.4154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4.2207943587417238E-3</v>
          </cell>
          <cell r="O283">
            <v>2.6227464135552482E-3</v>
          </cell>
          <cell r="P283">
            <v>2.6446841366155736E-2</v>
          </cell>
          <cell r="Q283">
            <v>1.4084360884172665E-3</v>
          </cell>
          <cell r="R283">
            <v>1.6706095505478444E-2</v>
          </cell>
          <cell r="S283">
            <v>6.3176389540535284E-3</v>
          </cell>
        </row>
        <row r="284">
          <cell r="A284">
            <v>43159</v>
          </cell>
          <cell r="B284">
            <v>13.3139</v>
          </cell>
          <cell r="C284">
            <v>10.5116</v>
          </cell>
          <cell r="D284">
            <v>9.3749000000000002</v>
          </cell>
          <cell r="E284">
            <v>7.9926000000000004</v>
          </cell>
          <cell r="F284">
            <v>19.155200000000001</v>
          </cell>
          <cell r="G284">
            <v>12.423299999999999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3.7197875629242107E-3</v>
          </cell>
          <cell r="O284">
            <v>6.0410725660108256E-3</v>
          </cell>
          <cell r="P284">
            <v>2.2576314696302998E-2</v>
          </cell>
          <cell r="Q284">
            <v>2.6410125149993833E-3</v>
          </cell>
          <cell r="R284">
            <v>9.2930911139957936E-3</v>
          </cell>
          <cell r="S284">
            <v>5.2277959026788955E-3</v>
          </cell>
        </row>
        <row r="285">
          <cell r="A285">
            <v>43190</v>
          </cell>
          <cell r="B285">
            <v>13.2315</v>
          </cell>
          <cell r="C285">
            <v>10.0723</v>
          </cell>
          <cell r="D285">
            <v>9.2187000000000001</v>
          </cell>
          <cell r="E285">
            <v>7.9912999999999998</v>
          </cell>
          <cell r="F285">
            <v>19.798999999999999</v>
          </cell>
          <cell r="G285">
            <v>12.8384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2.3100527733426368E-3</v>
          </cell>
          <cell r="O285">
            <v>6.788970376381087E-4</v>
          </cell>
          <cell r="P285">
            <v>1.8021574465187786E-2</v>
          </cell>
          <cell r="Q285">
            <v>2.1077612760671193E-3</v>
          </cell>
          <cell r="R285">
            <v>1.2629118374645358E-2</v>
          </cell>
          <cell r="S285">
            <v>7.6968570171446161E-3</v>
          </cell>
        </row>
        <row r="286">
          <cell r="A286">
            <v>43220</v>
          </cell>
          <cell r="B286">
            <v>13.2294</v>
          </cell>
          <cell r="C286">
            <v>10.042999999999999</v>
          </cell>
          <cell r="D286">
            <v>9.2353000000000005</v>
          </cell>
          <cell r="E286">
            <v>7.9927999999999999</v>
          </cell>
          <cell r="F286">
            <v>19.763999999999999</v>
          </cell>
          <cell r="G286">
            <v>12.817299999999999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1.7587789205781234E-3</v>
          </cell>
          <cell r="O286">
            <v>-4.3566609782324405E-4</v>
          </cell>
          <cell r="P286">
            <v>1.5380733417792882E-2</v>
          </cell>
          <cell r="Q286">
            <v>1.6471429664515114E-3</v>
          </cell>
          <cell r="R286">
            <v>9.5078413258737268E-3</v>
          </cell>
          <cell r="S286">
            <v>6.1340239227306269E-3</v>
          </cell>
        </row>
        <row r="287">
          <cell r="A287">
            <v>43251</v>
          </cell>
          <cell r="B287">
            <v>13.3248</v>
          </cell>
          <cell r="C287">
            <v>10.5221</v>
          </cell>
          <cell r="D287">
            <v>9.0640999999999998</v>
          </cell>
          <cell r="E287">
            <v>8.0356000000000005</v>
          </cell>
          <cell r="F287">
            <v>19.8873</v>
          </cell>
          <cell r="G287">
            <v>12.6365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2.2218631730630631E-3</v>
          </cell>
          <cell r="O287">
            <v>3.0562659078393751E-3</v>
          </cell>
          <cell r="P287">
            <v>1.1143222024678439E-2</v>
          </cell>
          <cell r="Q287">
            <v>1.5924258762172005E-3</v>
          </cell>
          <cell r="R287">
            <v>8.046631098530134E-3</v>
          </cell>
          <cell r="S287">
            <v>3.5423905682034906E-3</v>
          </cell>
        </row>
        <row r="288">
          <cell r="A288">
            <v>43281</v>
          </cell>
          <cell r="B288">
            <v>13.2776</v>
          </cell>
          <cell r="C288">
            <v>10.5303</v>
          </cell>
          <cell r="D288">
            <v>9.0978999999999992</v>
          </cell>
          <cell r="E288">
            <v>8.0180000000000007</v>
          </cell>
          <cell r="F288">
            <v>20.289000000000001</v>
          </cell>
          <cell r="G288">
            <v>12.6166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1.3647414836536953E-3</v>
          </cell>
          <cell r="O288">
            <v>1.9627728320880957E-3</v>
          </cell>
          <cell r="P288">
            <v>9.1413128880721041E-3</v>
          </cell>
          <cell r="Q288">
            <v>1.0010737958715764E-3</v>
          </cell>
          <cell r="R288">
            <v>9.1462989942708711E-3</v>
          </cell>
          <cell r="S288">
            <v>2.6716190231131521E-3</v>
          </cell>
        </row>
        <row r="289">
          <cell r="A289">
            <v>43312</v>
          </cell>
          <cell r="B289">
            <v>13.2775</v>
          </cell>
          <cell r="C289">
            <v>10.5268</v>
          </cell>
          <cell r="D289">
            <v>9.7865000000000002</v>
          </cell>
          <cell r="E289">
            <v>8.0197000000000003</v>
          </cell>
          <cell r="F289">
            <v>20.8306</v>
          </cell>
          <cell r="G289">
            <v>12.663399999999999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1.0213352044016765E-3</v>
          </cell>
          <cell r="O289">
            <v>8.836007327847462E-4</v>
          </cell>
          <cell r="P289">
            <v>1.3002953032855568E-2</v>
          </cell>
          <cell r="Q289">
            <v>6.4316255865935366E-4</v>
          </cell>
          <cell r="R289">
            <v>1.1664176358354155E-2</v>
          </cell>
          <cell r="S289">
            <v>2.5237012438346974E-3</v>
          </cell>
        </row>
        <row r="290">
          <cell r="A290">
            <v>43343</v>
          </cell>
          <cell r="B290">
            <v>13.3828</v>
          </cell>
          <cell r="C290">
            <v>10.5259</v>
          </cell>
          <cell r="D290">
            <v>10.194100000000001</v>
          </cell>
          <cell r="E290">
            <v>8.0920000000000005</v>
          </cell>
          <cell r="F290">
            <v>20.565799999999999</v>
          </cell>
          <cell r="G290">
            <v>12.782400000000001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1.6397241939370844E-3</v>
          </cell>
          <cell r="O290">
            <v>-4.8879517828961382E-5</v>
          </cell>
          <cell r="P290">
            <v>1.3946955840238306E-2</v>
          </cell>
          <cell r="Q290">
            <v>9.4405485491264149E-4</v>
          </cell>
          <cell r="R290">
            <v>7.2851624799368511E-3</v>
          </cell>
          <cell r="S290">
            <v>2.6184973145441503E-3</v>
          </cell>
        </row>
        <row r="291">
          <cell r="A291">
            <v>43373</v>
          </cell>
          <cell r="B291">
            <v>13.341100000000001</v>
          </cell>
          <cell r="C291">
            <v>10.4948</v>
          </cell>
          <cell r="D291">
            <v>10.155799999999999</v>
          </cell>
          <cell r="E291">
            <v>8.0860000000000003</v>
          </cell>
          <cell r="F291">
            <v>20.9236</v>
          </cell>
          <cell r="G291">
            <v>12.7515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8.8451309009698778E-4</v>
          </cell>
          <cell r="O291">
            <v>-1.1334171725997245E-3</v>
          </cell>
          <cell r="P291">
            <v>1.0732272725023594E-2</v>
          </cell>
          <cell r="Q291">
            <v>5.1285951519618677E-4</v>
          </cell>
          <cell r="R291">
            <v>8.6998968655237971E-3</v>
          </cell>
          <cell r="S291">
            <v>1.3154617586336138E-3</v>
          </cell>
        </row>
        <row r="292">
          <cell r="A292">
            <v>43404</v>
          </cell>
          <cell r="B292">
            <v>13.340999999999999</v>
          </cell>
          <cell r="C292">
            <v>10.481</v>
          </cell>
          <cell r="D292">
            <v>10.1593</v>
          </cell>
          <cell r="E292">
            <v>8.0859000000000005</v>
          </cell>
          <cell r="F292">
            <v>20.816400000000002</v>
          </cell>
          <cell r="G292">
            <v>12.821099999999999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5.8586312042770313E-4</v>
          </cell>
          <cell r="O292">
            <v>-1.9256649649800118E-3</v>
          </cell>
          <cell r="P292">
            <v>8.1946822745889315E-3</v>
          </cell>
          <cell r="Q292">
            <v>1.8186344284528032E-4</v>
          </cell>
          <cell r="R292">
            <v>5.8333935237838827E-3</v>
          </cell>
          <cell r="S292">
            <v>1.0439327317614121E-3</v>
          </cell>
        </row>
        <row r="293">
          <cell r="A293">
            <v>43434</v>
          </cell>
          <cell r="B293">
            <v>13.491199999999999</v>
          </cell>
          <cell r="C293">
            <v>10.8249</v>
          </cell>
          <cell r="D293">
            <v>9.9916</v>
          </cell>
          <cell r="E293">
            <v>7.9870999999999999</v>
          </cell>
          <cell r="F293">
            <v>20.869599999999998</v>
          </cell>
          <cell r="G293">
            <v>12.6998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1.6603966879496035E-3</v>
          </cell>
          <cell r="O293">
            <v>5.3675047069441813E-4</v>
          </cell>
          <cell r="P293">
            <v>4.3494531663488623E-3</v>
          </cell>
          <cell r="Q293">
            <v>-9.7787447694535961E-4</v>
          </cell>
          <cell r="R293">
            <v>3.9876900994283556E-3</v>
          </cell>
          <cell r="S293">
            <v>-6.2806962125067751E-4</v>
          </cell>
        </row>
        <row r="294">
          <cell r="A294">
            <v>43465</v>
          </cell>
          <cell r="B294">
            <v>13.4314</v>
          </cell>
          <cell r="C294">
            <v>10.8316</v>
          </cell>
          <cell r="D294">
            <v>9.9817999999999998</v>
          </cell>
          <cell r="E294">
            <v>7.9791999999999996</v>
          </cell>
          <cell r="F294">
            <v>20.869599999999998</v>
          </cell>
          <cell r="G294">
            <v>12.668799999999999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7.5349360035232844E-4</v>
          </cell>
          <cell r="O294">
            <v>-2.6682860010240005E-4</v>
          </cell>
          <cell r="P294">
            <v>2.3238050959819567E-3</v>
          </cell>
          <cell r="Q294">
            <v>-1.1905954082916548E-3</v>
          </cell>
          <cell r="R294">
            <v>1.8668993173217175E-3</v>
          </cell>
          <cell r="S294">
            <v>-1.2997741855614465E-3</v>
          </cell>
        </row>
        <row r="295">
          <cell r="A295">
            <v>43496</v>
          </cell>
          <cell r="B295">
            <v>13.4422</v>
          </cell>
          <cell r="C295">
            <v>10.8239</v>
          </cell>
          <cell r="D295">
            <v>10.5593</v>
          </cell>
          <cell r="E295">
            <v>7.9854000000000003</v>
          </cell>
          <cell r="F295">
            <v>20.876999999999999</v>
          </cell>
          <cell r="G295">
            <v>12.621499999999999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5.7834064313926352E-4</v>
          </cell>
          <cell r="O295">
            <v>-1.097521285814267E-3</v>
          </cell>
          <cell r="P295">
            <v>5.8292399925094253E-3</v>
          </cell>
          <cell r="Q295">
            <v>-1.2443259338151692E-3</v>
          </cell>
          <cell r="R295">
            <v>6.7416409485900888E-4</v>
          </cell>
          <cell r="S295">
            <v>-2.0254581424045169E-3</v>
          </cell>
        </row>
        <row r="296">
          <cell r="A296">
            <v>43524</v>
          </cell>
          <cell r="B296">
            <v>13.2507</v>
          </cell>
          <cell r="C296">
            <v>10.485200000000001</v>
          </cell>
          <cell r="D296">
            <v>10.687099999999999</v>
          </cell>
          <cell r="E296">
            <v>7.6947000000000001</v>
          </cell>
          <cell r="F296">
            <v>20.2852</v>
          </cell>
          <cell r="G296">
            <v>12.5862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-1.4636358442253617E-3</v>
          </cell>
          <cell r="O296">
            <v>-4.7279833665477963E-3</v>
          </cell>
          <cell r="P296">
            <v>4.7758200838352669E-3</v>
          </cell>
          <cell r="Q296">
            <v>-3.891244379069141E-3</v>
          </cell>
          <cell r="R296">
            <v>-5.8640262091463665E-3</v>
          </cell>
          <cell r="S296">
            <v>-2.5208940176116635E-3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10.9146</v>
          </cell>
          <cell r="E297">
            <v>7.6829999999999998</v>
          </cell>
          <cell r="F297">
            <v>20.3658</v>
          </cell>
          <cell r="G297">
            <v>12.6442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-2.1052699081104899E-3</v>
          </cell>
          <cell r="O297">
            <v>-8.0134957560796319E-3</v>
          </cell>
          <cell r="P297">
            <v>4.7176703524745992E-3</v>
          </cell>
          <cell r="Q297">
            <v>-3.7349848891191149E-3</v>
          </cell>
          <cell r="R297">
            <v>-5.666465752381669E-3</v>
          </cell>
          <cell r="S297">
            <v>-2.4746678229405818E-3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10.7049</v>
          </cell>
          <cell r="E298">
            <v>7.6820000000000004</v>
          </cell>
          <cell r="F298">
            <v>20.2713</v>
          </cell>
          <cell r="G298">
            <v>12.599600000000001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-2.1103436524964538E-3</v>
          </cell>
          <cell r="O298">
            <v>-7.7122962969402489E-3</v>
          </cell>
          <cell r="P298">
            <v>7.9789044755942842E-4</v>
          </cell>
          <cell r="Q298">
            <v>-3.4744414339550468E-3</v>
          </cell>
          <cell r="R298">
            <v>-6.9670678458964375E-3</v>
          </cell>
          <cell r="S298">
            <v>-3.3127805680196686E-3</v>
          </cell>
        </row>
        <row r="299">
          <cell r="A299">
            <v>43616</v>
          </cell>
          <cell r="B299">
            <v>13.358599999999999</v>
          </cell>
          <cell r="C299">
            <v>10.308400000000001</v>
          </cell>
          <cell r="D299">
            <v>10.6325</v>
          </cell>
          <cell r="E299">
            <v>7.6024000000000003</v>
          </cell>
          <cell r="F299">
            <v>19.765499999999999</v>
          </cell>
          <cell r="G299">
            <v>12.111800000000001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-5.6013384502534786E-4</v>
          </cell>
          <cell r="O299">
            <v>-5.8678108936829612E-3</v>
          </cell>
          <cell r="P299">
            <v>-1.4788753134984667E-3</v>
          </cell>
          <cell r="Q299">
            <v>-3.9090942858369272E-3</v>
          </cell>
          <cell r="R299">
            <v>-1.1675733646995746E-2</v>
          </cell>
          <cell r="S299">
            <v>-7.5018692926498961E-3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10.650700000000001</v>
          </cell>
          <cell r="E300">
            <v>7.5787000000000004</v>
          </cell>
          <cell r="F300">
            <v>20.002400000000002</v>
          </cell>
          <cell r="G300">
            <v>12.1035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-9.0485473511069613E-4</v>
          </cell>
          <cell r="O300">
            <v>-5.7020203464373505E-3</v>
          </cell>
          <cell r="P300">
            <v>-2.672015640822316E-3</v>
          </cell>
          <cell r="Q300">
            <v>-3.7692733695820113E-3</v>
          </cell>
          <cell r="R300">
            <v>-9.4761508694169196E-3</v>
          </cell>
          <cell r="S300">
            <v>-6.8933761144979759E-3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10.855399999999999</v>
          </cell>
          <cell r="E301">
            <v>7.5811000000000002</v>
          </cell>
          <cell r="F301">
            <v>20.036100000000001</v>
          </cell>
          <cell r="G301">
            <v>12.1526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-1.0752119798232763E-3</v>
          </cell>
          <cell r="O301">
            <v>-5.4739798208720105E-3</v>
          </cell>
          <cell r="P301">
            <v>-2.0773983132282049E-3</v>
          </cell>
          <cell r="Q301">
            <v>-3.3875665701932345E-3</v>
          </cell>
          <cell r="R301">
            <v>-8.5692375840270424E-3</v>
          </cell>
          <cell r="S301">
            <v>-5.7986396344371369E-3</v>
          </cell>
        </row>
        <row r="302">
          <cell r="A302">
            <v>43708</v>
          </cell>
          <cell r="B302">
            <v>13.224500000000001</v>
          </cell>
          <cell r="C302">
            <v>9.8289000000000009</v>
          </cell>
          <cell r="D302">
            <v>10.525600000000001</v>
          </cell>
          <cell r="E302">
            <v>7.4</v>
          </cell>
          <cell r="F302">
            <v>19.557099999999998</v>
          </cell>
          <cell r="G302">
            <v>12.309200000000001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-1.9538099204987878E-3</v>
          </cell>
          <cell r="O302">
            <v>-9.6285544070838294E-3</v>
          </cell>
          <cell r="P302">
            <v>-6.129645256389313E-3</v>
          </cell>
          <cell r="Q302">
            <v>-4.6383247572307166E-3</v>
          </cell>
          <cell r="R302">
            <v>-1.2284412824676565E-2</v>
          </cell>
          <cell r="S302">
            <v>-4.0773464173081029E-3</v>
          </cell>
        </row>
        <row r="303">
          <cell r="A303">
            <v>43738</v>
          </cell>
          <cell r="B303">
            <v>13.2074</v>
          </cell>
          <cell r="C303">
            <v>9.8186</v>
          </cell>
          <cell r="D303">
            <v>10.479100000000001</v>
          </cell>
          <cell r="E303">
            <v>7.3960999999999997</v>
          </cell>
          <cell r="F303">
            <v>19.7806</v>
          </cell>
          <cell r="G303">
            <v>12.262600000000001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-2.0084537293128335E-3</v>
          </cell>
          <cell r="O303">
            <v>-8.9711631320023785E-3</v>
          </cell>
          <cell r="P303">
            <v>-7.1674296210637676E-3</v>
          </cell>
          <cell r="Q303">
            <v>-4.1439971540286535E-3</v>
          </cell>
          <cell r="R303">
            <v>-9.504187700077011E-3</v>
          </cell>
          <cell r="S303">
            <v>-4.3239143768826335E-3</v>
          </cell>
        </row>
        <row r="304">
          <cell r="A304">
            <v>43769</v>
          </cell>
          <cell r="B304">
            <v>13.2051</v>
          </cell>
          <cell r="C304">
            <v>9.8247</v>
          </cell>
          <cell r="D304">
            <v>10.446999999999999</v>
          </cell>
          <cell r="E304">
            <v>7.4093</v>
          </cell>
          <cell r="F304">
            <v>19.5594</v>
          </cell>
          <cell r="G304">
            <v>12.2677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-1.9072761565671393E-3</v>
          </cell>
          <cell r="O304">
            <v>-8.1792008511143693E-3</v>
          </cell>
          <cell r="P304">
            <v>-7.8987945969439897E-3</v>
          </cell>
          <cell r="Q304">
            <v>-3.5269019617674411E-3</v>
          </cell>
          <cell r="R304">
            <v>-1.0874506152907096E-2</v>
          </cell>
          <cell r="S304">
            <v>-4.0385760634705113E-3</v>
          </cell>
        </row>
        <row r="305">
          <cell r="A305">
            <v>43799</v>
          </cell>
          <cell r="B305">
            <v>13.088800000000001</v>
          </cell>
          <cell r="C305">
            <v>9.7051999999999996</v>
          </cell>
          <cell r="D305">
            <v>10.4129</v>
          </cell>
          <cell r="E305">
            <v>7.1430999999999996</v>
          </cell>
          <cell r="F305">
            <v>19.385400000000001</v>
          </cell>
          <cell r="G305">
            <v>11.631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-2.8069972470133029E-3</v>
          </cell>
          <cell r="O305">
            <v>-8.5231212416493028E-3</v>
          </cell>
          <cell r="P305">
            <v>-8.5576061812148475E-3</v>
          </cell>
          <cell r="Q305">
            <v>-5.4125156632203186E-3</v>
          </cell>
          <cell r="R305">
            <v>-1.1866460436603781E-2</v>
          </cell>
          <cell r="S305">
            <v>-9.1662770860636827E-3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10.400600000000001</v>
          </cell>
          <cell r="E306">
            <v>7.1403999999999996</v>
          </cell>
          <cell r="F306">
            <v>19.385400000000001</v>
          </cell>
          <cell r="G306">
            <v>11.6191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-3.3229744328833809E-3</v>
          </cell>
          <cell r="O306">
            <v>-7.6470483569879375E-3</v>
          </cell>
          <cell r="P306">
            <v>-8.8781581559088715E-3</v>
          </cell>
          <cell r="Q306">
            <v>-4.7115146012347963E-3</v>
          </cell>
          <cell r="R306">
            <v>-1.1116331132411474E-2</v>
          </cell>
          <cell r="S306">
            <v>-8.0986020753527118E-3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10.652900000000001</v>
          </cell>
          <cell r="E307">
            <v>7.1612</v>
          </cell>
          <cell r="F307">
            <v>19.518599999999999</v>
          </cell>
          <cell r="G307">
            <v>11.4938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-3.2234680991539656E-3</v>
          </cell>
          <cell r="O307">
            <v>-6.7532177502669733E-3</v>
          </cell>
          <cell r="P307">
            <v>-6.9107120510942897E-3</v>
          </cell>
          <cell r="Q307">
            <v>-3.8520974040961329E-3</v>
          </cell>
          <cell r="R307">
            <v>-8.341844573420118E-3</v>
          </cell>
          <cell r="S307">
            <v>-8.0405111132850846E-3</v>
          </cell>
        </row>
        <row r="308">
          <cell r="A308">
            <v>43890</v>
          </cell>
          <cell r="B308">
            <v>13.395300000000001</v>
          </cell>
          <cell r="C308">
            <v>9.7354000000000003</v>
          </cell>
          <cell r="D308">
            <v>9.3011999999999997</v>
          </cell>
          <cell r="E308">
            <v>6.8764000000000003</v>
          </cell>
          <cell r="F308">
            <v>19.0581</v>
          </cell>
          <cell r="G308">
            <v>11.4878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8.0606982821160853E-4</v>
          </cell>
          <cell r="O308">
            <v>-5.9623772308037993E-3</v>
          </cell>
          <cell r="P308">
            <v>-1.8944547109523136E-2</v>
          </cell>
          <cell r="Q308">
            <v>-5.752577893075532E-3</v>
          </cell>
          <cell r="R308">
            <v>-1.1748721114193863E-2</v>
          </cell>
          <cell r="S308">
            <v>-6.864106519521922E-3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8.4962999999999997</v>
          </cell>
          <cell r="E309">
            <v>6.8685999999999998</v>
          </cell>
          <cell r="F309">
            <v>19.191700000000001</v>
          </cell>
          <cell r="G309">
            <v>11.6454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-2.4545904248426353E-2</v>
          </cell>
          <cell r="Q309">
            <v>-4.9434625993695922E-3</v>
          </cell>
          <cell r="R309">
            <v>-9.3586544742008462E-3</v>
          </cell>
          <cell r="S309">
            <v>-4.5995536144363136E-3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8.3605999999999998</v>
          </cell>
          <cell r="E310">
            <v>6.8658999999999999</v>
          </cell>
          <cell r="F310">
            <v>18.9665</v>
          </cell>
          <cell r="G310">
            <v>11.5763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-2.3431175551321726E-2</v>
          </cell>
          <cell r="Q310">
            <v>-4.148812023872797E-3</v>
          </cell>
          <cell r="R310">
            <v>-1.032627638020049E-2</v>
          </cell>
          <cell r="S310">
            <v>-4.5589548684183611E-3</v>
          </cell>
        </row>
        <row r="311">
          <cell r="A311">
            <v>43982</v>
          </cell>
          <cell r="B311">
            <v>11.9421</v>
          </cell>
          <cell r="C311">
            <v>8.7706999999999997</v>
          </cell>
          <cell r="D311">
            <v>8.3183000000000007</v>
          </cell>
          <cell r="E311">
            <v>6.1024000000000003</v>
          </cell>
          <cell r="F311">
            <v>18.705400000000001</v>
          </cell>
          <cell r="G311">
            <v>10.5678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-1.235764884356918E-2</v>
          </cell>
          <cell r="O311">
            <v>-1.100428268310024E-2</v>
          </cell>
          <cell r="P311">
            <v>-2.1410724684544212E-2</v>
          </cell>
          <cell r="Q311">
            <v>-1.0104285778740767E-2</v>
          </cell>
          <cell r="R311">
            <v>-1.140228954386604E-2</v>
          </cell>
          <cell r="S311">
            <v>-1.240630287682098E-2</v>
          </cell>
        </row>
        <row r="312">
          <cell r="A312">
            <v>44012</v>
          </cell>
          <cell r="B312">
            <v>11.8598</v>
          </cell>
          <cell r="C312">
            <v>8.7454999999999998</v>
          </cell>
          <cell r="D312">
            <v>8.2719000000000005</v>
          </cell>
          <cell r="E312">
            <v>6.0952000000000002</v>
          </cell>
          <cell r="F312">
            <v>18.5169</v>
          </cell>
          <cell r="G312">
            <v>10.5397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-1.1572206748447566E-2</v>
          </cell>
          <cell r="O312">
            <v>-9.6957971966749306E-3</v>
          </cell>
          <cell r="P312">
            <v>-1.962300412644849E-2</v>
          </cell>
          <cell r="Q312">
            <v>-8.6125709443258553E-3</v>
          </cell>
          <cell r="R312">
            <v>-1.1782080420470962E-2</v>
          </cell>
          <cell r="S312">
            <v>-1.0585952949769623E-2</v>
          </cell>
        </row>
        <row r="313">
          <cell r="A313">
            <v>44043</v>
          </cell>
          <cell r="B313">
            <v>11.879</v>
          </cell>
          <cell r="C313">
            <v>8.6721000000000004</v>
          </cell>
          <cell r="D313">
            <v>7.5568</v>
          </cell>
          <cell r="E313">
            <v>6.0888</v>
          </cell>
          <cell r="F313">
            <v>17.6709</v>
          </cell>
          <cell r="G313">
            <v>10.490500000000001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-9.8994884241461276E-3</v>
          </cell>
          <cell r="O313">
            <v>-8.8936968691434963E-3</v>
          </cell>
          <cell r="P313">
            <v>-2.3659714225426932E-2</v>
          </cell>
          <cell r="Q313">
            <v>-7.2272594971476865E-3</v>
          </cell>
          <cell r="R313">
            <v>-1.7191843268590679E-2</v>
          </cell>
          <cell r="S313">
            <v>-9.0576800939710361E-3</v>
          </cell>
        </row>
        <row r="314">
          <cell r="A314">
            <v>44074</v>
          </cell>
          <cell r="B314">
            <v>10.8447</v>
          </cell>
          <cell r="C314">
            <v>6.9493</v>
          </cell>
          <cell r="D314">
            <v>4.5468000000000002</v>
          </cell>
          <cell r="E314">
            <v>5.3593999999999999</v>
          </cell>
          <cell r="F314">
            <v>14.192299999999999</v>
          </cell>
          <cell r="G314">
            <v>10.2675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-1.7610742715508502E-2</v>
          </cell>
          <cell r="O314">
            <v>-2.2614999304483865E-2</v>
          </cell>
          <cell r="P314">
            <v>-4.6995986623975389E-2</v>
          </cell>
          <cell r="Q314">
            <v>-1.2307257640355286E-2</v>
          </cell>
          <cell r="R314">
            <v>-4.550886887824937E-2</v>
          </cell>
          <cell r="S314">
            <v>-9.4981575014203307E-3</v>
          </cell>
        </row>
        <row r="315">
          <cell r="A315">
            <v>44104</v>
          </cell>
          <cell r="B315">
            <v>10.828099999999999</v>
          </cell>
          <cell r="C315">
            <v>6.9227999999999996</v>
          </cell>
          <cell r="D315">
            <v>4.4130000000000003</v>
          </cell>
          <cell r="E315">
            <v>5.3555999999999999</v>
          </cell>
          <cell r="F315">
            <v>14.1402</v>
          </cell>
          <cell r="G315">
            <v>10.28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-1.5306149694967104E-2</v>
          </cell>
          <cell r="O315">
            <v>-1.9589368725807368E-2</v>
          </cell>
          <cell r="P315">
            <v>-4.1900217672294723E-2</v>
          </cell>
          <cell r="Q315">
            <v>-1.0298721653918203E-2</v>
          </cell>
          <cell r="R315">
            <v>-4.0212168864274742E-2</v>
          </cell>
          <cell r="S315">
            <v>-7.7320960716089357E-3</v>
          </cell>
        </row>
        <row r="316">
          <cell r="A316">
            <v>44135</v>
          </cell>
          <cell r="B316">
            <v>10.8271</v>
          </cell>
          <cell r="C316">
            <v>6.9188000000000001</v>
          </cell>
          <cell r="D316">
            <v>4.3937999999999997</v>
          </cell>
          <cell r="E316">
            <v>5.3567</v>
          </cell>
          <cell r="F316">
            <v>14.3146</v>
          </cell>
          <cell r="G316">
            <v>10.278600000000001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-1.3024089128325169E-2</v>
          </cell>
          <cell r="O316">
            <v>-1.6579524337776989E-2</v>
          </cell>
          <cell r="P316">
            <v>-3.6099692057178577E-2</v>
          </cell>
          <cell r="Q316">
            <v>-8.4099902264676354E-3</v>
          </cell>
          <cell r="R316">
            <v>-3.3273510358105281E-2</v>
          </cell>
          <cell r="S316">
            <v>-6.2318683987001751E-3</v>
          </cell>
        </row>
        <row r="317">
          <cell r="A317">
            <v>44165</v>
          </cell>
          <cell r="B317">
            <v>10.826499999999999</v>
          </cell>
          <cell r="C317">
            <v>6.5437000000000003</v>
          </cell>
          <cell r="D317">
            <v>4.4122000000000003</v>
          </cell>
          <cell r="E317">
            <v>5.3285</v>
          </cell>
          <cell r="F317">
            <v>13.851699999999999</v>
          </cell>
          <cell r="G317">
            <v>10.4556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-1.0913243919330729E-2</v>
          </cell>
          <cell r="O317">
            <v>-1.706620980216381E-2</v>
          </cell>
          <cell r="P317">
            <v>-3.0599333720120674E-2</v>
          </cell>
          <cell r="Q317">
            <v>-6.9421119672295542E-3</v>
          </cell>
          <cell r="R317">
            <v>-3.2254950096389144E-2</v>
          </cell>
          <cell r="S317">
            <v>-3.0874422894305018E-3</v>
          </cell>
        </row>
        <row r="318">
          <cell r="A318">
            <v>44196</v>
          </cell>
          <cell r="B318">
            <v>10.717599999999999</v>
          </cell>
          <cell r="C318">
            <v>6.5583</v>
          </cell>
          <cell r="D318">
            <v>4.4444999999999997</v>
          </cell>
          <cell r="E318">
            <v>5.3274999999999997</v>
          </cell>
          <cell r="F318">
            <v>13.851699999999999</v>
          </cell>
          <cell r="G318">
            <v>10.4443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-9.9246681802631371E-3</v>
          </cell>
          <cell r="O318">
            <v>-1.3935739132375407E-2</v>
          </cell>
          <cell r="P318">
            <v>-2.5404126728531828E-2</v>
          </cell>
          <cell r="Q318">
            <v>-5.3587914009581451E-3</v>
          </cell>
          <cell r="R318">
            <v>-2.7039608610144494E-2</v>
          </cell>
          <cell r="S318">
            <v>-1.9439224321011039E-3</v>
          </cell>
        </row>
        <row r="319">
          <cell r="A319">
            <v>44227</v>
          </cell>
          <cell r="B319">
            <v>10.719200000000001</v>
          </cell>
          <cell r="C319">
            <v>6.5396000000000001</v>
          </cell>
          <cell r="D319">
            <v>3.9413</v>
          </cell>
          <cell r="E319">
            <v>5.3276000000000003</v>
          </cell>
          <cell r="F319">
            <v>15.8588</v>
          </cell>
          <cell r="G319">
            <v>10.4177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-8.0072011360357472E-3</v>
          </cell>
          <cell r="O319">
            <v>-1.1368320559255976E-2</v>
          </cell>
          <cell r="P319">
            <v>-2.4900110404543464E-2</v>
          </cell>
          <cell r="Q319">
            <v>-3.9157630820808986E-3</v>
          </cell>
          <cell r="R319">
            <v>-3.6842768146193271E-3</v>
          </cell>
          <cell r="S319">
            <v>-1.0612599235036236E-3</v>
          </cell>
        </row>
        <row r="320">
          <cell r="A320">
            <v>44255</v>
          </cell>
          <cell r="B320">
            <v>10.160299999999999</v>
          </cell>
          <cell r="C320">
            <v>6.5728</v>
          </cell>
          <cell r="D320">
            <v>3.8976000000000002</v>
          </cell>
          <cell r="E320">
            <v>5.7427000000000001</v>
          </cell>
          <cell r="F320">
            <v>14.007999999999999</v>
          </cell>
          <cell r="G320">
            <v>10.2616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-1.1185424995984175E-2</v>
          </cell>
          <cell r="O320">
            <v>-8.5670182138645329E-3</v>
          </cell>
          <cell r="P320">
            <v>-2.0466324824165726E-2</v>
          </cell>
          <cell r="Q320">
            <v>1.0301239205557612E-3</v>
          </cell>
          <cell r="R320">
            <v>-1.7798949409489923E-2</v>
          </cell>
          <cell r="S320">
            <v>-1.4029446734431161E-3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4.1368999999999998</v>
          </cell>
          <cell r="E321">
            <v>5.7397999999999998</v>
          </cell>
          <cell r="F321">
            <v>13.4756</v>
          </cell>
          <cell r="G321">
            <v>11.1776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-1.3647730983140658E-2</v>
          </cell>
          <cell r="Q321">
            <v>1.6949238785822374E-3</v>
          </cell>
          <cell r="R321">
            <v>-1.8561159576921948E-2</v>
          </cell>
          <cell r="S321">
            <v>7.4619373791502677E-3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5.1666999999999996</v>
          </cell>
          <cell r="E322">
            <v>5.7450000000000001</v>
          </cell>
          <cell r="F322">
            <v>13.331799999999999</v>
          </cell>
          <cell r="G322">
            <v>11.1959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-7.2517098262028237E-4</v>
          </cell>
          <cell r="Q322">
            <v>2.337103499642881E-3</v>
          </cell>
          <cell r="R322">
            <v>-1.5669684441431696E-2</v>
          </cell>
          <cell r="S322">
            <v>7.4011466715991677E-3</v>
          </cell>
        </row>
        <row r="323">
          <cell r="A323">
            <v>44347</v>
          </cell>
          <cell r="B323">
            <v>12.5589</v>
          </cell>
          <cell r="C323">
            <v>7.1710000000000003</v>
          </cell>
          <cell r="D323">
            <v>5.1258999999999997</v>
          </cell>
          <cell r="E323">
            <v>6.9604999999999997</v>
          </cell>
          <cell r="F323">
            <v>13.2768</v>
          </cell>
          <cell r="G323">
            <v>12.418200000000001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1.6142849098927457E-2</v>
          </cell>
          <cell r="O323">
            <v>4.1396791381219525E-3</v>
          </cell>
          <cell r="P323">
            <v>9.8545007615700618E-4</v>
          </cell>
          <cell r="Q323">
            <v>1.3519766340685547E-2</v>
          </cell>
          <cell r="R323">
            <v>-1.2225723469937328E-2</v>
          </cell>
          <cell r="S323">
            <v>1.792599033933916E-2</v>
          </cell>
        </row>
        <row r="324">
          <cell r="A324">
            <v>44377</v>
          </cell>
          <cell r="B324">
            <v>12.5349</v>
          </cell>
          <cell r="C324">
            <v>7.1752000000000002</v>
          </cell>
          <cell r="D324">
            <v>5.1757999999999997</v>
          </cell>
          <cell r="E324">
            <v>6.9592999999999998</v>
          </cell>
          <cell r="F324">
            <v>13.0122</v>
          </cell>
          <cell r="G324">
            <v>12.4602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1.4838117649053384E-2</v>
          </cell>
          <cell r="O324">
            <v>5.0067780156474928E-3</v>
          </cell>
          <cell r="P324">
            <v>3.2664330563976483E-3</v>
          </cell>
          <cell r="Q324">
            <v>1.254903350814919E-2</v>
          </cell>
          <cell r="R324">
            <v>-1.0953268645208958E-2</v>
          </cell>
          <cell r="S324">
            <v>1.6734481749716305E-2</v>
          </cell>
        </row>
        <row r="325">
          <cell r="A325">
            <v>44408</v>
          </cell>
          <cell r="B325">
            <v>12.529299999999999</v>
          </cell>
          <cell r="C325">
            <v>7.1612999999999998</v>
          </cell>
          <cell r="D325">
            <v>7.9604999999999997</v>
          </cell>
          <cell r="E325">
            <v>6.9611000000000001</v>
          </cell>
          <cell r="F325">
            <v>16.401800000000001</v>
          </cell>
          <cell r="G325">
            <v>12.4833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1.3737247051177449E-2</v>
          </cell>
          <cell r="O325">
            <v>5.570639954663976E-3</v>
          </cell>
          <cell r="P325">
            <v>2.9430660788835796E-2</v>
          </cell>
          <cell r="Q325">
            <v>1.1624326964248555E-2</v>
          </cell>
          <cell r="R325">
            <v>2.3241848024370241E-2</v>
          </cell>
          <cell r="S325">
            <v>1.5385774296945841E-2</v>
          </cell>
        </row>
        <row r="326">
          <cell r="A326">
            <v>44439</v>
          </cell>
          <cell r="B326">
            <v>14.3886</v>
          </cell>
          <cell r="C326">
            <v>9.9110999999999994</v>
          </cell>
          <cell r="D326">
            <v>12.1127</v>
          </cell>
          <cell r="E326">
            <v>8.2390000000000008</v>
          </cell>
          <cell r="F326">
            <v>19.0381</v>
          </cell>
          <cell r="G326">
            <v>13.8079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2.9052052824527122E-2</v>
          </cell>
          <cell r="O326">
            <v>3.0311369377373623E-2</v>
          </cell>
          <cell r="P326">
            <v>6.3998412583328529E-2</v>
          </cell>
          <cell r="Q326">
            <v>2.1935784899870709E-2</v>
          </cell>
          <cell r="R326">
            <v>4.5969122535265861E-2</v>
          </cell>
          <cell r="S326">
            <v>2.5344744123942001E-2</v>
          </cell>
        </row>
        <row r="327">
          <cell r="A327">
            <v>44469</v>
          </cell>
          <cell r="B327">
            <v>14.370900000000001</v>
          </cell>
          <cell r="C327">
            <v>9.9616000000000007</v>
          </cell>
          <cell r="D327">
            <v>12.103999999999999</v>
          </cell>
          <cell r="E327">
            <v>8.234</v>
          </cell>
          <cell r="F327">
            <v>18.971599999999999</v>
          </cell>
          <cell r="G327">
            <v>13.6858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2.5788503510754113E-2</v>
          </cell>
          <cell r="O327">
            <v>2.8095168066002981E-2</v>
          </cell>
          <cell r="P327">
            <v>5.729076486050224E-2</v>
          </cell>
          <cell r="Q327">
            <v>1.9551859103429398E-2</v>
          </cell>
          <cell r="R327">
            <v>4.1631627520334433E-2</v>
          </cell>
          <cell r="S327">
            <v>2.1204336134859947E-2</v>
          </cell>
        </row>
        <row r="328">
          <cell r="A328">
            <v>44500</v>
          </cell>
          <cell r="B328">
            <v>14.369199999999999</v>
          </cell>
          <cell r="C328">
            <v>9.9405999999999999</v>
          </cell>
          <cell r="D328">
            <v>12.1098</v>
          </cell>
          <cell r="E328">
            <v>8.2335999999999991</v>
          </cell>
          <cell r="F328">
            <v>18.9223</v>
          </cell>
          <cell r="G328">
            <v>13.7136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2.2859491966994872E-2</v>
          </cell>
          <cell r="O328">
            <v>2.5299603870330378E-2</v>
          </cell>
          <cell r="P328">
            <v>5.1069924057096545E-2</v>
          </cell>
          <cell r="Q328">
            <v>1.7344291203192606E-2</v>
          </cell>
          <cell r="R328">
            <v>3.7652832050187095E-2</v>
          </cell>
          <cell r="S328">
            <v>1.8729307757749912E-2</v>
          </cell>
        </row>
        <row r="329">
          <cell r="A329">
            <v>44530</v>
          </cell>
          <cell r="B329">
            <v>15.137600000000001</v>
          </cell>
          <cell r="C329">
            <v>10.847</v>
          </cell>
          <cell r="D329">
            <v>12.065200000000001</v>
          </cell>
          <cell r="E329">
            <v>8.3176000000000005</v>
          </cell>
          <cell r="F329">
            <v>18.813199999999998</v>
          </cell>
          <cell r="G329">
            <v>13.863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2.6874756884103963E-2</v>
          </cell>
          <cell r="O329">
            <v>3.0795512529355831E-2</v>
          </cell>
          <cell r="P329">
            <v>4.4835424249433216E-2</v>
          </cell>
          <cell r="Q329">
            <v>1.6009788634438572E-2</v>
          </cell>
          <cell r="R329">
            <v>3.3243839182893746E-2</v>
          </cell>
          <cell r="S329">
            <v>1.7480616469723494E-2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12.053699999999999</v>
          </cell>
          <cell r="E330">
            <v>8.3120999999999992</v>
          </cell>
          <cell r="F330">
            <v>18.813199999999998</v>
          </cell>
          <cell r="G330">
            <v>13.8683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2.2893025533266512E-2</v>
          </cell>
          <cell r="O330">
            <v>2.7390121623628225E-2</v>
          </cell>
          <cell r="P330">
            <v>3.9296884981209368E-2</v>
          </cell>
          <cell r="Q330">
            <v>1.392525395969443E-2</v>
          </cell>
          <cell r="R330">
            <v>3.0067051392382992E-2</v>
          </cell>
          <cell r="S330">
            <v>1.4984357688492142E-2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12.9643</v>
          </cell>
          <cell r="E331">
            <v>8.3133999999999997</v>
          </cell>
          <cell r="F331">
            <v>20.370200000000001</v>
          </cell>
          <cell r="G331">
            <v>13.8866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1.9685029578570656E-2</v>
          </cell>
          <cell r="O331">
            <v>2.4191234845257679E-2</v>
          </cell>
          <cell r="P331">
            <v>4.2294781172133256E-2</v>
          </cell>
          <cell r="Q331">
            <v>1.204417040264337E-2</v>
          </cell>
          <cell r="R331">
            <v>4.1098524860582832E-2</v>
          </cell>
          <cell r="S331">
            <v>1.2783234270857164E-2</v>
          </cell>
        </row>
        <row r="332">
          <cell r="A332">
            <v>44620</v>
          </cell>
          <cell r="B332">
            <v>16.1098</v>
          </cell>
          <cell r="C332">
            <v>12.5626</v>
          </cell>
          <cell r="D332">
            <v>12.860300000000001</v>
          </cell>
          <cell r="E332">
            <v>8.0169999999999995</v>
          </cell>
          <cell r="F332">
            <v>21.5382</v>
          </cell>
          <cell r="G332">
            <v>14.0939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2.5958137435779634E-2</v>
          </cell>
          <cell r="O332">
            <v>3.6339603686295324E-2</v>
          </cell>
          <cell r="P332">
            <v>3.564937993252322E-2</v>
          </cell>
          <cell r="Q332">
            <v>7.6804950351093294E-3</v>
          </cell>
          <cell r="R332">
            <v>4.7021263728411429E-2</v>
          </cell>
          <cell r="S332">
            <v>1.242037405964231E-2</v>
          </cell>
        </row>
        <row r="333">
          <cell r="A333">
            <v>44651</v>
          </cell>
          <cell r="B333">
            <v>16.060600000000001</v>
          </cell>
          <cell r="C333">
            <v>11.375500000000001</v>
          </cell>
          <cell r="D333">
            <v>13.351100000000001</v>
          </cell>
          <cell r="E333">
            <v>8.0100999999999996</v>
          </cell>
          <cell r="F333">
            <v>21.305399999999999</v>
          </cell>
          <cell r="G333">
            <v>14.3225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2.1667036097537729E-2</v>
          </cell>
          <cell r="O333">
            <v>2.117187802567182E-2</v>
          </cell>
          <cell r="P333">
            <v>3.4717460305095461E-2</v>
          </cell>
          <cell r="Q333">
            <v>6.3296816370090525E-3</v>
          </cell>
          <cell r="R333">
            <v>3.9493152860250652E-2</v>
          </cell>
          <cell r="S333">
            <v>1.2150243976152702E-2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13.504099999999999</v>
          </cell>
          <cell r="E334">
            <v>8.0132999999999992</v>
          </cell>
          <cell r="F334">
            <v>21.252400000000002</v>
          </cell>
          <cell r="G334">
            <v>14.1709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1.8160809521329247E-2</v>
          </cell>
          <cell r="O334">
            <v>1.7800684797586504E-2</v>
          </cell>
          <cell r="P334">
            <v>3.0747283836306902E-2</v>
          </cell>
          <cell r="Q334">
            <v>5.18176734337235E-3</v>
          </cell>
          <cell r="R334">
            <v>3.416251916379473E-2</v>
          </cell>
          <cell r="S334">
            <v>8.4775766185372706E-3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13.584899999999999</v>
          </cell>
          <cell r="E335">
            <v>7.3643999999999998</v>
          </cell>
          <cell r="F335">
            <v>21.360600000000002</v>
          </cell>
          <cell r="G335">
            <v>13.6228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2.6303248881688203E-2</v>
          </cell>
          <cell r="Q335">
            <v>-1.5984668743065633E-3</v>
          </cell>
          <cell r="R335">
            <v>3.0639430936739664E-2</v>
          </cell>
          <cell r="S335">
            <v>1.7223539822472844E-3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7.3746999999999998</v>
          </cell>
          <cell r="F336">
            <v>21.3278</v>
          </cell>
          <cell r="G336">
            <v>13.6069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2.1246802864441319E-2</v>
          </cell>
          <cell r="Q336">
            <v>-1.7514708845655048E-3</v>
          </cell>
          <cell r="R336">
            <v>2.5854050879545943E-2</v>
          </cell>
          <cell r="S336">
            <v>4.3594563422651335E-4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12.2719</v>
          </cell>
          <cell r="E337">
            <v>7.3768000000000002</v>
          </cell>
          <cell r="F337">
            <v>23.1661</v>
          </cell>
          <cell r="G337">
            <v>13.589600000000001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5.5486076224583588E-3</v>
          </cell>
          <cell r="Q337">
            <v>-1.9445042453107764E-3</v>
          </cell>
          <cell r="R337">
            <v>3.8255477233534806E-2</v>
          </cell>
          <cell r="S337">
            <v>-7.2435740395818018E-4</v>
          </cell>
        </row>
        <row r="338">
          <cell r="A338">
            <v>44804</v>
          </cell>
          <cell r="B338">
            <v>15.168200000000001</v>
          </cell>
          <cell r="C338">
            <v>11.402799999999999</v>
          </cell>
          <cell r="D338">
            <v>13.780200000000001</v>
          </cell>
          <cell r="E338">
            <v>6.7526000000000002</v>
          </cell>
          <cell r="F338">
            <v>22.448599999999999</v>
          </cell>
          <cell r="G338">
            <v>13.452500000000001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-3.139064152113846E-5</v>
          </cell>
          <cell r="O338">
            <v>7.1276206782575893E-3</v>
          </cell>
          <cell r="P338">
            <v>1.6234037204455144E-2</v>
          </cell>
          <cell r="Q338">
            <v>-7.6022812536533559E-3</v>
          </cell>
          <cell r="R338">
            <v>2.638578685811609E-2</v>
          </cell>
          <cell r="S338">
            <v>-2.7890223459091958E-3</v>
          </cell>
        </row>
        <row r="339">
          <cell r="A339">
            <v>44834</v>
          </cell>
          <cell r="B339">
            <v>15.1556</v>
          </cell>
          <cell r="C339">
            <v>11.395300000000001</v>
          </cell>
          <cell r="D339">
            <v>13.6944</v>
          </cell>
          <cell r="E339">
            <v>6.7499000000000002</v>
          </cell>
          <cell r="F339">
            <v>22.355399999999999</v>
          </cell>
          <cell r="G339">
            <v>13.455500000000001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-1.3922478472588474E-3</v>
          </cell>
          <cell r="O339">
            <v>5.1363285077959554E-3</v>
          </cell>
          <cell r="P339">
            <v>1.1577035971733896E-2</v>
          </cell>
          <cell r="Q339">
            <v>-7.0533055249362422E-3</v>
          </cell>
          <cell r="R339">
            <v>2.1019525971974779E-2</v>
          </cell>
          <cell r="S339">
            <v>-3.3303422294177843E-3</v>
          </cell>
        </row>
        <row r="340">
          <cell r="A340">
            <v>44865</v>
          </cell>
          <cell r="B340">
            <v>15.162699999999999</v>
          </cell>
          <cell r="C340">
            <v>11.443899999999999</v>
          </cell>
          <cell r="D340">
            <v>13.710800000000001</v>
          </cell>
          <cell r="E340">
            <v>6.7507000000000001</v>
          </cell>
          <cell r="F340">
            <v>22.246700000000001</v>
          </cell>
          <cell r="G340">
            <v>13.472799999999999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-2.4042473608598767E-3</v>
          </cell>
          <cell r="O340">
            <v>3.8391940184792617E-3</v>
          </cell>
          <cell r="P340">
            <v>8.3209449520059309E-3</v>
          </cell>
          <cell r="Q340">
            <v>-6.4848724635675212E-3</v>
          </cell>
          <cell r="R340">
            <v>1.6008592354456078E-2</v>
          </cell>
          <cell r="S340">
            <v>-3.658951359798426E-3</v>
          </cell>
        </row>
        <row r="341">
          <cell r="A341">
            <v>44895</v>
          </cell>
          <cell r="B341">
            <v>14.5898</v>
          </cell>
          <cell r="C341">
            <v>12.038500000000001</v>
          </cell>
          <cell r="D341">
            <v>13.7143</v>
          </cell>
          <cell r="E341">
            <v>6.8042999999999996</v>
          </cell>
          <cell r="F341">
            <v>22.369700000000002</v>
          </cell>
          <cell r="G341">
            <v>13.619899999999999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-8.371831494514162E-3</v>
          </cell>
          <cell r="O341">
            <v>7.46772402560298E-3</v>
          </cell>
          <cell r="P341">
            <v>5.2339917404550821E-3</v>
          </cell>
          <cell r="Q341">
            <v>-5.4706217843818903E-3</v>
          </cell>
          <cell r="R341">
            <v>1.3426207683572286E-2</v>
          </cell>
          <cell r="S341">
            <v>-2.8662085845913587E-3</v>
          </cell>
        </row>
        <row r="342">
          <cell r="A342">
            <v>44926</v>
          </cell>
          <cell r="B342">
            <v>14.545199999999999</v>
          </cell>
          <cell r="C342">
            <v>12.0405</v>
          </cell>
          <cell r="D342">
            <v>13.6424</v>
          </cell>
          <cell r="E342">
            <v>6.7998000000000003</v>
          </cell>
          <cell r="F342">
            <v>22.369700000000002</v>
          </cell>
          <cell r="G342">
            <v>13.6495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-8.9080736077348996E-3</v>
          </cell>
          <cell r="O342">
            <v>5.3902593186616879E-3</v>
          </cell>
          <cell r="P342">
            <v>1.8045552517906671E-3</v>
          </cell>
          <cell r="Q342">
            <v>-5.0470094999719882E-3</v>
          </cell>
          <cell r="R342">
            <v>9.9708153621760678E-3</v>
          </cell>
          <cell r="S342">
            <v>-3.1955990073716301E-3</v>
          </cell>
        </row>
        <row r="343">
          <cell r="A343">
            <v>44957</v>
          </cell>
          <cell r="B343">
            <v>14.5397</v>
          </cell>
          <cell r="C343">
            <v>12.069699999999999</v>
          </cell>
          <cell r="D343">
            <v>13.4131</v>
          </cell>
          <cell r="E343">
            <v>6.7998000000000003</v>
          </cell>
          <cell r="F343">
            <v>23.197900000000001</v>
          </cell>
          <cell r="G343">
            <v>13.6439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-8.9661272454183913E-3</v>
          </cell>
          <cell r="O343">
            <v>3.7614217277564064E-3</v>
          </cell>
          <cell r="P343">
            <v>-2.2491553284906553E-3</v>
          </cell>
          <cell r="Q343">
            <v>-4.5957424683143074E-3</v>
          </cell>
          <cell r="R343">
            <v>1.4407728888905104E-2</v>
          </cell>
          <cell r="S343">
            <v>-3.7427640495022452E-3</v>
          </cell>
        </row>
        <row r="344">
          <cell r="A344">
            <v>44985</v>
          </cell>
          <cell r="B344">
            <v>13.6052</v>
          </cell>
          <cell r="C344">
            <v>11.742000000000001</v>
          </cell>
          <cell r="D344">
            <v>13.2707</v>
          </cell>
          <cell r="E344">
            <v>6.6837</v>
          </cell>
          <cell r="F344">
            <v>21.401900000000001</v>
          </cell>
          <cell r="G344">
            <v>13.6107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-1.7111955963440215E-2</v>
          </cell>
          <cell r="O344">
            <v>-8.3606841107638271E-4</v>
          </cell>
          <cell r="P344">
            <v>-5.4520116684111559E-3</v>
          </cell>
          <cell r="Q344">
            <v>-5.1833439635462939E-3</v>
          </cell>
          <cell r="R344">
            <v>-4.5710664515361543E-3</v>
          </cell>
          <cell r="S344">
            <v>-4.4677858265539964E-3</v>
          </cell>
        </row>
        <row r="345">
          <cell r="A345">
            <v>45016</v>
          </cell>
          <cell r="B345">
            <v>13.537800000000001</v>
          </cell>
          <cell r="C345">
            <v>10.792400000000001</v>
          </cell>
          <cell r="D345">
            <v>14.494</v>
          </cell>
          <cell r="E345">
            <v>6.6818999999999997</v>
          </cell>
          <cell r="F345">
            <v>20.8612</v>
          </cell>
          <cell r="G345">
            <v>12.9102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-1.6516630271059523E-2</v>
          </cell>
          <cell r="O345">
            <v>-1.0335578930925279E-2</v>
          </cell>
          <cell r="P345">
            <v>3.7116579688267672E-3</v>
          </cell>
          <cell r="Q345">
            <v>-4.6547244032680265E-3</v>
          </cell>
          <cell r="R345">
            <v>-1.0374549597713027E-2</v>
          </cell>
          <cell r="S345">
            <v>-1.0887739112011978E-2</v>
          </cell>
        </row>
        <row r="346">
          <cell r="A346">
            <v>45046</v>
          </cell>
          <cell r="B346">
            <v>13.534700000000001</v>
          </cell>
          <cell r="C346">
            <v>10.8162</v>
          </cell>
          <cell r="D346">
            <v>14.3934</v>
          </cell>
          <cell r="E346">
            <v>6.6814999999999998</v>
          </cell>
          <cell r="F346">
            <v>20.863399999999999</v>
          </cell>
          <cell r="G346">
            <v>12.890499999999999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-1.5299436140242673E-2</v>
          </cell>
          <cell r="O346">
            <v>-1.0048754509770337E-2</v>
          </cell>
          <cell r="P346">
            <v>1.1714043001958885E-4</v>
          </cell>
          <cell r="Q346">
            <v>-4.1414652841925024E-3</v>
          </cell>
          <cell r="R346">
            <v>-1.060275257080228E-2</v>
          </cell>
          <cell r="S346">
            <v>-1.0430091558073916E-2</v>
          </cell>
        </row>
        <row r="347">
          <cell r="A347">
            <v>45077</v>
          </cell>
          <cell r="B347">
            <v>13.4435</v>
          </cell>
          <cell r="C347">
            <v>10.928800000000001</v>
          </cell>
          <cell r="D347">
            <v>14.310600000000001</v>
          </cell>
          <cell r="E347">
            <v>7.0629</v>
          </cell>
          <cell r="F347">
            <v>20.424199999999999</v>
          </cell>
          <cell r="G347">
            <v>12.3871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-1.4884231170712265E-2</v>
          </cell>
          <cell r="O347">
            <v>-8.9377600979127433E-3</v>
          </cell>
          <cell r="P347">
            <v>-2.7771657075290079E-3</v>
          </cell>
          <cell r="Q347">
            <v>-3.0233828914158598E-4</v>
          </cell>
          <cell r="R347">
            <v>-1.4902667759207056E-2</v>
          </cell>
          <cell r="S347">
            <v>-1.4265231938257301E-2</v>
          </cell>
        </row>
        <row r="348">
          <cell r="A348">
            <v>45107</v>
          </cell>
          <cell r="B348">
            <v>13.4236</v>
          </cell>
          <cell r="C348">
            <v>10.921099999999999</v>
          </cell>
          <cell r="D348">
            <v>14.2827</v>
          </cell>
          <cell r="E348">
            <v>7.0445000000000002</v>
          </cell>
          <cell r="F348">
            <v>20.424199999999999</v>
          </cell>
          <cell r="G348">
            <v>12.3545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-1.3776561206196334E-2</v>
          </cell>
          <cell r="O348">
            <v>-8.9487950464355853E-3</v>
          </cell>
          <cell r="P348">
            <v>-4.8280471114648905E-3</v>
          </cell>
          <cell r="Q348">
            <v>-4.3969135019137793E-4</v>
          </cell>
          <cell r="R348">
            <v>-1.4705316099508431E-2</v>
          </cell>
          <cell r="S348">
            <v>-1.3393764906778233E-2</v>
          </cell>
        </row>
        <row r="349">
          <cell r="A349">
            <v>45138</v>
          </cell>
          <cell r="B349">
            <v>13.4285</v>
          </cell>
          <cell r="C349">
            <v>10.979900000000001</v>
          </cell>
          <cell r="D349">
            <v>15.754099999999999</v>
          </cell>
          <cell r="E349">
            <v>7.0319000000000003</v>
          </cell>
          <cell r="F349">
            <v>21.147300000000001</v>
          </cell>
          <cell r="G349">
            <v>12.358499999999999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-1.2477403155133383E-2</v>
          </cell>
          <cell r="O349">
            <v>-8.3041495786406114E-3</v>
          </cell>
          <cell r="P349">
            <v>6.4435211346889256E-3</v>
          </cell>
          <cell r="Q349">
            <v>-5.0597215586419605E-4</v>
          </cell>
          <cell r="R349">
            <v>-7.6388618852800509E-3</v>
          </cell>
          <cell r="S349">
            <v>-1.2216413777275274E-2</v>
          </cell>
        </row>
        <row r="350">
          <cell r="A350">
            <v>45169</v>
          </cell>
          <cell r="B350">
            <v>13.417899999999999</v>
          </cell>
          <cell r="C350">
            <v>10.8271</v>
          </cell>
          <cell r="D350">
            <v>15.541</v>
          </cell>
          <cell r="E350">
            <v>7.3494000000000002</v>
          </cell>
          <cell r="F350">
            <v>19.498899999999999</v>
          </cell>
          <cell r="G350">
            <v>11.727399999999999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-1.1395475015856089E-2</v>
          </cell>
          <cell r="O350">
            <v>-9.5323714018704913E-3</v>
          </cell>
          <cell r="P350">
            <v>1.3070774178626011E-3</v>
          </cell>
          <cell r="Q350">
            <v>2.3408279660503783E-3</v>
          </cell>
          <cell r="R350">
            <v>-2.2250059042137699E-2</v>
          </cell>
          <cell r="S350">
            <v>-1.6594448201747252E-2</v>
          </cell>
        </row>
        <row r="351">
          <cell r="A351">
            <v>45199</v>
          </cell>
          <cell r="B351">
            <v>13.4072</v>
          </cell>
          <cell r="C351">
            <v>10.8043</v>
          </cell>
          <cell r="D351">
            <v>15.010999999999999</v>
          </cell>
          <cell r="E351">
            <v>7.3487</v>
          </cell>
          <cell r="F351">
            <v>19.427800000000001</v>
          </cell>
          <cell r="G351">
            <v>11.727399999999999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-1.0357847329803178E-2</v>
          </cell>
          <cell r="O351">
            <v>-9.3948202023436175E-3</v>
          </cell>
          <cell r="P351">
            <v>-5.9139829031425607E-3</v>
          </cell>
          <cell r="Q351">
            <v>2.027974823870684E-3</v>
          </cell>
          <cell r="R351">
            <v>-2.1153592807759553E-2</v>
          </cell>
          <cell r="S351">
            <v>-1.4768699713283286E-2</v>
          </cell>
        </row>
        <row r="352">
          <cell r="A352">
            <v>45230</v>
          </cell>
          <cell r="B352">
            <v>13.406599999999999</v>
          </cell>
          <cell r="C352">
            <v>10.8255</v>
          </cell>
          <cell r="D352">
            <v>15.023899999999999</v>
          </cell>
          <cell r="E352">
            <v>7.3506</v>
          </cell>
          <cell r="F352">
            <v>19.380800000000001</v>
          </cell>
          <cell r="G352">
            <v>11.760199999999999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-9.2776167524166384E-3</v>
          </cell>
          <cell r="O352">
            <v>-8.8138463798960315E-3</v>
          </cell>
          <cell r="P352">
            <v>-7.4600615619255526E-3</v>
          </cell>
          <cell r="Q352">
            <v>1.759934005553152E-3</v>
          </cell>
          <cell r="R352">
            <v>-1.9838814704562679E-2</v>
          </cell>
          <cell r="S352">
            <v>-1.2760866275869986E-2</v>
          </cell>
        </row>
        <row r="353">
          <cell r="A353">
            <v>45260</v>
          </cell>
          <cell r="B353">
            <v>13.5395</v>
          </cell>
          <cell r="C353">
            <v>10.9474</v>
          </cell>
          <cell r="D353">
            <v>14.7906</v>
          </cell>
          <cell r="E353">
            <v>7.4345999999999997</v>
          </cell>
          <cell r="F353">
            <v>19.024899999999999</v>
          </cell>
          <cell r="G353">
            <v>11.8309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-7.0934573858892772E-3</v>
          </cell>
          <cell r="O353">
            <v>-7.3494041687443175E-3</v>
          </cell>
          <cell r="P353">
            <v>-1.0707594722009474E-2</v>
          </cell>
          <cell r="Q353">
            <v>2.2319249311198242E-3</v>
          </cell>
          <cell r="R353">
            <v>-2.1424791851329558E-2</v>
          </cell>
          <cell r="S353">
            <v>-1.0642938359357732E-2</v>
          </cell>
        </row>
        <row r="354">
          <cell r="A354">
            <v>45291</v>
          </cell>
          <cell r="B354">
            <v>13.4876</v>
          </cell>
          <cell r="C354">
            <v>10.945</v>
          </cell>
          <cell r="D354">
            <v>14.7325</v>
          </cell>
          <cell r="E354">
            <v>7.4307999999999996</v>
          </cell>
          <cell r="F354">
            <v>19.024899999999999</v>
          </cell>
          <cell r="G354">
            <v>11.821999999999999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-6.7445932016962119E-3</v>
          </cell>
          <cell r="O354">
            <v>-7.0973750100548471E-3</v>
          </cell>
          <cell r="P354">
            <v>-1.1942334622467268E-2</v>
          </cell>
          <cell r="Q354">
            <v>1.8576686646009487E-3</v>
          </cell>
          <cell r="R354">
            <v>-1.9523438487760992E-2</v>
          </cell>
          <cell r="S354">
            <v>-9.4130793995170232E-3</v>
          </cell>
        </row>
        <row r="355">
          <cell r="A355">
            <v>45322</v>
          </cell>
          <cell r="B355">
            <v>13.4818</v>
          </cell>
          <cell r="C355">
            <v>10.9778</v>
          </cell>
          <cell r="D355">
            <v>16.048400000000001</v>
          </cell>
          <cell r="E355">
            <v>7.4283000000000001</v>
          </cell>
          <cell r="F355">
            <v>19.5471</v>
          </cell>
          <cell r="G355">
            <v>11.787699999999999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-5.9821402740265128E-3</v>
          </cell>
          <cell r="O355">
            <v>-6.5110792948356181E-3</v>
          </cell>
          <cell r="P355">
            <v>-3.8071345442315164E-4</v>
          </cell>
          <cell r="Q355">
            <v>1.5256670570133579E-3</v>
          </cell>
          <cell r="R355">
            <v>-1.2645358646484368E-2</v>
          </cell>
          <cell r="S355">
            <v>-8.4849483383480622E-3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14.764099999999999</v>
          </cell>
          <cell r="E356">
            <v>7.7846000000000002</v>
          </cell>
          <cell r="F356">
            <v>17.621400000000001</v>
          </cell>
          <cell r="G356">
            <v>11.811500000000001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-3.3174837592192218E-3</v>
          </cell>
          <cell r="O356">
            <v>-7.5760892537845769E-3</v>
          </cell>
          <cell r="P356">
            <v>-1.35224801669386E-2</v>
          </cell>
          <cell r="Q356">
            <v>4.3757578687639055E-3</v>
          </cell>
          <cell r="R356">
            <v>-2.7896899102810232E-2</v>
          </cell>
          <cell r="S356">
            <v>-7.0968651361400957E-3</v>
          </cell>
        </row>
        <row r="357">
          <cell r="A357">
            <v>45382</v>
          </cell>
          <cell r="B357">
            <v>13.6411</v>
          </cell>
          <cell r="C357">
            <v>10.2105</v>
          </cell>
          <cell r="D357">
            <v>11.678800000000001</v>
          </cell>
          <cell r="E357">
            <v>7.7796000000000003</v>
          </cell>
          <cell r="F357">
            <v>17.4405</v>
          </cell>
          <cell r="G357">
            <v>11.5341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-3.3446776723087979E-3</v>
          </cell>
          <cell r="O357">
            <v>-1.2510521594002455E-2</v>
          </cell>
          <cell r="P357">
            <v>-4.0624633661504123E-2</v>
          </cell>
          <cell r="Q357">
            <v>3.6712452058205169E-3</v>
          </cell>
          <cell r="R357">
            <v>-2.5926765778285735E-2</v>
          </cell>
          <cell r="S357">
            <v>-8.5082267799028513E-3</v>
          </cell>
        </row>
        <row r="358">
          <cell r="A358">
            <v>45412</v>
          </cell>
          <cell r="B358">
            <v>13.6395</v>
          </cell>
          <cell r="C358">
            <v>10.200799999999999</v>
          </cell>
          <cell r="D358">
            <v>11.625299999999999</v>
          </cell>
          <cell r="E358">
            <v>7.7765000000000004</v>
          </cell>
          <cell r="F358">
            <v>17.425599999999999</v>
          </cell>
          <cell r="G358">
            <v>11.487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-2.8617963126211345E-3</v>
          </cell>
          <cell r="O358">
            <v>-1.1434130606291113E-2</v>
          </cell>
          <cell r="P358">
            <v>-3.7461932988340434E-2</v>
          </cell>
          <cell r="Q358">
            <v>3.040021589327804E-3</v>
          </cell>
          <cell r="R358">
            <v>-2.2512724240092118E-2</v>
          </cell>
          <cell r="S358">
            <v>-7.6733898273364251E-3</v>
          </cell>
        </row>
        <row r="359">
          <cell r="A359">
            <v>45443</v>
          </cell>
          <cell r="B359">
            <v>13.4335</v>
          </cell>
          <cell r="C359">
            <v>10.766500000000001</v>
          </cell>
          <cell r="D359">
            <v>11.5503</v>
          </cell>
          <cell r="E359">
            <v>7.7572000000000001</v>
          </cell>
          <cell r="F359">
            <v>16.664300000000001</v>
          </cell>
          <cell r="G359">
            <v>11.9338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-4.2130175980445014E-3</v>
          </cell>
          <cell r="O359">
            <v>-5.3419344594777306E-3</v>
          </cell>
          <cell r="P359">
            <v>-3.4709395252922839E-2</v>
          </cell>
          <cell r="Q359">
            <v>2.3185753481436058E-3</v>
          </cell>
          <cell r="R359">
            <v>-2.6213044358767625E-2</v>
          </cell>
          <cell r="S359">
            <v>-2.4613969249464417E-3</v>
          </cell>
        </row>
        <row r="360">
          <cell r="A360">
            <v>45473</v>
          </cell>
          <cell r="B360">
            <v>13.412599999999999</v>
          </cell>
          <cell r="C360">
            <v>10.7546</v>
          </cell>
          <cell r="D360">
            <v>11.539</v>
          </cell>
          <cell r="E360">
            <v>7.7491000000000003</v>
          </cell>
          <cell r="F360">
            <v>16.664300000000001</v>
          </cell>
          <cell r="G360">
            <v>11.9009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-3.742695630440984E-3</v>
          </cell>
          <cell r="O360">
            <v>-5.0223138997080065E-3</v>
          </cell>
          <cell r="P360">
            <v>-3.1482039291826601E-2</v>
          </cell>
          <cell r="Q360">
            <v>1.7649653040511116E-3</v>
          </cell>
          <cell r="R360">
            <v>-2.2569614066233007E-2</v>
          </cell>
          <cell r="S360">
            <v>-2.0846418348412854E-3</v>
          </cell>
        </row>
        <row r="361">
          <cell r="A361">
            <v>45504</v>
          </cell>
          <cell r="B361">
            <v>13.4002</v>
          </cell>
          <cell r="C361">
            <v>10.5806</v>
          </cell>
          <cell r="D361">
            <v>11.523199999999999</v>
          </cell>
          <cell r="E361">
            <v>7.7438000000000002</v>
          </cell>
          <cell r="F361">
            <v>18.229299999999999</v>
          </cell>
          <cell r="G361">
            <v>11.913500000000001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-3.2271127447133807E-3</v>
          </cell>
          <cell r="O361">
            <v>-6.1267920691768472E-3</v>
          </cell>
          <cell r="P361">
            <v>-2.845859594435968E-2</v>
          </cell>
          <cell r="Q361">
            <v>1.2892460596359446E-3</v>
          </cell>
          <cell r="R361">
            <v>-5.249773133745919E-3</v>
          </cell>
          <cell r="S361">
            <v>-1.3505039361040615E-3</v>
          </cell>
        </row>
        <row r="362">
          <cell r="A362">
            <v>45535</v>
          </cell>
          <cell r="B362">
            <v>13.644399999999999</v>
          </cell>
          <cell r="C362">
            <v>10.6951</v>
          </cell>
          <cell r="D362">
            <v>11.7408</v>
          </cell>
          <cell r="E362">
            <v>8.0439000000000007</v>
          </cell>
          <cell r="F362">
            <v>17.761199999999999</v>
          </cell>
          <cell r="G362">
            <v>12.3804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-4.7487774245126959E-4</v>
          </cell>
          <cell r="O362">
            <v>-4.5141214867667227E-3</v>
          </cell>
          <cell r="P362">
            <v>-2.3312705228720622E-2</v>
          </cell>
          <cell r="Q362">
            <v>3.5450889889557489E-3</v>
          </cell>
          <cell r="R362">
            <v>-7.8442275619731924E-3</v>
          </cell>
          <cell r="S362">
            <v>3.4406231917366446E-3</v>
          </cell>
        </row>
        <row r="363">
          <cell r="A363">
            <v>45565</v>
          </cell>
          <cell r="B363">
            <v>13.6181</v>
          </cell>
          <cell r="C363">
            <v>10.698</v>
          </cell>
          <cell r="D363">
            <v>11.5739</v>
          </cell>
          <cell r="E363">
            <v>8.0408000000000008</v>
          </cell>
          <cell r="F363">
            <v>17.758700000000001</v>
          </cell>
          <cell r="G363">
            <v>12.324199999999999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-4.3013989379174332E-4</v>
          </cell>
          <cell r="O363">
            <v>-4.0423585460091262E-3</v>
          </cell>
          <cell r="P363">
            <v>-2.1966672295437722E-2</v>
          </cell>
          <cell r="Q363">
            <v>2.8352704424565809E-3</v>
          </cell>
          <cell r="R363">
            <v>-6.0819967535060112E-3</v>
          </cell>
          <cell r="S363">
            <v>3.0104100712374658E-3</v>
          </cell>
        </row>
        <row r="364">
          <cell r="A364">
            <v>45596</v>
          </cell>
          <cell r="B364">
            <v>13.6187</v>
          </cell>
          <cell r="C364">
            <v>10.703099999999999</v>
          </cell>
          <cell r="D364">
            <v>11.520200000000001</v>
          </cell>
          <cell r="E364">
            <v>8.0402000000000005</v>
          </cell>
          <cell r="F364">
            <v>17.548100000000002</v>
          </cell>
          <cell r="G364">
            <v>12.3146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-1.5153626728354298E-4</v>
          </cell>
          <cell r="O364">
            <v>-3.5768365022301827E-3</v>
          </cell>
          <cell r="P364">
            <v>-1.9608249856877952E-2</v>
          </cell>
          <cell r="Q364">
            <v>2.2112697733398259E-3</v>
          </cell>
          <cell r="R364">
            <v>-6.31320391092391E-3</v>
          </cell>
          <cell r="S364">
            <v>3.024156546127177E-3</v>
          </cell>
        </row>
        <row r="365">
          <cell r="A365">
            <v>45626</v>
          </cell>
          <cell r="B365">
            <v>14.0023</v>
          </cell>
          <cell r="C365">
            <v>11.0215</v>
          </cell>
          <cell r="D365">
            <v>11.5266</v>
          </cell>
          <cell r="E365">
            <v>8.4812999999999992</v>
          </cell>
          <cell r="F365">
            <v>16.9115</v>
          </cell>
          <cell r="G365">
            <v>12.8164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3.4412193251398371E-3</v>
          </cell>
          <cell r="O365">
            <v>-3.8634237943217185E-4</v>
          </cell>
          <cell r="P365">
            <v>-1.7053613716663241E-2</v>
          </cell>
          <cell r="Q365">
            <v>5.5273405016130718E-3</v>
          </cell>
          <cell r="R365">
            <v>-1.0270773131505741E-2</v>
          </cell>
          <cell r="S365">
            <v>7.3658955669497319E-3</v>
          </cell>
        </row>
        <row r="366">
          <cell r="A366">
            <v>45657</v>
          </cell>
          <cell r="B366">
            <v>13.8772</v>
          </cell>
          <cell r="C366">
            <v>11.0084</v>
          </cell>
          <cell r="D366">
            <v>11.5227</v>
          </cell>
          <cell r="E366">
            <v>8.4781999999999993</v>
          </cell>
          <cell r="F366">
            <v>16.9115</v>
          </cell>
          <cell r="G366">
            <v>12.8256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2.0994279314020935E-3</v>
          </cell>
          <cell r="O366">
            <v>-4.9274582260597558E-4</v>
          </cell>
          <cell r="P366">
            <v>-1.4764229285024761E-2</v>
          </cell>
          <cell r="Q366">
            <v>4.494753156024398E-3</v>
          </cell>
          <cell r="R366">
            <v>-8.0740802558018736E-3</v>
          </cell>
          <cell r="S366">
            <v>6.8006621772945764E-3</v>
          </cell>
        </row>
        <row r="367">
          <cell r="A367">
            <v>45688</v>
          </cell>
          <cell r="B367">
            <v>13.875299999999999</v>
          </cell>
          <cell r="C367">
            <v>10.920299999999999</v>
          </cell>
          <cell r="D367">
            <v>12.318</v>
          </cell>
          <cell r="E367">
            <v>8.4742999999999995</v>
          </cell>
          <cell r="F367">
            <v>18.428699999999999</v>
          </cell>
          <cell r="G367">
            <v>12.816800000000001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1.9848415868944078E-3</v>
          </cell>
          <cell r="O367">
            <v>-1.2415441443827824E-3</v>
          </cell>
          <cell r="P367">
            <v>-5.6366446710875272E-3</v>
          </cell>
          <cell r="Q367">
            <v>3.5451218003071717E-3</v>
          </cell>
          <cell r="R367">
            <v>7.4257575904615788E-3</v>
          </cell>
          <cell r="S367">
            <v>6.0752259970169222E-3</v>
          </cell>
        </row>
        <row r="368">
          <cell r="A368">
            <v>45716</v>
          </cell>
          <cell r="B368">
            <v>14.403</v>
          </cell>
          <cell r="C368">
            <v>11.907999999999999</v>
          </cell>
          <cell r="D368">
            <v>11.651</v>
          </cell>
          <cell r="E368">
            <v>8.4314999999999998</v>
          </cell>
          <cell r="F368">
            <v>18.813099999999999</v>
          </cell>
          <cell r="G368">
            <v>12.785399999999999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6.5353648911995422E-3</v>
          </cell>
          <cell r="O368">
            <v>7.5647139741422545E-3</v>
          </cell>
          <cell r="P368">
            <v>-1.0395038560412715E-2</v>
          </cell>
          <cell r="Q368">
            <v>2.3409740462893326E-3</v>
          </cell>
          <cell r="R368">
            <v>1.0882382746746515E-2</v>
          </cell>
          <cell r="S368">
            <v>5.2708229165516233E-3</v>
          </cell>
        </row>
        <row r="369">
          <cell r="A369">
            <v>45747</v>
          </cell>
          <cell r="B369">
            <v>14.3483</v>
          </cell>
          <cell r="C369">
            <v>11.1663</v>
          </cell>
          <cell r="D369">
            <v>11.373900000000001</v>
          </cell>
          <cell r="E369">
            <v>8.4010999999999996</v>
          </cell>
          <cell r="F369">
            <v>17.8781</v>
          </cell>
          <cell r="G369">
            <v>13.2959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5.3642074497799366E-3</v>
          </cell>
          <cell r="O369">
            <v>4.6188434989495872E-5</v>
          </cell>
          <cell r="P369">
            <v>-1.0843882910890539E-2</v>
          </cell>
          <cell r="Q369">
            <v>1.3734009705722982E-3</v>
          </cell>
          <cell r="R369">
            <v>2.2408745740871085E-3</v>
          </cell>
          <cell r="S369">
            <v>9.2843235135716996E-3</v>
          </cell>
        </row>
        <row r="370">
          <cell r="A370">
            <v>45777</v>
          </cell>
          <cell r="B370">
            <v>14.3483</v>
          </cell>
          <cell r="C370">
            <v>11.139200000000001</v>
          </cell>
          <cell r="D370">
            <v>11.3721</v>
          </cell>
          <cell r="E370">
            <v>8.4055</v>
          </cell>
          <cell r="F370">
            <v>17.861699999999999</v>
          </cell>
          <cell r="G370">
            <v>13.367599999999999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4.7729651181493971E-3</v>
          </cell>
          <cell r="O370">
            <v>-2.8156542750378932E-4</v>
          </cell>
          <cell r="P370">
            <v>-8.708740476459198E-3</v>
          </cell>
          <cell r="Q370">
            <v>8.1816157240737657E-4</v>
          </cell>
          <cell r="R370">
            <v>2.6986298822570731E-3</v>
          </cell>
          <cell r="S370">
            <v>8.884790485282075E-3</v>
          </cell>
        </row>
        <row r="371">
          <cell r="A371">
            <v>45808</v>
          </cell>
          <cell r="B371">
            <v>14.567600000000001</v>
          </cell>
          <cell r="C371">
            <v>12.283300000000001</v>
          </cell>
          <cell r="D371">
            <v>11.1137</v>
          </cell>
          <cell r="E371">
            <v>8.6522000000000006</v>
          </cell>
          <cell r="F371">
            <v>16.9937</v>
          </cell>
          <cell r="G371">
            <v>13.4168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6.1429444347221107E-3</v>
          </cell>
          <cell r="O371">
            <v>9.7361873772189248E-3</v>
          </cell>
          <cell r="P371">
            <v>-9.2405067522032171E-3</v>
          </cell>
          <cell r="Q371">
            <v>2.4532460771865771E-3</v>
          </cell>
          <cell r="R371">
            <v>-4.3929010472479749E-3</v>
          </cell>
          <cell r="S371">
            <v>8.2652645412378684E-3</v>
          </cell>
        </row>
        <row r="372">
          <cell r="A372">
            <v>45838</v>
          </cell>
          <cell r="B372">
            <v>14.5114</v>
          </cell>
          <cell r="C372">
            <v>12.2818</v>
          </cell>
          <cell r="D372">
            <v>11.105399999999999</v>
          </cell>
          <cell r="E372">
            <v>8.6219000000000001</v>
          </cell>
          <cell r="F372">
            <v>16.9937</v>
          </cell>
          <cell r="G372">
            <v>13.4008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4.8768381779903973E-3</v>
          </cell>
          <cell r="O372">
            <v>8.3968061110444841E-3</v>
          </cell>
          <cell r="P372">
            <v>-7.437435490222786E-3</v>
          </cell>
          <cell r="Q372">
            <v>1.4366634295100945E-3</v>
          </cell>
          <cell r="R372">
            <v>-2.9614633815084447E-3</v>
          </cell>
          <cell r="S372">
            <v>7.0832173140354011E-3</v>
          </cell>
        </row>
        <row r="373">
          <cell r="A373">
            <v>45869</v>
          </cell>
          <cell r="B373">
            <v>14.5114</v>
          </cell>
          <cell r="C373">
            <v>12.049899999999999</v>
          </cell>
          <cell r="D373">
            <v>11.693</v>
          </cell>
          <cell r="E373">
            <v>8.6125000000000007</v>
          </cell>
          <cell r="F373">
            <v>18.796399999999998</v>
          </cell>
          <cell r="G373">
            <v>13.4133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4.2191561229646983E-3</v>
          </cell>
          <cell r="O373">
            <v>5.1320932536303588E-3</v>
          </cell>
          <cell r="P373">
            <v>-5.6444243020063571E-4</v>
          </cell>
          <cell r="Q373">
            <v>7.1569812398443846E-4</v>
          </cell>
          <cell r="R373">
            <v>1.4131181147394437E-2</v>
          </cell>
          <cell r="S373">
            <v>6.2391506345183959E-3</v>
          </cell>
        </row>
        <row r="374">
          <cell r="A374">
            <v>45900</v>
          </cell>
          <cell r="B374">
            <v>14.633900000000001</v>
          </cell>
          <cell r="C374">
            <v>11.747199999999999</v>
          </cell>
          <cell r="D374">
            <v>12.095599999999999</v>
          </cell>
          <cell r="E374">
            <v>8.5630000000000006</v>
          </cell>
          <cell r="F374">
            <v>18.479800000000001</v>
          </cell>
          <cell r="G374">
            <v>13.395099999999999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4.6843630956043998E-3</v>
          </cell>
          <cell r="O374">
            <v>1.5726996176956298E-3</v>
          </cell>
          <cell r="P374">
            <v>3.9648278458628457E-3</v>
          </cell>
          <cell r="Q374">
            <v>-2.7592914844920102E-4</v>
          </cell>
          <cell r="R374">
            <v>1.0446377935540064E-2</v>
          </cell>
          <cell r="S374">
            <v>5.1782891298941891E-3</v>
          </cell>
        </row>
        <row r="375">
          <cell r="A375">
            <v>45930</v>
          </cell>
          <cell r="B375">
            <v>14.5915</v>
          </cell>
          <cell r="C375">
            <v>11.7658</v>
          </cell>
          <cell r="D375">
            <v>12.0083</v>
          </cell>
          <cell r="E375">
            <v>8.5591000000000008</v>
          </cell>
          <cell r="F375">
            <v>18.423999999999999</v>
          </cell>
          <cell r="G375">
            <v>13.3162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3.6065156096280939E-3</v>
          </cell>
          <cell r="O375">
            <v>1.2548338690924331E-3</v>
          </cell>
          <cell r="P375">
            <v>3.6313783117173414E-3</v>
          </cell>
          <cell r="Q375">
            <v>-7.4450805362655356E-4</v>
          </cell>
          <cell r="R375">
            <v>9.4018205792090019E-3</v>
          </cell>
          <cell r="S375">
            <v>3.6693196425939866E-3</v>
          </cell>
        </row>
        <row r="376">
          <cell r="A376">
            <v>45961</v>
          </cell>
          <cell r="B376">
            <v>14.592599999999999</v>
          </cell>
          <cell r="C376">
            <v>11.767899999999999</v>
          </cell>
          <cell r="D376">
            <v>12.0078</v>
          </cell>
          <cell r="E376">
            <v>8.5574999999999992</v>
          </cell>
          <cell r="F376">
            <v>18.422999999999998</v>
          </cell>
          <cell r="G376">
            <v>13.2857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3.0126103399891768E-3</v>
          </cell>
          <cell r="O376">
            <v>8.1889965285778746E-4</v>
          </cell>
          <cell r="P376">
            <v>4.0813716751462795E-3</v>
          </cell>
          <cell r="Q376">
            <v>-1.1302875534648571E-3</v>
          </cell>
          <cell r="R376">
            <v>8.8873305394391623E-3</v>
          </cell>
          <cell r="S376">
            <v>2.7393936203455203E-3</v>
          </cell>
        </row>
        <row r="377">
          <cell r="A377">
            <v>45991</v>
          </cell>
          <cell r="B377">
            <v>15.1455</v>
          </cell>
          <cell r="C377">
            <v>11.952400000000001</v>
          </cell>
          <cell r="D377">
            <v>11.8718</v>
          </cell>
          <cell r="E377">
            <v>8.7578999999999994</v>
          </cell>
          <cell r="F377">
            <v>17.622</v>
          </cell>
          <cell r="G377">
            <v>13.423500000000001</v>
          </cell>
          <cell r="H377">
            <v>14.399987944425019</v>
          </cell>
          <cell r="I377">
            <v>11.74564815183578</v>
          </cell>
          <cell r="J377">
            <v>11.62890654873086</v>
          </cell>
          <cell r="K377">
            <v>8.7264939867191185</v>
          </cell>
          <cell r="L377">
            <v>17.486794972790261</v>
          </cell>
          <cell r="M377">
            <v>13.078431801861759</v>
          </cell>
          <cell r="N377">
            <v>7.4551205557498081E-3</v>
          </cell>
          <cell r="O377">
            <v>2.0675184816422031E-3</v>
          </cell>
          <cell r="P377">
            <v>2.4289345126913987E-3</v>
          </cell>
          <cell r="Q377">
            <v>3.1406013280880883E-4</v>
          </cell>
          <cell r="R377">
            <v>1.3520502720973937E-3</v>
          </cell>
          <cell r="S377">
            <v>3.450681981382413E-3</v>
          </cell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/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6.6395999999999997</v>
          </cell>
          <cell r="C15" t="e">
            <v>#N/A</v>
          </cell>
          <cell r="D15" t="e">
            <v>#N/A</v>
          </cell>
          <cell r="E15">
            <v>0.46089999999999998</v>
          </cell>
          <cell r="F15">
            <v>12.770899999999999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6.6387999999999998</v>
          </cell>
          <cell r="C16" t="e">
            <v>#N/A</v>
          </cell>
          <cell r="D16" t="e">
            <v>#N/A</v>
          </cell>
          <cell r="E16">
            <v>0.46050000000000002</v>
          </cell>
          <cell r="F16" t="str">
            <v>#N/A N/A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6.5896999999999997</v>
          </cell>
          <cell r="C17" t="e">
            <v>#N/A</v>
          </cell>
          <cell r="D17" t="e">
            <v>#N/A</v>
          </cell>
          <cell r="E17">
            <v>0.46200000000000002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6.5351999999999997</v>
          </cell>
          <cell r="C18" t="e">
            <v>#N/A</v>
          </cell>
          <cell r="D18" t="e">
            <v>#N/A</v>
          </cell>
          <cell r="E18">
            <v>0.46500000000000002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6.5770999999999997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6.5777000000000001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6.1531000000000002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12.9391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6.0628000000000002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6.3368000000000002</v>
          </cell>
          <cell r="C23" t="e">
            <v>#N/A</v>
          </cell>
          <cell r="D23" t="e">
            <v>#N/A</v>
          </cell>
          <cell r="E23">
            <v>0.68930000000000002</v>
          </cell>
          <cell r="F23">
            <v>16.108799999999999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6.3059000000000003</v>
          </cell>
          <cell r="C24" t="e">
            <v>#N/A</v>
          </cell>
          <cell r="D24" t="e">
            <v>#N/A</v>
          </cell>
          <cell r="E24">
            <v>0.58830000000000005</v>
          </cell>
          <cell r="F24">
            <v>16.002800000000001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6.3076999999999996</v>
          </cell>
          <cell r="C25" t="e">
            <v>#N/A</v>
          </cell>
          <cell r="D25" t="e">
            <v>#N/A</v>
          </cell>
          <cell r="E25">
            <v>0.5786</v>
          </cell>
          <cell r="F25">
            <v>14.360099999999999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6.5464000000000002</v>
          </cell>
          <cell r="C26" t="e">
            <v>#N/A</v>
          </cell>
          <cell r="D26" t="e">
            <v>#N/A</v>
          </cell>
          <cell r="E26">
            <v>0.57869999999999999</v>
          </cell>
          <cell r="F26">
            <v>12.707599999999999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6.5003000000000002</v>
          </cell>
          <cell r="C27" t="e">
            <v>#N/A</v>
          </cell>
          <cell r="D27" t="e">
            <v>#N/A</v>
          </cell>
          <cell r="E27">
            <v>0.5786</v>
          </cell>
          <cell r="F27">
            <v>11.9024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6.5236000000000001</v>
          </cell>
          <cell r="C28" t="e">
            <v>#N/A</v>
          </cell>
          <cell r="D28" t="e">
            <v>#N/A</v>
          </cell>
          <cell r="E28">
            <v>0.57830000000000004</v>
          </cell>
          <cell r="F28" t="str">
            <v>#N/A N/A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6.7900999999999998</v>
          </cell>
          <cell r="C29" t="e">
            <v>#N/A</v>
          </cell>
          <cell r="D29" t="e">
            <v>#N/A</v>
          </cell>
          <cell r="E29">
            <v>0.58050000000000002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6.7217000000000002</v>
          </cell>
          <cell r="C30" t="e">
            <v>#N/A</v>
          </cell>
          <cell r="D30" t="e">
            <v>#N/A</v>
          </cell>
          <cell r="E30">
            <v>0.58709999999999996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6.7331000000000003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6.7390999999999996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7.093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12.0943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6.9812000000000003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7.0595999999999997</v>
          </cell>
          <cell r="C35" t="e">
            <v>#N/A</v>
          </cell>
          <cell r="D35" t="e">
            <v>#N/A</v>
          </cell>
          <cell r="E35">
            <v>0.92269999999999996</v>
          </cell>
          <cell r="F35">
            <v>13.287000000000001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7.0157999999999996</v>
          </cell>
          <cell r="C36" t="e">
            <v>#N/A</v>
          </cell>
          <cell r="D36" t="e">
            <v>#N/A</v>
          </cell>
          <cell r="E36">
            <v>0.89649999999999996</v>
          </cell>
          <cell r="F36">
            <v>12.532999999999999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6.9673999999999996</v>
          </cell>
          <cell r="C37" t="e">
            <v>#N/A</v>
          </cell>
          <cell r="D37" t="e">
            <v>#N/A</v>
          </cell>
          <cell r="E37">
            <v>0.89570000000000005</v>
          </cell>
          <cell r="F37">
            <v>12.293200000000001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7.1672000000000002</v>
          </cell>
          <cell r="C38" t="e">
            <v>#N/A</v>
          </cell>
          <cell r="D38" t="e">
            <v>#N/A</v>
          </cell>
          <cell r="E38">
            <v>0.89670000000000005</v>
          </cell>
          <cell r="F38">
            <v>11.5465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7.0907</v>
          </cell>
          <cell r="C39" t="e">
            <v>#N/A</v>
          </cell>
          <cell r="D39" t="e">
            <v>#N/A</v>
          </cell>
          <cell r="E39">
            <v>0.89649999999999996</v>
          </cell>
          <cell r="F39">
            <v>10.8528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7.0907999999999998</v>
          </cell>
          <cell r="C40" t="e">
            <v>#N/A</v>
          </cell>
          <cell r="D40" t="e">
            <v>#N/A</v>
          </cell>
          <cell r="E40">
            <v>0.8962</v>
          </cell>
          <cell r="F40" t="str">
            <v>#N/A N/A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7.2122000000000002</v>
          </cell>
          <cell r="C41" t="e">
            <v>#N/A</v>
          </cell>
          <cell r="D41" t="e">
            <v>#N/A</v>
          </cell>
          <cell r="E41">
            <v>0.89829999999999999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7.1626000000000003</v>
          </cell>
          <cell r="C42" t="e">
            <v>#N/A</v>
          </cell>
          <cell r="D42" t="e">
            <v>#N/A</v>
          </cell>
          <cell r="E42">
            <v>0.90390000000000004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7.2001999999999997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7.1973000000000003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7.2990000000000004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10.665800000000001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7.2526000000000002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7.1045999999999996</v>
          </cell>
          <cell r="C47" t="e">
            <v>#N/A</v>
          </cell>
          <cell r="D47" t="e">
            <v>#N/A</v>
          </cell>
          <cell r="E47">
            <v>0.18490000000000001</v>
          </cell>
          <cell r="F47">
            <v>15.3972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7.0129999999999999</v>
          </cell>
          <cell r="C48" t="e">
            <v>#N/A</v>
          </cell>
          <cell r="D48" t="e">
            <v>#N/A</v>
          </cell>
          <cell r="E48">
            <v>0.109</v>
          </cell>
          <cell r="F48">
            <v>15.3432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6.9485000000000001</v>
          </cell>
          <cell r="C49" t="e">
            <v>#N/A</v>
          </cell>
          <cell r="D49" t="e">
            <v>#N/A</v>
          </cell>
          <cell r="E49">
            <v>0.1066</v>
          </cell>
          <cell r="F49" t="str">
            <v>#N/A N/A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7.4880000000000004</v>
          </cell>
          <cell r="C50" t="e">
            <v>#N/A</v>
          </cell>
          <cell r="D50" t="e">
            <v>#N/A</v>
          </cell>
          <cell r="E50">
            <v>0.108</v>
          </cell>
          <cell r="F50">
            <v>12.3485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7.4036999999999997</v>
          </cell>
          <cell r="C51" t="e">
            <v>#N/A</v>
          </cell>
          <cell r="D51" t="e">
            <v>#N/A</v>
          </cell>
          <cell r="E51">
            <v>0.1075</v>
          </cell>
          <cell r="F51">
            <v>12.1439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7.4374000000000002</v>
          </cell>
          <cell r="C52" t="e">
            <v>#N/A</v>
          </cell>
          <cell r="D52" t="e">
            <v>#N/A</v>
          </cell>
          <cell r="E52">
            <v>0.1079</v>
          </cell>
          <cell r="F52" t="str">
            <v>#N/A N/A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7.3582000000000001</v>
          </cell>
          <cell r="C53" t="e">
            <v>#N/A</v>
          </cell>
          <cell r="D53" t="e">
            <v>#N/A</v>
          </cell>
          <cell r="E53">
            <v>0.1087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7.2839</v>
          </cell>
          <cell r="C54" t="e">
            <v>#N/A</v>
          </cell>
          <cell r="D54" t="e">
            <v>#N/A</v>
          </cell>
          <cell r="E54">
            <v>0.1153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7.3368000000000002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7.4146000000000001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6.3948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7.7939999999999996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7.8369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7.6520999999999999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7.5053000000000001</v>
          </cell>
          <cell r="C59" t="e">
            <v>#N/A</v>
          </cell>
          <cell r="D59" t="e">
            <v>#N/A</v>
          </cell>
          <cell r="E59">
            <v>-0.90280000000000005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7.4017999999999997</v>
          </cell>
          <cell r="C60" t="e">
            <v>#N/A</v>
          </cell>
          <cell r="D60" t="e">
            <v>#N/A</v>
          </cell>
          <cell r="E60">
            <v>-0.9425</v>
          </cell>
          <cell r="F60">
            <v>9.4666999999999994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7.3693</v>
          </cell>
          <cell r="C61" t="e">
            <v>#N/A</v>
          </cell>
          <cell r="D61" t="e">
            <v>#N/A</v>
          </cell>
          <cell r="E61">
            <v>-0.93149999999999999</v>
          </cell>
          <cell r="F61" t="str">
            <v>#N/A N/A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7.2992999999999997</v>
          </cell>
          <cell r="C62" t="e">
            <v>#N/A</v>
          </cell>
          <cell r="D62" t="e">
            <v>#N/A</v>
          </cell>
          <cell r="E62">
            <v>-0.89700000000000002</v>
          </cell>
          <cell r="F62">
            <v>7.5731999999999999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7.2221000000000002</v>
          </cell>
          <cell r="C63" t="e">
            <v>#N/A</v>
          </cell>
          <cell r="D63" t="e">
            <v>#N/A</v>
          </cell>
          <cell r="E63">
            <v>-0.89649999999999996</v>
          </cell>
          <cell r="F63">
            <v>7.5617999999999999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7.1211000000000002</v>
          </cell>
          <cell r="C64" t="e">
            <v>#N/A</v>
          </cell>
          <cell r="D64" t="e">
            <v>#N/A</v>
          </cell>
          <cell r="E64">
            <v>-0.89580000000000004</v>
          </cell>
          <cell r="F64">
            <v>6.7276999999999996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7.4432999999999998</v>
          </cell>
          <cell r="C65" t="e">
            <v>#N/A</v>
          </cell>
          <cell r="D65" t="e">
            <v>#N/A</v>
          </cell>
          <cell r="E65">
            <v>-0.89419999999999999</v>
          </cell>
          <cell r="F65">
            <v>7.4150999999999998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7.3268000000000004</v>
          </cell>
          <cell r="C66" t="e">
            <v>#N/A</v>
          </cell>
          <cell r="D66" t="e">
            <v>#N/A</v>
          </cell>
          <cell r="E66">
            <v>-0.89329999999999998</v>
          </cell>
          <cell r="F66">
            <v>7.0601000000000003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7.3948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7.0637999999999996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7.6360000000000001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7.8109000000000002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7.7184999999999997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8.5366999999999997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7.6436000000000002</v>
          </cell>
          <cell r="C70" t="e">
            <v>#N/A</v>
          </cell>
          <cell r="D70" t="e">
            <v>#N/A</v>
          </cell>
          <cell r="E70">
            <v>0.58250000000000002</v>
          </cell>
          <cell r="F70">
            <v>19.237100000000002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7.9177</v>
          </cell>
          <cell r="C71" t="e">
            <v>#N/A</v>
          </cell>
          <cell r="D71" t="e">
            <v>#N/A</v>
          </cell>
          <cell r="E71">
            <v>0.44379999999999997</v>
          </cell>
          <cell r="F71">
            <v>18.395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7.8563999999999998</v>
          </cell>
          <cell r="C72" t="e">
            <v>#N/A</v>
          </cell>
          <cell r="D72" t="e">
            <v>#N/A</v>
          </cell>
          <cell r="E72">
            <v>0.39179999999999998</v>
          </cell>
          <cell r="F72">
            <v>18.1174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7.8289</v>
          </cell>
          <cell r="C73" t="e">
            <v>#N/A</v>
          </cell>
          <cell r="D73" t="e">
            <v>#N/A</v>
          </cell>
          <cell r="E73">
            <v>0.41120000000000001</v>
          </cell>
          <cell r="F73">
            <v>17.993300000000001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7.8639000000000001</v>
          </cell>
          <cell r="C74" t="e">
            <v>#N/A</v>
          </cell>
          <cell r="D74" t="e">
            <v>#N/A</v>
          </cell>
          <cell r="E74">
            <v>0.41689999999999999</v>
          </cell>
          <cell r="F74">
            <v>25.4069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7.7862999999999998</v>
          </cell>
          <cell r="C75" t="e">
            <v>#N/A</v>
          </cell>
          <cell r="D75" t="e">
            <v>#N/A</v>
          </cell>
          <cell r="E75">
            <v>0.4209</v>
          </cell>
          <cell r="F75">
            <v>21.083100000000002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7.7751000000000001</v>
          </cell>
          <cell r="C76" t="e">
            <v>#N/A</v>
          </cell>
          <cell r="D76" t="e">
            <v>#N/A</v>
          </cell>
          <cell r="E76">
            <v>0.42159999999999997</v>
          </cell>
          <cell r="F76">
            <v>21.0504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7.8030999999999997</v>
          </cell>
          <cell r="C77" t="e">
            <v>#N/A</v>
          </cell>
          <cell r="D77" t="e">
            <v>#N/A</v>
          </cell>
          <cell r="E77">
            <v>1.3341000000000001</v>
          </cell>
          <cell r="F77">
            <v>21.516300000000001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7.7877000000000001</v>
          </cell>
          <cell r="C78" t="e">
            <v>#N/A</v>
          </cell>
          <cell r="D78" t="e">
            <v>#N/A</v>
          </cell>
          <cell r="E78">
            <v>1.3366</v>
          </cell>
          <cell r="F78">
            <v>21.3751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7.7694000000000001</v>
          </cell>
          <cell r="C79" t="e">
            <v>#N/A</v>
          </cell>
          <cell r="D79" t="e">
            <v>#N/A</v>
          </cell>
          <cell r="E79">
            <v>1.3226</v>
          </cell>
          <cell r="F79">
            <v>21.338799999999999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8.0446000000000009</v>
          </cell>
          <cell r="C80" t="e">
            <v>#N/A</v>
          </cell>
          <cell r="D80" t="e">
            <v>#N/A</v>
          </cell>
          <cell r="E80">
            <v>1.3052999999999999</v>
          </cell>
          <cell r="F80">
            <v>20.960699999999999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7.6837</v>
          </cell>
          <cell r="C81" t="e">
            <v>#N/A</v>
          </cell>
          <cell r="D81" t="e">
            <v>#N/A</v>
          </cell>
          <cell r="E81">
            <v>1.2848999999999999</v>
          </cell>
          <cell r="F81">
            <v>16.352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7.6073000000000004</v>
          </cell>
          <cell r="C82" t="e">
            <v>#N/A</v>
          </cell>
          <cell r="D82" t="e">
            <v>#N/A</v>
          </cell>
          <cell r="E82">
            <v>1.2514000000000001</v>
          </cell>
          <cell r="F82">
            <v>14.4163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7.2461000000000002</v>
          </cell>
          <cell r="C83" t="e">
            <v>#N/A</v>
          </cell>
          <cell r="D83" t="e">
            <v>#N/A</v>
          </cell>
          <cell r="E83">
            <v>1.4744999999999999</v>
          </cell>
          <cell r="F83">
            <v>14.5822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7.1664000000000003</v>
          </cell>
          <cell r="C84" t="e">
            <v>#N/A</v>
          </cell>
          <cell r="D84" t="e">
            <v>#N/A</v>
          </cell>
          <cell r="E84">
            <v>1.4628000000000001</v>
          </cell>
          <cell r="F84">
            <v>14.5053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7.1627000000000001</v>
          </cell>
          <cell r="C85" t="e">
            <v>#N/A</v>
          </cell>
          <cell r="D85" t="e">
            <v>#N/A</v>
          </cell>
          <cell r="E85">
            <v>1.4634</v>
          </cell>
          <cell r="F85">
            <v>14.465400000000001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6.6877000000000004</v>
          </cell>
          <cell r="C86" t="e">
            <v>#N/A</v>
          </cell>
          <cell r="D86" t="e">
            <v>#N/A</v>
          </cell>
          <cell r="E86">
            <v>1.4612000000000001</v>
          </cell>
          <cell r="F86">
            <v>12.4232</v>
          </cell>
          <cell r="G86">
            <v>8.9197000000000006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6.6546000000000003</v>
          </cell>
          <cell r="C87" t="e">
            <v>#N/A</v>
          </cell>
          <cell r="D87" t="e">
            <v>#N/A</v>
          </cell>
          <cell r="E87">
            <v>1.4621999999999999</v>
          </cell>
          <cell r="F87">
            <v>11.660299999999999</v>
          </cell>
          <cell r="G87">
            <v>9.0879999999999992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6.6398000000000001</v>
          </cell>
          <cell r="C88" t="e">
            <v>#N/A</v>
          </cell>
          <cell r="D88" t="e">
            <v>#N/A</v>
          </cell>
          <cell r="E88">
            <v>1.4555</v>
          </cell>
          <cell r="F88">
            <v>9.6133000000000006</v>
          </cell>
          <cell r="G88">
            <v>9.3294999999999995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6.2412000000000001</v>
          </cell>
          <cell r="C89" t="e">
            <v>#N/A</v>
          </cell>
          <cell r="D89" t="e">
            <v>#N/A</v>
          </cell>
          <cell r="E89">
            <v>1.1268</v>
          </cell>
          <cell r="F89">
            <v>11.207700000000001</v>
          </cell>
          <cell r="G89">
            <v>9.1758000000000006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6.5862999999999996</v>
          </cell>
          <cell r="C92">
            <v>2.3022</v>
          </cell>
          <cell r="D92">
            <v>6.7720000000000002</v>
          </cell>
          <cell r="E92">
            <v>1.0769</v>
          </cell>
          <cell r="F92">
            <v>11.2927</v>
          </cell>
          <cell r="G92">
            <v>7.0452000000000004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6.2370000000000001</v>
          </cell>
          <cell r="C93" t="e">
            <v>#N/A</v>
          </cell>
          <cell r="D93">
            <v>6.7720000000000002</v>
          </cell>
          <cell r="E93">
            <v>1.0551999999999999</v>
          </cell>
          <cell r="F93">
            <v>10.4153</v>
          </cell>
          <cell r="G93">
            <v>6.8505000000000003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6.2412000000000001</v>
          </cell>
          <cell r="C94">
            <v>2.3420999999999998</v>
          </cell>
          <cell r="D94" t="e">
            <v>#N/A</v>
          </cell>
          <cell r="E94">
            <v>1.0239</v>
          </cell>
          <cell r="F94">
            <v>8.5791000000000004</v>
          </cell>
          <cell r="G94">
            <v>6.5065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6.0758999999999999</v>
          </cell>
          <cell r="C95">
            <v>2.4367999999999999</v>
          </cell>
          <cell r="D95">
            <v>4.5681000000000003</v>
          </cell>
          <cell r="E95">
            <v>-0.39229999999999998</v>
          </cell>
          <cell r="F95">
            <v>9.4657</v>
          </cell>
          <cell r="G95">
            <v>6.45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5.9958999999999998</v>
          </cell>
          <cell r="C96">
            <v>2.4354</v>
          </cell>
          <cell r="D96">
            <v>4.5570000000000004</v>
          </cell>
          <cell r="E96">
            <v>-0.3896</v>
          </cell>
          <cell r="F96">
            <v>9.2568999999999999</v>
          </cell>
          <cell r="G96">
            <v>6.4071999999999996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6.008</v>
          </cell>
          <cell r="C97">
            <v>2.5388000000000002</v>
          </cell>
          <cell r="D97">
            <v>3.2995000000000001</v>
          </cell>
          <cell r="E97">
            <v>-0.4113</v>
          </cell>
          <cell r="F97">
            <v>9.2863000000000007</v>
          </cell>
          <cell r="G97">
            <v>6.3902999999999999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5.9038000000000004</v>
          </cell>
          <cell r="C98">
            <v>1.4314</v>
          </cell>
          <cell r="D98">
            <v>3.7454000000000001</v>
          </cell>
          <cell r="E98">
            <v>-0.39300000000000002</v>
          </cell>
          <cell r="F98">
            <v>12.3172</v>
          </cell>
          <cell r="G98">
            <v>6.3712999999999997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5.7775999999999996</v>
          </cell>
          <cell r="C99">
            <v>1.1061000000000001</v>
          </cell>
          <cell r="D99">
            <v>5.5903999999999998</v>
          </cell>
          <cell r="E99">
            <v>-0.4037</v>
          </cell>
          <cell r="F99">
            <v>11.8681</v>
          </cell>
          <cell r="G99">
            <v>6.7088000000000001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5.8691000000000004</v>
          </cell>
          <cell r="C100">
            <v>1.125</v>
          </cell>
          <cell r="D100">
            <v>5.6764000000000001</v>
          </cell>
          <cell r="E100">
            <v>-0.4037</v>
          </cell>
          <cell r="F100">
            <v>7.5046999999999997</v>
          </cell>
          <cell r="G100">
            <v>6.5423999999999998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6.0827999999999998</v>
          </cell>
          <cell r="C101">
            <v>1.0539000000000001</v>
          </cell>
          <cell r="D101">
            <v>3.7193999999999998</v>
          </cell>
          <cell r="E101">
            <v>-7.9500000000000001E-2</v>
          </cell>
          <cell r="F101">
            <v>8.4177</v>
          </cell>
          <cell r="G101">
            <v>6.5491999999999999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6.0602999999999998</v>
          </cell>
          <cell r="C102">
            <v>1.0821000000000001</v>
          </cell>
          <cell r="D102">
            <v>3.7509000000000001</v>
          </cell>
          <cell r="E102">
            <v>-0.18490000000000001</v>
          </cell>
          <cell r="F102">
            <v>8.4282000000000004</v>
          </cell>
          <cell r="G102">
            <v>6.5465999999999998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6.2721999999999998</v>
          </cell>
          <cell r="C103">
            <v>1.071</v>
          </cell>
          <cell r="D103">
            <v>3.7826</v>
          </cell>
          <cell r="E103">
            <v>-0.1726</v>
          </cell>
          <cell r="F103">
            <v>8.4591999999999992</v>
          </cell>
          <cell r="G103">
            <v>5.5820999999999996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7.7488000000000001</v>
          </cell>
          <cell r="C104">
            <v>0.87250000000000005</v>
          </cell>
          <cell r="D104">
            <v>4.3533999999999997</v>
          </cell>
          <cell r="E104">
            <v>-0.13830000000000001</v>
          </cell>
          <cell r="F104">
            <v>12.191599999999999</v>
          </cell>
          <cell r="G104">
            <v>5.6041999999999996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7.2835000000000001</v>
          </cell>
          <cell r="C105">
            <v>2.4348000000000001</v>
          </cell>
          <cell r="D105">
            <v>4.2211999999999996</v>
          </cell>
          <cell r="E105">
            <v>-0.13389999999999999</v>
          </cell>
          <cell r="F105">
            <v>11.5596</v>
          </cell>
          <cell r="G105">
            <v>5.4709000000000003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7.18</v>
          </cell>
          <cell r="C106">
            <v>2.3639000000000001</v>
          </cell>
          <cell r="D106">
            <v>6.3281000000000001</v>
          </cell>
          <cell r="E106">
            <v>-0.11169999999999999</v>
          </cell>
          <cell r="F106">
            <v>10.305999999999999</v>
          </cell>
          <cell r="G106">
            <v>5.1276999999999999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6.3182</v>
          </cell>
          <cell r="C107">
            <v>1.1204000000000001</v>
          </cell>
          <cell r="D107">
            <v>4.7676999999999996</v>
          </cell>
          <cell r="E107">
            <v>0.77700000000000002</v>
          </cell>
          <cell r="F107">
            <v>12.0128</v>
          </cell>
          <cell r="G107">
            <v>5.3087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6.3029999999999999</v>
          </cell>
          <cell r="C108">
            <v>1.0458000000000001</v>
          </cell>
          <cell r="D108">
            <v>3.7</v>
          </cell>
          <cell r="E108">
            <v>0.7792</v>
          </cell>
          <cell r="F108">
            <v>12.014200000000001</v>
          </cell>
          <cell r="G108">
            <v>5.2903000000000002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6.3070000000000004</v>
          </cell>
          <cell r="C109">
            <v>1.0573999999999999</v>
          </cell>
          <cell r="D109">
            <v>2.6442999999999999</v>
          </cell>
          <cell r="E109">
            <v>0.78369999999999995</v>
          </cell>
          <cell r="F109">
            <v>12.0137</v>
          </cell>
          <cell r="G109">
            <v>5.2873999999999999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7.2996999999999996</v>
          </cell>
          <cell r="C110">
            <v>3.5169000000000001</v>
          </cell>
          <cell r="D110">
            <v>3.3283</v>
          </cell>
          <cell r="E110">
            <v>0.80700000000000005</v>
          </cell>
          <cell r="F110">
            <v>11.479799999999999</v>
          </cell>
          <cell r="G110">
            <v>6.4649999999999999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6.9659000000000004</v>
          </cell>
          <cell r="C111">
            <v>2.7631000000000001</v>
          </cell>
          <cell r="D111">
            <v>6.1238000000000001</v>
          </cell>
          <cell r="E111">
            <v>0.81520000000000004</v>
          </cell>
          <cell r="F111">
            <v>11.065</v>
          </cell>
          <cell r="G111">
            <v>6.5862999999999996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6.9539999999999997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8.9755000000000003</v>
          </cell>
          <cell r="G112">
            <v>8.6338000000000008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7.2954999999999997</v>
          </cell>
          <cell r="C113">
            <v>3.1198999999999999</v>
          </cell>
          <cell r="D113">
            <v>2.7810000000000001</v>
          </cell>
          <cell r="E113">
            <v>1.3919999999999999</v>
          </cell>
          <cell r="F113">
            <v>10.3537</v>
          </cell>
          <cell r="G113">
            <v>8.4128000000000007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7.2207999999999997</v>
          </cell>
          <cell r="C114">
            <v>3.0872999999999999</v>
          </cell>
          <cell r="D114">
            <v>2.8645</v>
          </cell>
          <cell r="E114">
            <v>1.3398000000000001</v>
          </cell>
          <cell r="F114">
            <v>10.303800000000001</v>
          </cell>
          <cell r="G114">
            <v>8.4251000000000005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7.1897000000000002</v>
          </cell>
          <cell r="C115">
            <v>2.9855</v>
          </cell>
          <cell r="D115">
            <v>2.9001999999999999</v>
          </cell>
          <cell r="E115">
            <v>1.3440000000000001</v>
          </cell>
          <cell r="F115">
            <v>10.458600000000001</v>
          </cell>
          <cell r="G115">
            <v>8.4513999999999996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7.8281999999999998</v>
          </cell>
          <cell r="C116">
            <v>2.8698000000000001</v>
          </cell>
          <cell r="D116">
            <v>3.4565000000000001</v>
          </cell>
          <cell r="E116">
            <v>1.3676999999999999</v>
          </cell>
          <cell r="F116">
            <v>12.732100000000001</v>
          </cell>
          <cell r="G116">
            <v>8.2212999999999994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7.9131999999999998</v>
          </cell>
          <cell r="C117">
            <v>4.0458999999999996</v>
          </cell>
          <cell r="D117">
            <v>4.0193000000000003</v>
          </cell>
          <cell r="E117">
            <v>1.3695999999999999</v>
          </cell>
          <cell r="F117">
            <v>9.3400999999999996</v>
          </cell>
          <cell r="G117">
            <v>8.4502000000000006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7.8078000000000003</v>
          </cell>
          <cell r="C118">
            <v>3.7229000000000001</v>
          </cell>
          <cell r="D118">
            <v>7.3042999999999996</v>
          </cell>
          <cell r="E118">
            <v>1.3744000000000001</v>
          </cell>
          <cell r="F118">
            <v>9.8949999999999996</v>
          </cell>
          <cell r="G118">
            <v>7.6829999999999998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8.1382999999999992</v>
          </cell>
          <cell r="C119">
            <v>4.2723000000000004</v>
          </cell>
          <cell r="D119">
            <v>5.0376000000000003</v>
          </cell>
          <cell r="E119">
            <v>2.6861000000000002</v>
          </cell>
          <cell r="F119">
            <v>11.3576</v>
          </cell>
          <cell r="G119">
            <v>7.6196999999999999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8.0899000000000001</v>
          </cell>
          <cell r="C120">
            <v>4.1707999999999998</v>
          </cell>
          <cell r="D120">
            <v>4.9962</v>
          </cell>
          <cell r="E120">
            <v>2.6907000000000001</v>
          </cell>
          <cell r="F120">
            <v>11.3026</v>
          </cell>
          <cell r="G120">
            <v>7.6295000000000002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8.0981000000000005</v>
          </cell>
          <cell r="C121">
            <v>4.2218999999999998</v>
          </cell>
          <cell r="D121">
            <v>5.6565000000000003</v>
          </cell>
          <cell r="E121">
            <v>2.6787000000000001</v>
          </cell>
          <cell r="F121">
            <v>11.3271</v>
          </cell>
          <cell r="G121">
            <v>7.6246999999999998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8.2613000000000003</v>
          </cell>
          <cell r="C122">
            <v>5.2615999999999996</v>
          </cell>
          <cell r="D122">
            <v>5.5396999999999998</v>
          </cell>
          <cell r="E122">
            <v>2.4329000000000001</v>
          </cell>
          <cell r="F122">
            <v>12.134</v>
          </cell>
          <cell r="G122">
            <v>8.3968000000000007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8.2462999999999997</v>
          </cell>
          <cell r="C123">
            <v>4.9610000000000003</v>
          </cell>
          <cell r="D123">
            <v>7.7308000000000003</v>
          </cell>
          <cell r="E123">
            <v>2.4298999999999999</v>
          </cell>
          <cell r="F123">
            <v>11.6493</v>
          </cell>
          <cell r="G123">
            <v>8.5862999999999996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8.2318999999999996</v>
          </cell>
          <cell r="C124">
            <v>4.9547999999999996</v>
          </cell>
          <cell r="D124">
            <v>7.7523</v>
          </cell>
          <cell r="E124">
            <v>3.1644000000000001</v>
          </cell>
          <cell r="F124">
            <v>11.4847</v>
          </cell>
          <cell r="G124">
            <v>8.2993000000000006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8.173</v>
          </cell>
          <cell r="C125">
            <v>5.4282000000000004</v>
          </cell>
          <cell r="D125">
            <v>6.2262000000000004</v>
          </cell>
          <cell r="E125">
            <v>2.7002999999999999</v>
          </cell>
          <cell r="F125">
            <v>12.2037</v>
          </cell>
          <cell r="G125">
            <v>8.3002000000000002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8.1262000000000008</v>
          </cell>
          <cell r="C126">
            <v>5.4317000000000002</v>
          </cell>
          <cell r="D126">
            <v>6.2374000000000001</v>
          </cell>
          <cell r="E126">
            <v>2.8542000000000001</v>
          </cell>
          <cell r="F126">
            <v>12.201700000000001</v>
          </cell>
          <cell r="G126">
            <v>8.1922999999999995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8.1197999999999997</v>
          </cell>
          <cell r="C127">
            <v>5.4230999999999998</v>
          </cell>
          <cell r="D127">
            <v>6.2709000000000001</v>
          </cell>
          <cell r="E127">
            <v>2.7326000000000001</v>
          </cell>
          <cell r="F127">
            <v>12.2067</v>
          </cell>
          <cell r="G127">
            <v>8.5861999999999998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8.4504000000000001</v>
          </cell>
          <cell r="C128">
            <v>5.4066999999999998</v>
          </cell>
          <cell r="D128">
            <v>6.5167000000000002</v>
          </cell>
          <cell r="E128">
            <v>2.5657000000000001</v>
          </cell>
          <cell r="F128">
            <v>13.6248</v>
          </cell>
          <cell r="G128">
            <v>9.2584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8.0424000000000007</v>
          </cell>
          <cell r="C129">
            <v>5.8186999999999998</v>
          </cell>
          <cell r="D129">
            <v>7.9001000000000001</v>
          </cell>
          <cell r="E129">
            <v>2.5748000000000002</v>
          </cell>
          <cell r="F129">
            <v>13.1189</v>
          </cell>
          <cell r="G129">
            <v>9.8747000000000007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7.9390000000000001</v>
          </cell>
          <cell r="C130">
            <v>5.8196000000000003</v>
          </cell>
          <cell r="D130">
            <v>7.7496</v>
          </cell>
          <cell r="E130">
            <v>2.9693000000000001</v>
          </cell>
          <cell r="F130">
            <v>13.625</v>
          </cell>
          <cell r="G130">
            <v>8.3565000000000005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8.2365999999999993</v>
          </cell>
          <cell r="C131">
            <v>6.21</v>
          </cell>
          <cell r="D131">
            <v>6.4359000000000002</v>
          </cell>
          <cell r="E131">
            <v>2.8075000000000001</v>
          </cell>
          <cell r="F131">
            <v>14.188700000000001</v>
          </cell>
          <cell r="G131">
            <v>8.3910999999999998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8.1881000000000004</v>
          </cell>
          <cell r="C132">
            <v>6.16</v>
          </cell>
          <cell r="D132">
            <v>6.4363999999999999</v>
          </cell>
          <cell r="E132">
            <v>2.8218000000000001</v>
          </cell>
          <cell r="F132">
            <v>14.172800000000001</v>
          </cell>
          <cell r="G132">
            <v>8.4819999999999993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8.1921999999999997</v>
          </cell>
          <cell r="C133">
            <v>6.1555999999999997</v>
          </cell>
          <cell r="D133">
            <v>9.4641999999999999</v>
          </cell>
          <cell r="E133">
            <v>2.8176999999999999</v>
          </cell>
          <cell r="F133">
            <v>14.161199999999999</v>
          </cell>
          <cell r="G133">
            <v>8.4451999999999998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8.3739000000000008</v>
          </cell>
          <cell r="C134">
            <v>6.2805</v>
          </cell>
          <cell r="D134">
            <v>9.1822999999999997</v>
          </cell>
          <cell r="E134">
            <v>3.5284</v>
          </cell>
          <cell r="F134">
            <v>15.2212</v>
          </cell>
          <cell r="G134">
            <v>13.1075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8.2966999999999995</v>
          </cell>
          <cell r="C135">
            <v>6.5940000000000003</v>
          </cell>
          <cell r="D135">
            <v>9.1937999999999995</v>
          </cell>
          <cell r="E135">
            <v>3.3509000000000002</v>
          </cell>
          <cell r="F135">
            <v>15.363300000000001</v>
          </cell>
          <cell r="G135">
            <v>12.945399999999999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8.2578999999999994</v>
          </cell>
          <cell r="C136">
            <v>6.5968</v>
          </cell>
          <cell r="D136">
            <v>9.2047000000000008</v>
          </cell>
          <cell r="E136">
            <v>3.2046999999999999</v>
          </cell>
          <cell r="F136">
            <v>13.3171</v>
          </cell>
          <cell r="G136">
            <v>12.461600000000001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8.5394000000000005</v>
          </cell>
          <cell r="C137">
            <v>6.758</v>
          </cell>
          <cell r="D137">
            <v>7.9192</v>
          </cell>
          <cell r="E137">
            <v>3.3409</v>
          </cell>
          <cell r="F137">
            <v>13.5001</v>
          </cell>
          <cell r="G137">
            <v>12.3886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8.5105000000000004</v>
          </cell>
          <cell r="C138">
            <v>6.7009999999999996</v>
          </cell>
          <cell r="D138">
            <v>8.0053000000000001</v>
          </cell>
          <cell r="E138">
            <v>3.3426</v>
          </cell>
          <cell r="F138">
            <v>13.696</v>
          </cell>
          <cell r="G138">
            <v>12.388199999999999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8.4489000000000001</v>
          </cell>
          <cell r="C139">
            <v>6.7145999999999999</v>
          </cell>
          <cell r="D139">
            <v>7.2222999999999997</v>
          </cell>
          <cell r="E139">
            <v>3.3435999999999999</v>
          </cell>
          <cell r="F139">
            <v>14.004200000000001</v>
          </cell>
          <cell r="G139">
            <v>12.9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9.3653999999999993</v>
          </cell>
          <cell r="C140">
            <v>6.9404000000000003</v>
          </cell>
          <cell r="D140">
            <v>8.6989999999999998</v>
          </cell>
          <cell r="E140">
            <v>3.2736000000000001</v>
          </cell>
          <cell r="F140">
            <v>14.138299999999999</v>
          </cell>
          <cell r="G140">
            <v>12.4818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9.0437999999999992</v>
          </cell>
          <cell r="C141">
            <v>7.1047000000000002</v>
          </cell>
          <cell r="D141">
            <v>10.603199999999999</v>
          </cell>
          <cell r="E141">
            <v>3.2749999999999999</v>
          </cell>
          <cell r="F141">
            <v>14.3391</v>
          </cell>
          <cell r="G141">
            <v>12.5608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9.0130999999999997</v>
          </cell>
          <cell r="C142">
            <v>7.1235999999999997</v>
          </cell>
          <cell r="D142">
            <v>10.3399</v>
          </cell>
          <cell r="E142">
            <v>3.2812999999999999</v>
          </cell>
          <cell r="F142">
            <v>14.518599999999999</v>
          </cell>
          <cell r="G142">
            <v>10.273300000000001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9.3187999999999995</v>
          </cell>
          <cell r="C143">
            <v>7.3578000000000001</v>
          </cell>
          <cell r="D143">
            <v>9.9023000000000003</v>
          </cell>
          <cell r="E143">
            <v>4.0237999999999996</v>
          </cell>
          <cell r="F143">
            <v>14.583600000000001</v>
          </cell>
          <cell r="G143">
            <v>9.8223000000000003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8.9795999999999996</v>
          </cell>
          <cell r="C144">
            <v>7.4383999999999997</v>
          </cell>
          <cell r="D144">
            <v>9.8963000000000001</v>
          </cell>
          <cell r="E144">
            <v>3.919</v>
          </cell>
          <cell r="F144">
            <v>14.563700000000001</v>
          </cell>
          <cell r="G144">
            <v>9.7528000000000006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8.9768000000000008</v>
          </cell>
          <cell r="C145">
            <v>7.4421999999999997</v>
          </cell>
          <cell r="D145">
            <v>9.6069999999999993</v>
          </cell>
          <cell r="E145">
            <v>3.9161999999999999</v>
          </cell>
          <cell r="F145">
            <v>15.0152</v>
          </cell>
          <cell r="G145">
            <v>10.517799999999999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9.1875999999999998</v>
          </cell>
          <cell r="C146">
            <v>7.8299000000000003</v>
          </cell>
          <cell r="D146">
            <v>11.273</v>
          </cell>
          <cell r="E146">
            <v>3.9897</v>
          </cell>
          <cell r="F146">
            <v>15.5311</v>
          </cell>
          <cell r="G146">
            <v>10.449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9.1869999999999994</v>
          </cell>
          <cell r="C147">
            <v>7.8277000000000001</v>
          </cell>
          <cell r="D147">
            <v>10.885300000000001</v>
          </cell>
          <cell r="E147">
            <v>3.9742000000000002</v>
          </cell>
          <cell r="F147">
            <v>14.8363</v>
          </cell>
          <cell r="G147">
            <v>10.297800000000001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9.1877999999999993</v>
          </cell>
          <cell r="C148">
            <v>7.8236999999999997</v>
          </cell>
          <cell r="D148">
            <v>10.6035</v>
          </cell>
          <cell r="E148">
            <v>3.9699</v>
          </cell>
          <cell r="F148">
            <v>15.4389</v>
          </cell>
          <cell r="G148">
            <v>10.244300000000001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9.7512000000000008</v>
          </cell>
          <cell r="C149">
            <v>7.9898999999999996</v>
          </cell>
          <cell r="D149">
            <v>10.8195</v>
          </cell>
          <cell r="E149">
            <v>3.7522000000000002</v>
          </cell>
          <cell r="F149">
            <v>15.4078</v>
          </cell>
          <cell r="G149">
            <v>10.1911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10.835100000000001</v>
          </cell>
          <cell r="E150">
            <v>3.7166999999999999</v>
          </cell>
          <cell r="F150">
            <v>15.412599999999999</v>
          </cell>
          <cell r="G150">
            <v>10.186199999999999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11.6951</v>
          </cell>
          <cell r="E151">
            <v>3.9512</v>
          </cell>
          <cell r="F151">
            <v>15.7102</v>
          </cell>
          <cell r="G151">
            <v>10.391500000000001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1.7219329825320707E-3</v>
          </cell>
          <cell r="O151">
            <v>-3.5792628361405398E-3</v>
          </cell>
          <cell r="P151">
            <v>5.3150874804549983E-3</v>
          </cell>
          <cell r="Q151">
            <v>-2.4762362999906796E-3</v>
          </cell>
          <cell r="R151">
            <v>-4.7080678611877144E-6</v>
          </cell>
          <cell r="S151">
            <v>-1.0180547789809858E-2</v>
          </cell>
        </row>
        <row r="152">
          <cell r="A152">
            <v>39141</v>
          </cell>
          <cell r="B152">
            <v>10.098699999999999</v>
          </cell>
          <cell r="C152">
            <v>8.0067000000000004</v>
          </cell>
          <cell r="D152">
            <v>11.914899999999999</v>
          </cell>
          <cell r="E152">
            <v>3.4788999999999999</v>
          </cell>
          <cell r="F152">
            <v>15.7613</v>
          </cell>
          <cell r="G152">
            <v>10.220000000000001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4.2574564247136234E-3</v>
          </cell>
          <cell r="O152">
            <v>-4.2858547183887196E-3</v>
          </cell>
          <cell r="P152">
            <v>4.9271208810918489E-3</v>
          </cell>
          <cell r="Q152">
            <v>-6.8868079709008745E-3</v>
          </cell>
          <cell r="R152">
            <v>-6.2875254533775401E-4</v>
          </cell>
          <cell r="S152">
            <v>-1.0895636811299134E-2</v>
          </cell>
        </row>
        <row r="153">
          <cell r="A153">
            <v>39172</v>
          </cell>
          <cell r="B153">
            <v>9.9707000000000008</v>
          </cell>
          <cell r="C153">
            <v>8.0254999999999992</v>
          </cell>
          <cell r="D153">
            <v>11.905200000000001</v>
          </cell>
          <cell r="E153">
            <v>3.4679000000000002</v>
          </cell>
          <cell r="F153">
            <v>15.9917</v>
          </cell>
          <cell r="G153">
            <v>10.0845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2.040889781910824E-3</v>
          </cell>
          <cell r="O153">
            <v>-4.70276861005706E-3</v>
          </cell>
          <cell r="P153">
            <v>2.523255972830487E-3</v>
          </cell>
          <cell r="Q153">
            <v>-6.654729003504398E-3</v>
          </cell>
          <cell r="R153">
            <v>4.2100920323409949E-4</v>
          </cell>
          <cell r="S153">
            <v>-1.1269117008443671E-2</v>
          </cell>
        </row>
        <row r="154">
          <cell r="A154">
            <v>39202</v>
          </cell>
          <cell r="B154">
            <v>9.9720999999999993</v>
          </cell>
          <cell r="C154">
            <v>8.0233000000000008</v>
          </cell>
          <cell r="D154">
            <v>11.458500000000001</v>
          </cell>
          <cell r="E154">
            <v>3.4697</v>
          </cell>
          <cell r="F154">
            <v>16.093599999999999</v>
          </cell>
          <cell r="G154">
            <v>9.5258000000000003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1.2142090478825729E-3</v>
          </cell>
          <cell r="O154">
            <v>-5.2168859949696866E-3</v>
          </cell>
          <cell r="P154">
            <v>-3.4486759931405151E-3</v>
          </cell>
          <cell r="Q154">
            <v>-6.2860544685418816E-3</v>
          </cell>
          <cell r="R154">
            <v>2.1443191643683691E-4</v>
          </cell>
          <cell r="S154">
            <v>-1.5266852717498391E-2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11.6478</v>
          </cell>
          <cell r="E155">
            <v>3.7614000000000001</v>
          </cell>
          <cell r="F155">
            <v>16.183199999999999</v>
          </cell>
          <cell r="G155">
            <v>9.4822000000000006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7.0058301556638722E-4</v>
          </cell>
          <cell r="O155">
            <v>-2.5732913375633082E-3</v>
          </cell>
          <cell r="P155">
            <v>-3.0882802447278479E-3</v>
          </cell>
          <cell r="Q155">
            <v>-3.3698018987499533E-3</v>
          </cell>
          <cell r="R155">
            <v>-7.306763115071391E-5</v>
          </cell>
          <cell r="S155">
            <v>-1.4131559131337391E-2</v>
          </cell>
        </row>
        <row r="156">
          <cell r="A156">
            <v>39263</v>
          </cell>
          <cell r="B156">
            <v>9.9934999999999992</v>
          </cell>
          <cell r="C156">
            <v>8.3851999999999993</v>
          </cell>
          <cell r="D156">
            <v>11.623900000000001</v>
          </cell>
          <cell r="E156">
            <v>3.7458</v>
          </cell>
          <cell r="F156">
            <v>16.1448</v>
          </cell>
          <cell r="G156">
            <v>9.4731000000000005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-3.7456072517922936E-5</v>
          </cell>
          <cell r="O156">
            <v>-3.1203247827542844E-3</v>
          </cell>
          <cell r="P156">
            <v>-4.6209483927676766E-3</v>
          </cell>
          <cell r="Q156">
            <v>-3.481191364911256E-3</v>
          </cell>
          <cell r="R156">
            <v>-1.4467430129740321E-3</v>
          </cell>
          <cell r="S156">
            <v>-1.2720532510251204E-2</v>
          </cell>
        </row>
        <row r="157">
          <cell r="A157">
            <v>39294</v>
          </cell>
          <cell r="B157">
            <v>10.0223</v>
          </cell>
          <cell r="C157">
            <v>8.3327000000000009</v>
          </cell>
          <cell r="D157">
            <v>11.4693</v>
          </cell>
          <cell r="E157">
            <v>3.7454000000000001</v>
          </cell>
          <cell r="F157">
            <v>16.8203</v>
          </cell>
          <cell r="G157">
            <v>11.333399999999999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-3.8606756165211921E-4</v>
          </cell>
          <cell r="O157">
            <v>-4.1829881819908012E-3</v>
          </cell>
          <cell r="P157">
            <v>-7.0448179043329515E-3</v>
          </cell>
          <cell r="Q157">
            <v>-3.4182831309813545E-3</v>
          </cell>
          <cell r="R157">
            <v>3.2090909457302176E-3</v>
          </cell>
          <cell r="S157">
            <v>4.9819392429884422E-3</v>
          </cell>
        </row>
        <row r="158">
          <cell r="A158">
            <v>39325</v>
          </cell>
          <cell r="B158">
            <v>10.025499999999999</v>
          </cell>
          <cell r="C158">
            <v>8.5176999999999996</v>
          </cell>
          <cell r="D158">
            <v>11.715999999999999</v>
          </cell>
          <cell r="E158">
            <v>3.8275999999999999</v>
          </cell>
          <cell r="F158">
            <v>17.479800000000001</v>
          </cell>
          <cell r="G158">
            <v>11.543200000000001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-9.1436297522042411E-4</v>
          </cell>
          <cell r="O158">
            <v>-2.9970443527176194E-3</v>
          </cell>
          <cell r="P158">
            <v>-5.6976624678249802E-3</v>
          </cell>
          <cell r="Q158">
            <v>-2.6100498626381841E-3</v>
          </cell>
          <cell r="R158">
            <v>7.3443056993923147E-3</v>
          </cell>
          <cell r="S158">
            <v>5.9911273034763826E-3</v>
          </cell>
        </row>
        <row r="159">
          <cell r="A159">
            <v>39355</v>
          </cell>
          <cell r="B159">
            <v>10.0258</v>
          </cell>
          <cell r="C159">
            <v>8.5373999999999999</v>
          </cell>
          <cell r="D159">
            <v>11.8233</v>
          </cell>
          <cell r="E159">
            <v>3.8332999999999999</v>
          </cell>
          <cell r="F159">
            <v>15.840999999999999</v>
          </cell>
          <cell r="G159">
            <v>11.572900000000001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-1.3969513484401474E-3</v>
          </cell>
          <cell r="O159">
            <v>-3.3840528818974746E-3</v>
          </cell>
          <cell r="P159">
            <v>-5.6877335875797639E-3</v>
          </cell>
          <cell r="Q159">
            <v>-2.5521166527211793E-3</v>
          </cell>
          <cell r="R159">
            <v>-9.2077228974043555E-3</v>
          </cell>
          <cell r="S159">
            <v>5.236786350236269E-3</v>
          </cell>
        </row>
        <row r="160">
          <cell r="A160">
            <v>39386</v>
          </cell>
          <cell r="B160">
            <v>10.022</v>
          </cell>
          <cell r="C160">
            <v>8.5876000000000001</v>
          </cell>
          <cell r="D160">
            <v>11.4718</v>
          </cell>
          <cell r="E160">
            <v>3.7494999999999998</v>
          </cell>
          <cell r="F160">
            <v>15.896800000000001</v>
          </cell>
          <cell r="G160">
            <v>11.5618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-1.8461503292218496E-3</v>
          </cell>
          <cell r="O160">
            <v>-3.4296713458639516E-3</v>
          </cell>
          <cell r="P160">
            <v>-9.6646812780100781E-3</v>
          </cell>
          <cell r="Q160">
            <v>-3.267772479139066E-3</v>
          </cell>
          <cell r="R160">
            <v>-8.7964017282216572E-3</v>
          </cell>
          <cell r="S160">
            <v>4.1622414491934738E-3</v>
          </cell>
        </row>
        <row r="161">
          <cell r="A161">
            <v>39416</v>
          </cell>
          <cell r="B161">
            <v>9.7840000000000007</v>
          </cell>
          <cell r="C161">
            <v>9.0210000000000008</v>
          </cell>
          <cell r="D161">
            <v>11.445399999999999</v>
          </cell>
          <cell r="E161">
            <v>3.7463000000000002</v>
          </cell>
          <cell r="F161">
            <v>15.8217</v>
          </cell>
          <cell r="G161">
            <v>11.295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-4.2845752966626802E-3</v>
          </cell>
          <cell r="O161">
            <v>-7.5470746064745242E-5</v>
          </cell>
          <cell r="P161">
            <v>-1.0190376368069031E-2</v>
          </cell>
          <cell r="Q161">
            <v>-3.1664878523646454E-3</v>
          </cell>
          <cell r="R161">
            <v>-9.5200521375687682E-3</v>
          </cell>
          <cell r="S161">
            <v>9.3468438195092323E-4</v>
          </cell>
        </row>
        <row r="162">
          <cell r="A162">
            <v>39447</v>
          </cell>
          <cell r="B162">
            <v>9.8117000000000001</v>
          </cell>
          <cell r="C162">
            <v>8.9824000000000002</v>
          </cell>
          <cell r="D162">
            <v>11.4314</v>
          </cell>
          <cell r="E162">
            <v>3.6945000000000001</v>
          </cell>
          <cell r="F162">
            <v>15.8187</v>
          </cell>
          <cell r="G162">
            <v>11.256600000000001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-4.059016767718404E-3</v>
          </cell>
          <cell r="O162">
            <v>-1.2751254362764542E-3</v>
          </cell>
          <cell r="P162">
            <v>-1.0464678449368315E-2</v>
          </cell>
          <cell r="Q162">
            <v>-3.4798281376279537E-3</v>
          </cell>
          <cell r="R162">
            <v>-9.4520896133991877E-3</v>
          </cell>
          <cell r="S162">
            <v>9.7736000424148984E-5</v>
          </cell>
        </row>
        <row r="163">
          <cell r="A163">
            <v>39478</v>
          </cell>
          <cell r="B163">
            <v>9.8115000000000006</v>
          </cell>
          <cell r="C163">
            <v>9.1539000000000001</v>
          </cell>
          <cell r="D163">
            <v>11.3072</v>
          </cell>
          <cell r="E163">
            <v>3.6966000000000001</v>
          </cell>
          <cell r="F163">
            <v>16.5061</v>
          </cell>
          <cell r="G163">
            <v>9.3610000000000007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-4.0742684541747029E-3</v>
          </cell>
          <cell r="O163">
            <v>-4.7306999610434273E-4</v>
          </cell>
          <cell r="P163">
            <v>-1.1470052071457707E-2</v>
          </cell>
          <cell r="Q163">
            <v>-3.2506814234538163E-3</v>
          </cell>
          <cell r="R163">
            <v>-3.5658650413275695E-3</v>
          </cell>
          <cell r="S163">
            <v>-1.6937163841829968E-2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11.3324</v>
          </cell>
          <cell r="E164">
            <v>3.9041000000000001</v>
          </cell>
          <cell r="F164">
            <v>17.666699999999999</v>
          </cell>
          <cell r="G164">
            <v>9.3925999999999998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-1.1067045650256943E-2</v>
          </cell>
          <cell r="Q164">
            <v>-1.2188464026983191E-3</v>
          </cell>
          <cell r="R164">
            <v>6.1200199088408879E-3</v>
          </cell>
          <cell r="S164">
            <v>-1.4783277807751355E-2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11.5025</v>
          </cell>
          <cell r="E165">
            <v>3.9556</v>
          </cell>
          <cell r="F165">
            <v>17.838699999999999</v>
          </cell>
          <cell r="G165">
            <v>10.620100000000001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-9.4175903979228613E-3</v>
          </cell>
          <cell r="Q165">
            <v>-7.947749062221243E-4</v>
          </cell>
          <cell r="R165">
            <v>6.024553215697317E-3</v>
          </cell>
          <cell r="S165">
            <v>-2.2669767393656494E-3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11.1158</v>
          </cell>
          <cell r="E166">
            <v>3.9214000000000002</v>
          </cell>
          <cell r="F166">
            <v>17.874700000000001</v>
          </cell>
          <cell r="G166">
            <v>10.5441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-1.2731949706877561E-2</v>
          </cell>
          <cell r="Q166">
            <v>-1.1693741516866662E-3</v>
          </cell>
          <cell r="R166">
            <v>4.7065113337840005E-3</v>
          </cell>
          <cell r="S166">
            <v>-2.7258605871267783E-3</v>
          </cell>
        </row>
        <row r="167">
          <cell r="A167">
            <v>39599</v>
          </cell>
          <cell r="B167">
            <v>8.5952000000000002</v>
          </cell>
          <cell r="C167">
            <v>8.6636000000000006</v>
          </cell>
          <cell r="D167">
            <v>11.056100000000001</v>
          </cell>
          <cell r="E167">
            <v>3.6638999999999999</v>
          </cell>
          <cell r="F167">
            <v>17.814</v>
          </cell>
          <cell r="G167">
            <v>10.573700000000001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-1.210025827976942E-2</v>
          </cell>
          <cell r="O167">
            <v>-6.7376646932861385E-3</v>
          </cell>
          <cell r="P167">
            <v>-1.2704334198449877E-2</v>
          </cell>
          <cell r="Q167">
            <v>-3.4517071077138795E-3</v>
          </cell>
          <cell r="R167">
            <v>2.6685881812923283E-3</v>
          </cell>
          <cell r="S167">
            <v>-2.1783251469923749E-3</v>
          </cell>
        </row>
        <row r="168">
          <cell r="A168">
            <v>39629</v>
          </cell>
          <cell r="B168">
            <v>8.5973000000000006</v>
          </cell>
          <cell r="C168">
            <v>8.6663999999999994</v>
          </cell>
          <cell r="D168">
            <v>11.074999999999999</v>
          </cell>
          <cell r="E168">
            <v>3.6587999999999998</v>
          </cell>
          <cell r="F168">
            <v>17.713699999999999</v>
          </cell>
          <cell r="G168">
            <v>10.686500000000001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-1.076317809013121E-2</v>
          </cell>
          <cell r="O168">
            <v>-6.6178652515434064E-3</v>
          </cell>
          <cell r="P168">
            <v>-1.184451551888893E-2</v>
          </cell>
          <cell r="Q168">
            <v>-3.2124891521214316E-3</v>
          </cell>
          <cell r="R168">
            <v>5.1512867566110292E-4</v>
          </cell>
          <cell r="S168">
            <v>-7.84690351871582E-4</v>
          </cell>
        </row>
        <row r="169">
          <cell r="A169">
            <v>39660</v>
          </cell>
          <cell r="B169">
            <v>8.5952000000000002</v>
          </cell>
          <cell r="C169">
            <v>8.6651000000000007</v>
          </cell>
          <cell r="D169">
            <v>10.268800000000001</v>
          </cell>
          <cell r="E169">
            <v>3.6637</v>
          </cell>
          <cell r="F169">
            <v>15.810499999999999</v>
          </cell>
          <cell r="G169">
            <v>12.562799999999999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-9.5409776523405296E-3</v>
          </cell>
          <cell r="O169">
            <v>-6.4969281228783697E-3</v>
          </cell>
          <cell r="P169">
            <v>-1.8282036702505115E-2</v>
          </cell>
          <cell r="Q169">
            <v>-2.8892964348477034E-3</v>
          </cell>
          <cell r="R169">
            <v>-1.7654800102032037E-2</v>
          </cell>
          <cell r="S169">
            <v>1.5634509179354286E-2</v>
          </cell>
        </row>
        <row r="170">
          <cell r="A170">
            <v>39691</v>
          </cell>
          <cell r="B170">
            <v>7.859</v>
          </cell>
          <cell r="C170">
            <v>8.2256999999999998</v>
          </cell>
          <cell r="D170">
            <v>10.666700000000001</v>
          </cell>
          <cell r="E170">
            <v>3.492</v>
          </cell>
          <cell r="F170">
            <v>15.875</v>
          </cell>
          <cell r="G170">
            <v>12.274699999999999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-1.4841847213685604E-2</v>
          </cell>
          <cell r="O170">
            <v>-1.0190015612840532E-2</v>
          </cell>
          <cell r="P170">
            <v>-1.3241505878335023E-2</v>
          </cell>
          <cell r="Q170">
            <v>-4.1359184725118106E-3</v>
          </cell>
          <cell r="R170">
            <v>-1.5954220181248965E-2</v>
          </cell>
          <cell r="S170">
            <v>1.0964865878083464E-2</v>
          </cell>
        </row>
        <row r="171">
          <cell r="A171">
            <v>39721</v>
          </cell>
          <cell r="B171">
            <v>7.8619000000000003</v>
          </cell>
          <cell r="C171">
            <v>8.2486999999999995</v>
          </cell>
          <cell r="D171">
            <v>10.381</v>
          </cell>
          <cell r="E171">
            <v>3.4756</v>
          </cell>
          <cell r="F171">
            <v>15.218400000000001</v>
          </cell>
          <cell r="G171">
            <v>12.2502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-1.2888950222353514E-2</v>
          </cell>
          <cell r="O171">
            <v>-9.2923228512722927E-3</v>
          </cell>
          <cell r="P171">
            <v>-1.4724882207196331E-2</v>
          </cell>
          <cell r="Q171">
            <v>-3.8346926815533288E-3</v>
          </cell>
          <cell r="R171">
            <v>-2.0695439931533402E-2</v>
          </cell>
          <cell r="S171">
            <v>9.0812535137982844E-3</v>
          </cell>
        </row>
        <row r="172">
          <cell r="A172">
            <v>39752</v>
          </cell>
          <cell r="B172">
            <v>7.8650000000000002</v>
          </cell>
          <cell r="C172">
            <v>8.2226999999999997</v>
          </cell>
          <cell r="D172">
            <v>10.341100000000001</v>
          </cell>
          <cell r="E172">
            <v>3.4329000000000001</v>
          </cell>
          <cell r="F172">
            <v>15.0831</v>
          </cell>
          <cell r="G172">
            <v>12.236700000000001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-1.1070024259717091E-2</v>
          </cell>
          <cell r="O172">
            <v>-8.8614575036994117E-3</v>
          </cell>
          <cell r="P172">
            <v>-1.3699443494156522E-2</v>
          </cell>
          <cell r="Q172">
            <v>-3.7710086526595442E-3</v>
          </cell>
          <cell r="R172">
            <v>-2.0116146675019184E-2</v>
          </cell>
          <cell r="S172">
            <v>7.4297202401050729E-3</v>
          </cell>
        </row>
        <row r="173">
          <cell r="A173">
            <v>39782</v>
          </cell>
          <cell r="B173">
            <v>7.8917000000000002</v>
          </cell>
          <cell r="C173">
            <v>7.8182</v>
          </cell>
          <cell r="D173">
            <v>10.209</v>
          </cell>
          <cell r="E173">
            <v>3.0552999999999999</v>
          </cell>
          <cell r="F173">
            <v>15.105700000000001</v>
          </cell>
          <cell r="G173">
            <v>12.2864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-9.1798052058233454E-3</v>
          </cell>
          <cell r="O173">
            <v>-1.1739960657869544E-2</v>
          </cell>
          <cell r="P173">
            <v>-1.3505084377134437E-2</v>
          </cell>
          <cell r="Q173">
            <v>-6.6276634216954821E-3</v>
          </cell>
          <cell r="R173">
            <v>-1.8068106805860306E-2</v>
          </cell>
          <cell r="S173">
            <v>6.4621724658425706E-3</v>
          </cell>
        </row>
        <row r="174">
          <cell r="A174">
            <v>39813</v>
          </cell>
          <cell r="B174">
            <v>7.8773</v>
          </cell>
          <cell r="C174">
            <v>7.8846999999999996</v>
          </cell>
          <cell r="D174">
            <v>10.2126</v>
          </cell>
          <cell r="E174">
            <v>3.0362</v>
          </cell>
          <cell r="F174">
            <v>15.103300000000001</v>
          </cell>
          <cell r="G174">
            <v>12.391999999999999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-7.8071694762710383E-3</v>
          </cell>
          <cell r="O174">
            <v>-1.0038690097321928E-2</v>
          </cell>
          <cell r="P174">
            <v>-1.2036694161203983E-2</v>
          </cell>
          <cell r="Q174">
            <v>-5.9366623573068808E-3</v>
          </cell>
          <cell r="R174">
            <v>-1.6351977343707313E-2</v>
          </cell>
          <cell r="S174">
            <v>6.0439984227219235E-3</v>
          </cell>
        </row>
        <row r="175">
          <cell r="A175">
            <v>39844</v>
          </cell>
          <cell r="B175">
            <v>7.8676000000000004</v>
          </cell>
          <cell r="C175">
            <v>7.8818999999999999</v>
          </cell>
          <cell r="D175">
            <v>8.9861000000000004</v>
          </cell>
          <cell r="E175">
            <v>3.0123000000000002</v>
          </cell>
          <cell r="F175">
            <v>15.050700000000001</v>
          </cell>
          <cell r="G175">
            <v>11.9124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-6.4977938284922218E-3</v>
          </cell>
          <cell r="O175">
            <v>-9.0741810998611078E-3</v>
          </cell>
          <cell r="P175">
            <v>-2.1268867761939383E-2</v>
          </cell>
          <cell r="Q175">
            <v>-5.3246598748144438E-3</v>
          </cell>
          <cell r="R175">
            <v>-1.5459140440090575E-2</v>
          </cell>
          <cell r="S175">
            <v>4.6786767230683424E-4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7.9275000000000002</v>
          </cell>
          <cell r="E176">
            <v>1.5333000000000001</v>
          </cell>
          <cell r="F176">
            <v>13.9785</v>
          </cell>
          <cell r="G176">
            <v>11.9613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-2.792447948954388E-2</v>
          </cell>
          <cell r="Q176">
            <v>-1.7533072070967076E-2</v>
          </cell>
          <cell r="R176">
            <v>-2.3214775078294281E-2</v>
          </cell>
          <cell r="S176">
            <v>2.2837231290830928E-4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8.6172000000000004</v>
          </cell>
          <cell r="E177">
            <v>1.4968999999999999</v>
          </cell>
          <cell r="F177">
            <v>12.4892</v>
          </cell>
          <cell r="G177">
            <v>7.4325000000000001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-9.8611257622196382E-3</v>
          </cell>
          <cell r="O177">
            <v>-2.5202086684565438E-2</v>
          </cell>
          <cell r="P177">
            <v>-1.826590548685127E-2</v>
          </cell>
          <cell r="Q177">
            <v>-1.5447241620849959E-2</v>
          </cell>
          <cell r="R177">
            <v>-3.3387591941426979E-2</v>
          </cell>
          <cell r="S177">
            <v>-4.0133197269089933E-2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8.4646000000000008</v>
          </cell>
          <cell r="E178">
            <v>1.4509000000000001</v>
          </cell>
          <cell r="F178">
            <v>12.2584</v>
          </cell>
          <cell r="G178">
            <v>7.2927999999999997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-7.9984621675601979E-3</v>
          </cell>
          <cell r="O178">
            <v>-2.1926346181916623E-2</v>
          </cell>
          <cell r="P178">
            <v>-1.6977758703977733E-2</v>
          </cell>
          <cell r="Q178">
            <v>-1.3577617065778156E-2</v>
          </cell>
          <cell r="R178">
            <v>-3.1013857145347642E-2</v>
          </cell>
          <cell r="S178">
            <v>-3.6725086678914512E-2</v>
          </cell>
        </row>
        <row r="179">
          <cell r="A179">
            <v>39964</v>
          </cell>
          <cell r="B179">
            <v>6.9081999999999999</v>
          </cell>
          <cell r="C179">
            <v>5.3052000000000001</v>
          </cell>
          <cell r="D179">
            <v>8.3729999999999993</v>
          </cell>
          <cell r="E179">
            <v>-0.51659999999999995</v>
          </cell>
          <cell r="F179">
            <v>12.284599999999999</v>
          </cell>
          <cell r="G179">
            <v>7.7693000000000003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-8.1521423094427E-3</v>
          </cell>
          <cell r="O179">
            <v>-2.3640421787963026E-2</v>
          </cell>
          <cell r="P179">
            <v>-1.5191205780953449E-2</v>
          </cell>
          <cell r="Q179">
            <v>-2.871551097634336E-2</v>
          </cell>
          <cell r="R179">
            <v>-2.6457132507633575E-2</v>
          </cell>
          <cell r="S179">
            <v>-2.8134982829601515E-2</v>
          </cell>
        </row>
        <row r="180">
          <cell r="A180">
            <v>39994</v>
          </cell>
          <cell r="B180">
            <v>6.9208999999999996</v>
          </cell>
          <cell r="C180">
            <v>5.3078000000000003</v>
          </cell>
          <cell r="D180">
            <v>8.3651999999999997</v>
          </cell>
          <cell r="E180">
            <v>-0.52149999999999996</v>
          </cell>
          <cell r="F180">
            <v>12.279400000000001</v>
          </cell>
          <cell r="G180">
            <v>7.7896999999999998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-6.2664923598418736E-3</v>
          </cell>
          <cell r="O180">
            <v>-2.0284967229589734E-2</v>
          </cell>
          <cell r="P180">
            <v>-1.2735487221732029E-2</v>
          </cell>
          <cell r="Q180">
            <v>-2.4547002406893746E-2</v>
          </cell>
          <cell r="R180">
            <v>-2.251988510534593E-2</v>
          </cell>
          <cell r="S180">
            <v>-2.4411975588185371E-2</v>
          </cell>
        </row>
        <row r="181">
          <cell r="A181">
            <v>40025</v>
          </cell>
          <cell r="B181">
            <v>6.8875000000000002</v>
          </cell>
          <cell r="C181">
            <v>5.3247999999999998</v>
          </cell>
          <cell r="D181">
            <v>6.8697999999999997</v>
          </cell>
          <cell r="E181">
            <v>-0.52080000000000004</v>
          </cell>
          <cell r="F181">
            <v>11.729900000000001</v>
          </cell>
          <cell r="G181">
            <v>7.8075999999999999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-4.965768842344378E-3</v>
          </cell>
          <cell r="O181">
            <v>-1.7051044230982314E-2</v>
          </cell>
          <cell r="P181">
            <v>-2.3576080305844974E-2</v>
          </cell>
          <cell r="Q181">
            <v>-2.0642715533962588E-2</v>
          </cell>
          <cell r="R181">
            <v>-2.3849802968964742E-2</v>
          </cell>
          <cell r="S181">
            <v>-2.096291262001521E-2</v>
          </cell>
        </row>
        <row r="182">
          <cell r="A182">
            <v>40056</v>
          </cell>
          <cell r="B182">
            <v>6.7572999999999999</v>
          </cell>
          <cell r="C182">
            <v>3.4283000000000001</v>
          </cell>
          <cell r="D182">
            <v>6.57</v>
          </cell>
          <cell r="E182">
            <v>-1.2319</v>
          </cell>
          <cell r="F182">
            <v>10.6288</v>
          </cell>
          <cell r="G182">
            <v>7.8507999999999996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-4.6304829161460505E-3</v>
          </cell>
          <cell r="O182">
            <v>-3.0892416127241615E-2</v>
          </cell>
          <cell r="P182">
            <v>-2.2340177900131604E-2</v>
          </cell>
          <cell r="Q182">
            <v>-2.3305478978493978E-2</v>
          </cell>
          <cell r="R182">
            <v>-2.9544368526878965E-2</v>
          </cell>
          <cell r="S182">
            <v>-1.7749593248808607E-2</v>
          </cell>
        </row>
        <row r="183">
          <cell r="A183">
            <v>40086</v>
          </cell>
          <cell r="B183">
            <v>6.7561</v>
          </cell>
          <cell r="C183">
            <v>3.4316</v>
          </cell>
          <cell r="D183">
            <v>6.6085000000000003</v>
          </cell>
          <cell r="E183">
            <v>-1.2367999999999999</v>
          </cell>
          <cell r="F183">
            <v>10.632199999999999</v>
          </cell>
          <cell r="G183">
            <v>7.7641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-3.1658208606274931E-3</v>
          </cell>
          <cell r="O183">
            <v>-2.6119224392756969E-2</v>
          </cell>
          <cell r="P183">
            <v>-1.8104335350043986E-2</v>
          </cell>
          <cell r="Q183">
            <v>-1.9257303457389883E-2</v>
          </cell>
          <cell r="R183">
            <v>-2.4611881399712789E-2</v>
          </cell>
          <cell r="S183">
            <v>-1.5928800495965244E-2</v>
          </cell>
        </row>
        <row r="184">
          <cell r="A184">
            <v>40117</v>
          </cell>
          <cell r="B184">
            <v>6.7582000000000004</v>
          </cell>
          <cell r="C184">
            <v>3.4401000000000002</v>
          </cell>
          <cell r="D184">
            <v>6.3959999999999999</v>
          </cell>
          <cell r="E184">
            <v>-1.2353000000000001</v>
          </cell>
          <cell r="F184">
            <v>10.833299999999999</v>
          </cell>
          <cell r="G184">
            <v>7.5355999999999996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-1.8247604275370933E-3</v>
          </cell>
          <cell r="O184">
            <v>-2.1674594081367335E-2</v>
          </cell>
          <cell r="P184">
            <v>-1.642202711166978E-2</v>
          </cell>
          <cell r="Q184">
            <v>-1.5492430045482881E-2</v>
          </cell>
          <cell r="R184">
            <v>-1.8339999110732686E-2</v>
          </cell>
          <cell r="S184">
            <v>-1.547430707411606E-2</v>
          </cell>
        </row>
        <row r="185">
          <cell r="A185">
            <v>40147</v>
          </cell>
          <cell r="B185">
            <v>6.6939000000000002</v>
          </cell>
          <cell r="C185">
            <v>3.2545000000000002</v>
          </cell>
          <cell r="D185">
            <v>6.3529999999999998</v>
          </cell>
          <cell r="E185">
            <v>-1.5848</v>
          </cell>
          <cell r="F185">
            <v>10.7278</v>
          </cell>
          <cell r="G185">
            <v>7.5023999999999997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-1.2136609642299056E-3</v>
          </cell>
          <cell r="O185">
            <v>-1.9304973271227165E-2</v>
          </cell>
          <cell r="P185">
            <v>-1.3401885255408282E-2</v>
          </cell>
          <cell r="Q185">
            <v>-1.514751048167335E-2</v>
          </cell>
          <cell r="R185">
            <v>-1.5372108155968327E-2</v>
          </cell>
          <cell r="S185">
            <v>-1.3287685983826982E-2</v>
          </cell>
        </row>
        <row r="186">
          <cell r="A186">
            <v>40178</v>
          </cell>
          <cell r="B186">
            <v>6.6802999999999999</v>
          </cell>
          <cell r="C186">
            <v>3.2404000000000002</v>
          </cell>
          <cell r="D186">
            <v>6.3536000000000001</v>
          </cell>
          <cell r="E186">
            <v>-1.5923</v>
          </cell>
          <cell r="F186">
            <v>10.722200000000001</v>
          </cell>
          <cell r="G186">
            <v>8.0855999999999995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-2.2155864845647245E-4</v>
          </cell>
          <cell r="O186">
            <v>-1.5564413642498777E-2</v>
          </cell>
          <cell r="P186">
            <v>-1.0260443584881384E-2</v>
          </cell>
          <cell r="Q186">
            <v>-1.1720380779535694E-2</v>
          </cell>
          <cell r="R186">
            <v>-1.1766609619312706E-2</v>
          </cell>
          <cell r="S186">
            <v>-5.9328028242283185E-3</v>
          </cell>
        </row>
        <row r="187">
          <cell r="A187">
            <v>40209</v>
          </cell>
          <cell r="B187">
            <v>6.8791000000000002</v>
          </cell>
          <cell r="C187">
            <v>3.1818</v>
          </cell>
          <cell r="D187">
            <v>6.9318999999999997</v>
          </cell>
          <cell r="E187">
            <v>-1.5790999999999999</v>
          </cell>
          <cell r="F187">
            <v>10.8139</v>
          </cell>
          <cell r="G187">
            <v>8.0974000000000004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2.5170193372383754E-3</v>
          </cell>
          <cell r="O187">
            <v>-1.2546535689797196E-2</v>
          </cell>
          <cell r="P187">
            <v>-2.2831612493166543E-3</v>
          </cell>
          <cell r="Q187">
            <v>-8.4349654254200161E-3</v>
          </cell>
          <cell r="R187">
            <v>-7.9953224754785879E-3</v>
          </cell>
          <cell r="S187">
            <v>-4.26925851613241E-3</v>
          </cell>
        </row>
        <row r="188">
          <cell r="A188">
            <v>40237</v>
          </cell>
          <cell r="B188">
            <v>7.6677</v>
          </cell>
          <cell r="C188">
            <v>3.2191000000000001</v>
          </cell>
          <cell r="D188">
            <v>6.8781999999999996</v>
          </cell>
          <cell r="E188">
            <v>-0.26300000000000001</v>
          </cell>
          <cell r="F188">
            <v>11.0185</v>
          </cell>
          <cell r="G188">
            <v>7.9063999999999997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1.008633548695367E-2</v>
          </cell>
          <cell r="O188">
            <v>-8.9534573620262143E-3</v>
          </cell>
          <cell r="P188">
            <v>-9.0484643675686099E-4</v>
          </cell>
          <cell r="Q188">
            <v>5.9688098381589982E-3</v>
          </cell>
          <cell r="R188">
            <v>-3.3069527556549971E-3</v>
          </cell>
          <cell r="S188">
            <v>-4.5180600662087043E-3</v>
          </cell>
        </row>
        <row r="189">
          <cell r="A189">
            <v>40268</v>
          </cell>
          <cell r="B189">
            <v>7.6692</v>
          </cell>
          <cell r="C189">
            <v>5.1440999999999999</v>
          </cell>
          <cell r="D189">
            <v>7.8932000000000002</v>
          </cell>
          <cell r="E189">
            <v>-0.26579999999999998</v>
          </cell>
          <cell r="F189">
            <v>13.079499999999999</v>
          </cell>
          <cell r="G189">
            <v>8.2559000000000005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9.7424068096909709E-3</v>
          </cell>
          <cell r="O189">
            <v>1.0864239618565365E-2</v>
          </cell>
          <cell r="P189">
            <v>9.7727477832118565E-3</v>
          </cell>
          <cell r="Q189">
            <v>6.9896768582591081E-3</v>
          </cell>
          <cell r="R189">
            <v>1.7141930621166174E-2</v>
          </cell>
          <cell r="S189">
            <v>1.8655853880769513E-4</v>
          </cell>
        </row>
        <row r="190">
          <cell r="A190">
            <v>40298</v>
          </cell>
          <cell r="B190">
            <v>7.6715999999999998</v>
          </cell>
          <cell r="C190">
            <v>5.1626000000000003</v>
          </cell>
          <cell r="D190">
            <v>7.9135999999999997</v>
          </cell>
          <cell r="E190">
            <v>-0.2651</v>
          </cell>
          <cell r="F190">
            <v>12.9694</v>
          </cell>
          <cell r="G190">
            <v>8.3278999999999996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9.3719472909374792E-3</v>
          </cell>
          <cell r="O190">
            <v>1.144087251028158E-2</v>
          </cell>
          <cell r="P190">
            <v>1.0235426884071162E-2</v>
          </cell>
          <cell r="Q190">
            <v>7.8630259900522165E-3</v>
          </cell>
          <cell r="R190">
            <v>1.5909056840562173E-2</v>
          </cell>
          <cell r="S190">
            <v>1.8980779748943278E-3</v>
          </cell>
        </row>
        <row r="191">
          <cell r="A191">
            <v>40329</v>
          </cell>
          <cell r="B191">
            <v>8.1815999999999995</v>
          </cell>
          <cell r="C191">
            <v>5.7336</v>
          </cell>
          <cell r="D191">
            <v>7.8684000000000003</v>
          </cell>
          <cell r="E191">
            <v>1.6894</v>
          </cell>
          <cell r="F191">
            <v>12.978400000000001</v>
          </cell>
          <cell r="G191">
            <v>9.9227000000000007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1.3434181812553802E-2</v>
          </cell>
          <cell r="O191">
            <v>1.6713895724745784E-2</v>
          </cell>
          <cell r="P191">
            <v>1.0037681426691227E-2</v>
          </cell>
          <cell r="Q191">
            <v>2.5740177671839792E-2</v>
          </cell>
          <cell r="R191">
            <v>1.5749715611838154E-2</v>
          </cell>
          <cell r="S191">
            <v>1.6652497581306509E-2</v>
          </cell>
        </row>
        <row r="192">
          <cell r="A192">
            <v>40359</v>
          </cell>
          <cell r="B192">
            <v>8.1858000000000004</v>
          </cell>
          <cell r="C192">
            <v>5.7323000000000004</v>
          </cell>
          <cell r="D192">
            <v>7.8574999999999999</v>
          </cell>
          <cell r="E192">
            <v>1.6806000000000001</v>
          </cell>
          <cell r="F192">
            <v>12.973000000000001</v>
          </cell>
          <cell r="G192">
            <v>9.9379000000000008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1.2454106386197896E-2</v>
          </cell>
          <cell r="O192">
            <v>1.6187863346535478E-2</v>
          </cell>
          <cell r="P192">
            <v>1.0113557051527505E-2</v>
          </cell>
          <cell r="Q192">
            <v>2.3995863820976546E-2</v>
          </cell>
          <cell r="R192">
            <v>1.5355759350504759E-2</v>
          </cell>
          <cell r="S192">
            <v>1.5575047093657569E-2</v>
          </cell>
        </row>
        <row r="193">
          <cell r="A193">
            <v>40390</v>
          </cell>
          <cell r="B193">
            <v>8.1846999999999994</v>
          </cell>
          <cell r="C193">
            <v>5.7584</v>
          </cell>
          <cell r="D193">
            <v>7.8410000000000002</v>
          </cell>
          <cell r="E193">
            <v>1.6845000000000001</v>
          </cell>
          <cell r="F193">
            <v>13.126099999999999</v>
          </cell>
          <cell r="G193">
            <v>9.9481000000000002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1.1448897349480892E-2</v>
          </cell>
          <cell r="O193">
            <v>1.5839902801002087E-2</v>
          </cell>
          <cell r="P193">
            <v>1.0181043647746257E-2</v>
          </cell>
          <cell r="Q193">
            <v>2.2387161190073886E-2</v>
          </cell>
          <cell r="R193">
            <v>1.6168525751589388E-2</v>
          </cell>
          <cell r="S193">
            <v>1.4464700939359663E-2</v>
          </cell>
        </row>
        <row r="194">
          <cell r="A194">
            <v>40421</v>
          </cell>
          <cell r="B194">
            <v>8.5451999999999995</v>
          </cell>
          <cell r="C194">
            <v>6.1944999999999997</v>
          </cell>
          <cell r="D194">
            <v>8.1961999999999993</v>
          </cell>
          <cell r="E194">
            <v>2.36</v>
          </cell>
          <cell r="F194">
            <v>12.8363</v>
          </cell>
          <cell r="G194">
            <v>10.3072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1.3653215019210716E-2</v>
          </cell>
          <cell r="O194">
            <v>1.9013626733240335E-2</v>
          </cell>
          <cell r="P194">
            <v>1.3359122004109087E-2</v>
          </cell>
          <cell r="Q194">
            <v>2.6706026106350724E-2</v>
          </cell>
          <cell r="R194">
            <v>1.3025024191729528E-2</v>
          </cell>
          <cell r="S194">
            <v>1.6520433791039027E-2</v>
          </cell>
        </row>
        <row r="195">
          <cell r="A195">
            <v>40451</v>
          </cell>
          <cell r="B195">
            <v>8.5480999999999998</v>
          </cell>
          <cell r="C195">
            <v>6.0445000000000002</v>
          </cell>
          <cell r="D195">
            <v>8.2082999999999995</v>
          </cell>
          <cell r="E195">
            <v>2.3641000000000001</v>
          </cell>
          <cell r="F195">
            <v>13.5082</v>
          </cell>
          <cell r="G195">
            <v>10.2965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1.2341007209530979E-2</v>
          </cell>
          <cell r="O195">
            <v>1.6503383415404783E-2</v>
          </cell>
          <cell r="P195">
            <v>1.3035004889301777E-2</v>
          </cell>
          <cell r="Q195">
            <v>2.4392907952449198E-2</v>
          </cell>
          <cell r="R195">
            <v>1.8560863758391069E-2</v>
          </cell>
          <cell r="S195">
            <v>1.4954129876741985E-2</v>
          </cell>
        </row>
        <row r="196">
          <cell r="A196">
            <v>40482</v>
          </cell>
          <cell r="B196">
            <v>8.5436999999999994</v>
          </cell>
          <cell r="C196">
            <v>6.1157000000000004</v>
          </cell>
          <cell r="D196">
            <v>7.9611000000000001</v>
          </cell>
          <cell r="E196">
            <v>2.3521000000000001</v>
          </cell>
          <cell r="F196">
            <v>13.370799999999999</v>
          </cell>
          <cell r="G196">
            <v>10.302099999999999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1.1027284823048386E-2</v>
          </cell>
          <cell r="O196">
            <v>1.6112344782519852E-2</v>
          </cell>
          <cell r="P196">
            <v>1.0384423496273448E-2</v>
          </cell>
          <cell r="Q196">
            <v>2.2022759662052277E-2</v>
          </cell>
          <cell r="R196">
            <v>1.6162650759240373E-2</v>
          </cell>
          <cell r="S196">
            <v>1.3647346036086585E-2</v>
          </cell>
        </row>
        <row r="197">
          <cell r="A197">
            <v>40512</v>
          </cell>
          <cell r="B197">
            <v>9.0782000000000007</v>
          </cell>
          <cell r="C197">
            <v>6.3815999999999997</v>
          </cell>
          <cell r="D197">
            <v>7.9526000000000003</v>
          </cell>
          <cell r="E197">
            <v>2.9102999999999999</v>
          </cell>
          <cell r="F197">
            <v>13.6738</v>
          </cell>
          <cell r="G197">
            <v>10.7524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1.4526641568789475E-2</v>
          </cell>
          <cell r="O197">
            <v>1.7353923182215361E-2</v>
          </cell>
          <cell r="P197">
            <v>1.0012478412447852E-2</v>
          </cell>
          <cell r="Q197">
            <v>2.4778900395133897E-2</v>
          </cell>
          <cell r="R197">
            <v>1.779814823522969E-2</v>
          </cell>
          <cell r="S197">
            <v>1.6243779681270904E-2</v>
          </cell>
        </row>
        <row r="198">
          <cell r="A198">
            <v>40543</v>
          </cell>
          <cell r="B198">
            <v>9.0812000000000008</v>
          </cell>
          <cell r="C198">
            <v>6.3727</v>
          </cell>
          <cell r="D198">
            <v>7.9610000000000003</v>
          </cell>
          <cell r="E198">
            <v>2.9049</v>
          </cell>
          <cell r="F198">
            <v>13.6751</v>
          </cell>
          <cell r="G198">
            <v>10.853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1.2817822960544518E-2</v>
          </cell>
          <cell r="O198">
            <v>1.5894435770773461E-2</v>
          </cell>
          <cell r="P198">
            <v>9.7557717395724899E-3</v>
          </cell>
          <cell r="Q198">
            <v>2.2054365553745008E-2</v>
          </cell>
          <cell r="R198">
            <v>1.6444412702820266E-2</v>
          </cell>
          <cell r="S198">
            <v>1.531781139273674E-2</v>
          </cell>
        </row>
        <row r="199">
          <cell r="A199">
            <v>40574</v>
          </cell>
          <cell r="B199">
            <v>9.0381999999999998</v>
          </cell>
          <cell r="C199">
            <v>6.4489000000000001</v>
          </cell>
          <cell r="D199">
            <v>8.1930999999999994</v>
          </cell>
          <cell r="E199">
            <v>2.9072</v>
          </cell>
          <cell r="F199">
            <v>13.9717</v>
          </cell>
          <cell r="G199">
            <v>10.8469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1.0811853575552961E-2</v>
          </cell>
          <cell r="O199">
            <v>1.5235496990090781E-2</v>
          </cell>
          <cell r="P199">
            <v>1.1865153576601797E-2</v>
          </cell>
          <cell r="Q199">
            <v>1.9555293022716483E-2</v>
          </cell>
          <cell r="R199">
            <v>1.7627239838130179E-2</v>
          </cell>
          <cell r="S199">
            <v>1.3502081064720511E-2</v>
          </cell>
        </row>
        <row r="200">
          <cell r="A200">
            <v>40602</v>
          </cell>
          <cell r="B200">
            <v>9.4511000000000003</v>
          </cell>
          <cell r="C200">
            <v>6.4267000000000003</v>
          </cell>
          <cell r="D200">
            <v>8.3268000000000004</v>
          </cell>
          <cell r="E200">
            <v>3.2347999999999999</v>
          </cell>
          <cell r="F200">
            <v>13.5465</v>
          </cell>
          <cell r="G200">
            <v>10.6668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1.2967703936418253E-2</v>
          </cell>
          <cell r="O200">
            <v>1.36725814610692E-2</v>
          </cell>
          <cell r="P200">
            <v>1.2352588347228126E-2</v>
          </cell>
          <cell r="Q200">
            <v>2.00649877796838E-2</v>
          </cell>
          <cell r="R200">
            <v>1.2374477000982296E-2</v>
          </cell>
          <cell r="S200">
            <v>1.0298540168349515E-2</v>
          </cell>
        </row>
        <row r="201">
          <cell r="A201">
            <v>40633</v>
          </cell>
          <cell r="B201">
            <v>9.4555000000000007</v>
          </cell>
          <cell r="C201">
            <v>6.5933999999999999</v>
          </cell>
          <cell r="D201">
            <v>9.5991999999999997</v>
          </cell>
          <cell r="E201">
            <v>3.2296</v>
          </cell>
          <cell r="F201">
            <v>14.258800000000001</v>
          </cell>
          <cell r="G201">
            <v>10.949400000000001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1.1170961612774003E-2</v>
          </cell>
          <cell r="O201">
            <v>1.385234608175403E-2</v>
          </cell>
          <cell r="P201">
            <v>2.2639188950323481E-2</v>
          </cell>
          <cell r="Q201">
            <v>1.7431489018785131E-2</v>
          </cell>
          <cell r="R201">
            <v>1.7565582339641103E-2</v>
          </cell>
          <cell r="S201">
            <v>1.1441331177366915E-2</v>
          </cell>
        </row>
        <row r="202">
          <cell r="A202">
            <v>40663</v>
          </cell>
          <cell r="B202">
            <v>9.4596</v>
          </cell>
          <cell r="C202">
            <v>6.7522000000000002</v>
          </cell>
          <cell r="D202">
            <v>9.5119000000000007</v>
          </cell>
          <cell r="E202">
            <v>3.2162999999999999</v>
          </cell>
          <cell r="F202">
            <v>13.949400000000001</v>
          </cell>
          <cell r="G202">
            <v>10.7966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9.5019851493494834E-3</v>
          </cell>
          <cell r="O202">
            <v>1.3832684662228516E-2</v>
          </cell>
          <cell r="P202">
            <v>1.9564091757383259E-2</v>
          </cell>
          <cell r="Q202">
            <v>1.4909680523306124E-2</v>
          </cell>
          <cell r="R202">
            <v>1.3002522758777654E-2</v>
          </cell>
          <cell r="S202">
            <v>8.5397096639477262E-3</v>
          </cell>
        </row>
        <row r="203">
          <cell r="A203">
            <v>40694</v>
          </cell>
          <cell r="B203">
            <v>9.5840999999999994</v>
          </cell>
          <cell r="C203">
            <v>6.7226999999999997</v>
          </cell>
          <cell r="D203">
            <v>9.4876000000000005</v>
          </cell>
          <cell r="E203">
            <v>2.7334999999999998</v>
          </cell>
          <cell r="F203">
            <v>13.9514</v>
          </cell>
          <cell r="G203">
            <v>10.900700000000001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9.0188598928541627E-3</v>
          </cell>
          <cell r="O203">
            <v>1.2052471817993409E-2</v>
          </cell>
          <cell r="P203">
            <v>1.7227142891878922E-2</v>
          </cell>
          <cell r="Q203">
            <v>8.4506103284394622E-3</v>
          </cell>
          <cell r="R203">
            <v>1.1626778070113329E-2</v>
          </cell>
          <cell r="S203">
            <v>8.112219898999698E-3</v>
          </cell>
        </row>
        <row r="204">
          <cell r="A204">
            <v>40724</v>
          </cell>
          <cell r="B204">
            <v>9.5845000000000002</v>
          </cell>
          <cell r="C204">
            <v>6.7210999999999999</v>
          </cell>
          <cell r="D204">
            <v>9.4873999999999992</v>
          </cell>
          <cell r="E204">
            <v>2.75</v>
          </cell>
          <cell r="F204">
            <v>13.949199999999999</v>
          </cell>
          <cell r="G204">
            <v>10.853199999999999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7.4331364399838227E-3</v>
          </cell>
          <cell r="O204">
            <v>1.0638978366411634E-2</v>
          </cell>
          <cell r="P204">
            <v>1.5311292213321011E-2</v>
          </cell>
          <cell r="Q204">
            <v>7.1132153052892375E-3</v>
          </cell>
          <cell r="R204">
            <v>1.0290650379736182E-2</v>
          </cell>
          <cell r="S204">
            <v>6.3427591167126351E-3</v>
          </cell>
        </row>
        <row r="205">
          <cell r="A205">
            <v>40755</v>
          </cell>
          <cell r="B205">
            <v>9.5755999999999997</v>
          </cell>
          <cell r="C205">
            <v>6.7518000000000002</v>
          </cell>
          <cell r="D205">
            <v>9.1346000000000007</v>
          </cell>
          <cell r="E205">
            <v>2.7507999999999999</v>
          </cell>
          <cell r="F205">
            <v>14.3508</v>
          </cell>
          <cell r="G205">
            <v>10.854799999999999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5.8998234673654617E-3</v>
          </cell>
          <cell r="O205">
            <v>9.5974870299078592E-3</v>
          </cell>
          <cell r="P205">
            <v>1.0805776901644713E-2</v>
          </cell>
          <cell r="Q205">
            <v>5.7474537329497317E-3</v>
          </cell>
          <cell r="R205">
            <v>1.2348479339812481E-2</v>
          </cell>
          <cell r="S205">
            <v>5.1533957279376883E-3</v>
          </cell>
        </row>
        <row r="206">
          <cell r="A206">
            <v>40786</v>
          </cell>
          <cell r="B206">
            <v>9.7218</v>
          </cell>
          <cell r="C206">
            <v>6.5357000000000003</v>
          </cell>
          <cell r="D206">
            <v>9.0172000000000008</v>
          </cell>
          <cell r="E206">
            <v>2.5283000000000002</v>
          </cell>
          <cell r="F206">
            <v>14.4704</v>
          </cell>
          <cell r="G206">
            <v>10.5807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5.8702303611434204E-3</v>
          </cell>
          <cell r="O206">
            <v>6.4382029458369327E-3</v>
          </cell>
          <cell r="P206">
            <v>8.4670617704140482E-3</v>
          </cell>
          <cell r="Q206">
            <v>2.5229669227984797E-3</v>
          </cell>
          <cell r="R206">
            <v>1.1823652121583645E-2</v>
          </cell>
          <cell r="S206">
            <v>1.6045405255819566E-3</v>
          </cell>
        </row>
        <row r="207">
          <cell r="A207">
            <v>40816</v>
          </cell>
          <cell r="B207">
            <v>9.7202000000000002</v>
          </cell>
          <cell r="C207">
            <v>6.5387000000000004</v>
          </cell>
          <cell r="D207">
            <v>8.9955999999999996</v>
          </cell>
          <cell r="E207">
            <v>2.5209999999999999</v>
          </cell>
          <cell r="F207">
            <v>14.5966</v>
          </cell>
          <cell r="G207">
            <v>10.643700000000001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4.4993526218127045E-3</v>
          </cell>
          <cell r="O207">
            <v>5.5369324906555037E-3</v>
          </cell>
          <cell r="P207">
            <v>7.1900293266590155E-3</v>
          </cell>
          <cell r="Q207">
            <v>1.5607675005038591E-3</v>
          </cell>
          <cell r="R207">
            <v>1.131110167346085E-2</v>
          </cell>
          <cell r="S207">
            <v>1.4240236613135338E-3</v>
          </cell>
        </row>
        <row r="208">
          <cell r="A208">
            <v>40847</v>
          </cell>
          <cell r="B208">
            <v>9.7175999999999991</v>
          </cell>
          <cell r="C208">
            <v>6.5500999999999996</v>
          </cell>
          <cell r="D208">
            <v>8.9905000000000008</v>
          </cell>
          <cell r="E208">
            <v>2.5093999999999999</v>
          </cell>
          <cell r="F208">
            <v>14.554500000000001</v>
          </cell>
          <cell r="G208">
            <v>10.6256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3.2511458999737466E-3</v>
          </cell>
          <cell r="O208">
            <v>4.7754208743848638E-3</v>
          </cell>
          <cell r="P208">
            <v>6.1432449957733405E-3</v>
          </cell>
          <cell r="Q208">
            <v>6.6570494985197294E-4</v>
          </cell>
          <cell r="R208">
            <v>9.2941295435095307E-3</v>
          </cell>
          <cell r="S208">
            <v>5.4233135323938702E-4</v>
          </cell>
        </row>
        <row r="209">
          <cell r="A209">
            <v>40877</v>
          </cell>
          <cell r="B209">
            <v>9.7841000000000005</v>
          </cell>
          <cell r="C209">
            <v>6.3106</v>
          </cell>
          <cell r="D209">
            <v>8.8811</v>
          </cell>
          <cell r="E209">
            <v>2.2111000000000001</v>
          </cell>
          <cell r="F209">
            <v>14.530200000000001</v>
          </cell>
          <cell r="G209">
            <v>10.3673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2.7361179713714812E-3</v>
          </cell>
          <cell r="O209">
            <v>1.8638345664428791E-3</v>
          </cell>
          <cell r="P209">
            <v>4.2647993073590658E-3</v>
          </cell>
          <cell r="Q209">
            <v>-2.6472545979707896E-3</v>
          </cell>
          <cell r="R209">
            <v>7.6044476095559685E-3</v>
          </cell>
          <cell r="S209">
            <v>-2.3136278379658924E-3</v>
          </cell>
        </row>
        <row r="210">
          <cell r="A210">
            <v>40908</v>
          </cell>
          <cell r="B210">
            <v>9.7814999999999994</v>
          </cell>
          <cell r="C210">
            <v>6.3174999999999999</v>
          </cell>
          <cell r="D210">
            <v>8.8810000000000002</v>
          </cell>
          <cell r="E210">
            <v>2.2029999999999998</v>
          </cell>
          <cell r="F210">
            <v>14.5266</v>
          </cell>
          <cell r="G210">
            <v>10.3695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1.6547777908284544E-3</v>
          </cell>
          <cell r="O210">
            <v>1.4559139210193895E-3</v>
          </cell>
          <cell r="P210">
            <v>3.541335636181646E-3</v>
          </cell>
          <cell r="Q210">
            <v>-2.987752017134966E-3</v>
          </cell>
          <cell r="R210">
            <v>6.2419073018062932E-3</v>
          </cell>
          <cell r="S210">
            <v>-2.5146209921395267E-3</v>
          </cell>
        </row>
        <row r="211">
          <cell r="A211">
            <v>40939</v>
          </cell>
          <cell r="B211">
            <v>9.7477999999999998</v>
          </cell>
          <cell r="C211">
            <v>6.3140000000000001</v>
          </cell>
          <cell r="D211">
            <v>9.1974</v>
          </cell>
          <cell r="E211">
            <v>2.2027000000000001</v>
          </cell>
          <cell r="F211">
            <v>14.587999999999999</v>
          </cell>
          <cell r="G211">
            <v>10.3689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4.1886441851303859E-4</v>
          </cell>
          <cell r="O211">
            <v>9.9464000374672058E-4</v>
          </cell>
          <cell r="P211">
            <v>6.3825881629964876E-3</v>
          </cell>
          <cell r="Q211">
            <v>-3.1949927344760366E-3</v>
          </cell>
          <cell r="R211">
            <v>5.2781642616819193E-3</v>
          </cell>
          <cell r="S211">
            <v>-2.6855668809050749E-3</v>
          </cell>
        </row>
        <row r="212">
          <cell r="A212">
            <v>40968</v>
          </cell>
          <cell r="B212">
            <v>9.7843999999999998</v>
          </cell>
          <cell r="C212">
            <v>6.1487999999999996</v>
          </cell>
          <cell r="D212">
            <v>9.2155000000000005</v>
          </cell>
          <cell r="E212">
            <v>1.5381</v>
          </cell>
          <cell r="F212">
            <v>14.3286</v>
          </cell>
          <cell r="G212">
            <v>10.290699999999999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-5.4230649171174147E-5</v>
          </cell>
          <cell r="O212">
            <v>-8.3961536074361298E-4</v>
          </cell>
          <cell r="P212">
            <v>5.451187211086346E-3</v>
          </cell>
          <cell r="Q212">
            <v>-9.1908314735609006E-3</v>
          </cell>
          <cell r="R212">
            <v>1.8080714306304734E-3</v>
          </cell>
          <cell r="S212">
            <v>-3.4417556834112338E-3</v>
          </cell>
        </row>
        <row r="213">
          <cell r="A213">
            <v>40999</v>
          </cell>
          <cell r="B213">
            <v>9.7859999999999996</v>
          </cell>
          <cell r="C213">
            <v>6.0495999999999999</v>
          </cell>
          <cell r="D213">
            <v>9.3505000000000003</v>
          </cell>
          <cell r="E213">
            <v>1.5354000000000001</v>
          </cell>
          <cell r="F213">
            <v>14.118</v>
          </cell>
          <cell r="G213">
            <v>10.070600000000001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-7.771817048395313E-4</v>
          </cell>
          <cell r="O213">
            <v>-1.8650470157162325E-3</v>
          </cell>
          <cell r="P213">
            <v>5.6387634828026023E-3</v>
          </cell>
          <cell r="Q213">
            <v>-8.5722463696808228E-3</v>
          </cell>
          <cell r="R213">
            <v>-7.8608220260372624E-4</v>
          </cell>
          <cell r="S213">
            <v>-5.3369500078346913E-3</v>
          </cell>
        </row>
        <row r="214">
          <cell r="A214">
            <v>41029</v>
          </cell>
          <cell r="B214">
            <v>9.7857000000000003</v>
          </cell>
          <cell r="C214">
            <v>6.0740999999999996</v>
          </cell>
          <cell r="D214">
            <v>9.4969999999999999</v>
          </cell>
          <cell r="E214">
            <v>1.5422</v>
          </cell>
          <cell r="F214">
            <v>14.085699999999999</v>
          </cell>
          <cell r="G214">
            <v>10.024900000000001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-1.4231717227920803E-3</v>
          </cell>
          <cell r="O214">
            <v>-1.6645405990408867E-3</v>
          </cell>
          <cell r="P214">
            <v>5.8639345634357376E-3</v>
          </cell>
          <cell r="Q214">
            <v>-7.8773836142534762E-3</v>
          </cell>
          <cell r="R214">
            <v>-1.4903279320642858E-3</v>
          </cell>
          <cell r="S214">
            <v>-5.4343474600706014E-3</v>
          </cell>
        </row>
        <row r="215">
          <cell r="A215">
            <v>41060</v>
          </cell>
          <cell r="B215">
            <v>9.6727000000000007</v>
          </cell>
          <cell r="C215">
            <v>5.8846999999999996</v>
          </cell>
          <cell r="D215">
            <v>9.6057000000000006</v>
          </cell>
          <cell r="E215">
            <v>2.0811999999999999</v>
          </cell>
          <cell r="F215">
            <v>14.048999999999999</v>
          </cell>
          <cell r="G215">
            <v>9.6693999999999996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-2.975450321385189E-3</v>
          </cell>
          <cell r="O215">
            <v>-3.3551763258777801E-3</v>
          </cell>
          <cell r="P215">
            <v>5.6593160722565906E-3</v>
          </cell>
          <cell r="Q215">
            <v>-2.526760838637281E-3</v>
          </cell>
          <cell r="R215">
            <v>-2.1347352613039659E-3</v>
          </cell>
          <cell r="S215">
            <v>-8.2356450569535875E-3</v>
          </cell>
        </row>
        <row r="216">
          <cell r="A216">
            <v>41090</v>
          </cell>
          <cell r="B216">
            <v>9.6721000000000004</v>
          </cell>
          <cell r="C216">
            <v>5.8818999999999999</v>
          </cell>
          <cell r="D216">
            <v>9.6064000000000007</v>
          </cell>
          <cell r="E216">
            <v>2.0817000000000001</v>
          </cell>
          <cell r="F216">
            <v>14.043200000000001</v>
          </cell>
          <cell r="G216">
            <v>9.6495999999999995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-3.3291750556467469E-3</v>
          </cell>
          <cell r="O216">
            <v>-3.1748465135518255E-3</v>
          </cell>
          <cell r="P216">
            <v>4.548798263393241E-3</v>
          </cell>
          <cell r="Q216">
            <v>-2.5365808779731357E-3</v>
          </cell>
          <cell r="R216">
            <v>-2.4147296158798601E-3</v>
          </cell>
          <cell r="S216">
            <v>-7.6652237229251517E-3</v>
          </cell>
        </row>
        <row r="217">
          <cell r="A217">
            <v>41121</v>
          </cell>
          <cell r="B217">
            <v>9.6640999999999995</v>
          </cell>
          <cell r="C217">
            <v>5.9189999999999996</v>
          </cell>
          <cell r="D217">
            <v>8.8283000000000005</v>
          </cell>
          <cell r="E217">
            <v>2.0836000000000001</v>
          </cell>
          <cell r="F217">
            <v>14.015499999999999</v>
          </cell>
          <cell r="G217">
            <v>9.5854999999999997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-3.6788172064171399E-3</v>
          </cell>
          <cell r="O217">
            <v>-2.6409015216354971E-3</v>
          </cell>
          <cell r="P217">
            <v>-3.0288868094401878E-3</v>
          </cell>
          <cell r="Q217">
            <v>-2.5128838807509978E-3</v>
          </cell>
          <cell r="R217">
            <v>-3.1235931067736013E-3</v>
          </cell>
          <cell r="S217">
            <v>-7.4903632177625214E-3</v>
          </cell>
        </row>
        <row r="218">
          <cell r="A218">
            <v>41152</v>
          </cell>
          <cell r="B218">
            <v>9.7173999999999996</v>
          </cell>
          <cell r="C218">
            <v>5.6275000000000004</v>
          </cell>
          <cell r="D218">
            <v>8.3780000000000001</v>
          </cell>
          <cell r="E218">
            <v>1.9493</v>
          </cell>
          <cell r="F218">
            <v>13.091799999999999</v>
          </cell>
          <cell r="G218">
            <v>9.1356000000000002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-3.4202713030200725E-3</v>
          </cell>
          <cell r="O218">
            <v>-5.0389058718967664E-3</v>
          </cell>
          <cell r="P218">
            <v>-7.0297954555543288E-3</v>
          </cell>
          <cell r="Q218">
            <v>-3.6706553539781785E-3</v>
          </cell>
          <cell r="R218">
            <v>-1.1297769846362033E-2</v>
          </cell>
          <cell r="S218">
            <v>-1.0688780631482509E-2</v>
          </cell>
        </row>
        <row r="219">
          <cell r="A219">
            <v>41182</v>
          </cell>
          <cell r="B219">
            <v>9.7182999999999993</v>
          </cell>
          <cell r="C219">
            <v>5.6258999999999997</v>
          </cell>
          <cell r="D219">
            <v>8.391</v>
          </cell>
          <cell r="E219">
            <v>1.9472</v>
          </cell>
          <cell r="F219">
            <v>13.0739</v>
          </cell>
          <cell r="G219">
            <v>9.0640000000000001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-3.6282125684699196E-3</v>
          </cell>
          <cell r="O219">
            <v>-4.5592421618398764E-3</v>
          </cell>
          <cell r="P219">
            <v>-6.4191548137466012E-3</v>
          </cell>
          <cell r="Q219">
            <v>-3.4977609043957171E-3</v>
          </cell>
          <cell r="R219">
            <v>-1.0460661015135226E-2</v>
          </cell>
          <cell r="S219">
            <v>-1.0088312967640683E-2</v>
          </cell>
        </row>
        <row r="220">
          <cell r="A220">
            <v>41213</v>
          </cell>
          <cell r="B220">
            <v>9.6984999999999992</v>
          </cell>
          <cell r="C220">
            <v>5.6302000000000003</v>
          </cell>
          <cell r="D220">
            <v>8.3831000000000007</v>
          </cell>
          <cell r="E220">
            <v>1.9433</v>
          </cell>
          <cell r="F220">
            <v>12.6762</v>
          </cell>
          <cell r="G220">
            <v>9.0466999999999995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-3.9641509287515224E-3</v>
          </cell>
          <cell r="O220">
            <v>-4.0502212259005792E-3</v>
          </cell>
          <cell r="P220">
            <v>-6.1249000192191263E-3</v>
          </cell>
          <cell r="Q220">
            <v>-3.3341858794536327E-3</v>
          </cell>
          <cell r="R220">
            <v>-1.2984170876784057E-2</v>
          </cell>
          <cell r="S220">
            <v>-9.0050316614841645E-3</v>
          </cell>
        </row>
        <row r="221">
          <cell r="A221">
            <v>41243</v>
          </cell>
          <cell r="B221">
            <v>9.8209</v>
          </cell>
          <cell r="C221">
            <v>5.6397000000000004</v>
          </cell>
          <cell r="D221">
            <v>8.3785000000000007</v>
          </cell>
          <cell r="E221">
            <v>1.7821</v>
          </cell>
          <cell r="F221">
            <v>12.688800000000001</v>
          </cell>
          <cell r="G221">
            <v>8.9938000000000002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-2.9451833049491684E-3</v>
          </cell>
          <cell r="O221">
            <v>-3.5255282924662179E-3</v>
          </cell>
          <cell r="P221">
            <v>-5.6996781645049311E-3</v>
          </cell>
          <cell r="Q221">
            <v>-4.5569766096476031E-3</v>
          </cell>
          <cell r="R221">
            <v>-1.1494605070429457E-2</v>
          </cell>
          <cell r="S221">
            <v>-8.2846398715357237E-3</v>
          </cell>
        </row>
        <row r="222">
          <cell r="A222">
            <v>41274</v>
          </cell>
          <cell r="B222">
            <v>9.8241999999999994</v>
          </cell>
          <cell r="C222">
            <v>5.5571999999999999</v>
          </cell>
          <cell r="D222">
            <v>8.3902000000000001</v>
          </cell>
          <cell r="E222">
            <v>1.7816000000000001</v>
          </cell>
          <cell r="F222">
            <v>12.678800000000001</v>
          </cell>
          <cell r="G222">
            <v>8.9769000000000005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-3.075339559856598E-3</v>
          </cell>
          <cell r="O222">
            <v>-3.8454005379668387E-3</v>
          </cell>
          <cell r="P222">
            <v>-5.1381938339533483E-3</v>
          </cell>
          <cell r="Q222">
            <v>-4.1837578648962915E-3</v>
          </cell>
          <cell r="R222">
            <v>-1.0294325295566757E-2</v>
          </cell>
          <cell r="S222">
            <v>-7.2735295943074443E-3</v>
          </cell>
        </row>
        <row r="223">
          <cell r="A223">
            <v>41305</v>
          </cell>
          <cell r="B223">
            <v>9.6994000000000007</v>
          </cell>
          <cell r="C223">
            <v>5.5571000000000002</v>
          </cell>
          <cell r="D223">
            <v>8.0785999999999998</v>
          </cell>
          <cell r="E223">
            <v>1.7817000000000001</v>
          </cell>
          <cell r="F223">
            <v>13.389900000000001</v>
          </cell>
          <cell r="G223">
            <v>8.8697999999999997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-4.3137119188348368E-3</v>
          </cell>
          <cell r="O223">
            <v>-3.3723081166599565E-3</v>
          </cell>
          <cell r="P223">
            <v>-7.2009360460944197E-3</v>
          </cell>
          <cell r="Q223">
            <v>-3.8181650958396874E-3</v>
          </cell>
          <cell r="R223">
            <v>-3.0771854628846105E-3</v>
          </cell>
          <cell r="S223">
            <v>-7.1000943388469292E-3</v>
          </cell>
        </row>
        <row r="224">
          <cell r="A224">
            <v>41333</v>
          </cell>
          <cell r="B224">
            <v>9.8422999999999998</v>
          </cell>
          <cell r="C224">
            <v>5.3075999999999999</v>
          </cell>
          <cell r="D224">
            <v>8.3767999999999994</v>
          </cell>
          <cell r="E224">
            <v>2.5948000000000002</v>
          </cell>
          <cell r="F224">
            <v>12.7448</v>
          </cell>
          <cell r="G224">
            <v>8.9306999999999999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-3.0157916881677592E-3</v>
          </cell>
          <cell r="O224">
            <v>-5.1220317794137497E-3</v>
          </cell>
          <cell r="P224">
            <v>-3.8559513058484462E-3</v>
          </cell>
          <cell r="Q224">
            <v>3.6843030204713047E-3</v>
          </cell>
          <cell r="R224">
            <v>-8.4320706505192425E-3</v>
          </cell>
          <cell r="S224">
            <v>-5.4012609630691164E-3</v>
          </cell>
        </row>
        <row r="225">
          <cell r="A225">
            <v>41364</v>
          </cell>
          <cell r="B225">
            <v>9.8581000000000003</v>
          </cell>
          <cell r="C225">
            <v>5.0970000000000004</v>
          </cell>
          <cell r="D225">
            <v>8.1258999999999997</v>
          </cell>
          <cell r="E225">
            <v>2.5964999999999998</v>
          </cell>
          <cell r="F225">
            <v>12.894399999999999</v>
          </cell>
          <cell r="G225">
            <v>9.5122999999999998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-2.9689363060239594E-3</v>
          </cell>
          <cell r="O225">
            <v>-6.2778854228860669E-3</v>
          </cell>
          <cell r="P225">
            <v>-5.6294818407525149E-3</v>
          </cell>
          <cell r="Q225">
            <v>3.1170808064189303E-3</v>
          </cell>
          <cell r="R225">
            <v>-5.9654265933265192E-3</v>
          </cell>
          <cell r="S225">
            <v>6.9640831781940808E-4</v>
          </cell>
        </row>
        <row r="226">
          <cell r="A226">
            <v>41394</v>
          </cell>
          <cell r="B226">
            <v>9.8581000000000003</v>
          </cell>
          <cell r="C226">
            <v>5.0305</v>
          </cell>
          <cell r="D226">
            <v>8.1066000000000003</v>
          </cell>
          <cell r="E226">
            <v>2.5750999999999999</v>
          </cell>
          <cell r="F226">
            <v>12.8872</v>
          </cell>
          <cell r="G226">
            <v>9.5145999999999997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-3.0434448498174228E-3</v>
          </cell>
          <cell r="O226">
            <v>-5.978241035317247E-3</v>
          </cell>
          <cell r="P226">
            <v>-5.1879089889484932E-3</v>
          </cell>
          <cell r="Q226">
            <v>2.3944032540755612E-3</v>
          </cell>
          <cell r="R226">
            <v>-5.1239043436663327E-3</v>
          </cell>
          <cell r="S226">
            <v>9.5519624377665485E-4</v>
          </cell>
        </row>
        <row r="227">
          <cell r="A227">
            <v>41425</v>
          </cell>
          <cell r="B227">
            <v>9.8686000000000007</v>
          </cell>
          <cell r="C227">
            <v>5.2744</v>
          </cell>
          <cell r="D227">
            <v>8.1935000000000002</v>
          </cell>
          <cell r="E227">
            <v>2.6583000000000001</v>
          </cell>
          <cell r="F227">
            <v>12.9087</v>
          </cell>
          <cell r="G227">
            <v>8.7538999999999998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-2.9898660292196409E-3</v>
          </cell>
          <cell r="O227">
            <v>-2.9402543122467859E-3</v>
          </cell>
          <cell r="P227">
            <v>-3.844309115476321E-3</v>
          </cell>
          <cell r="Q227">
            <v>2.6595008030429581E-3</v>
          </cell>
          <cell r="R227">
            <v>-4.0892459842891068E-3</v>
          </cell>
          <cell r="S227">
            <v>-5.5792909358326351E-3</v>
          </cell>
        </row>
        <row r="228">
          <cell r="A228">
            <v>41455</v>
          </cell>
          <cell r="B228">
            <v>9.8698999999999995</v>
          </cell>
          <cell r="C228">
            <v>5.3182</v>
          </cell>
          <cell r="D228">
            <v>8.1877999999999993</v>
          </cell>
          <cell r="E228">
            <v>2.6589</v>
          </cell>
          <cell r="F228">
            <v>12.9086</v>
          </cell>
          <cell r="G228">
            <v>8.7165999999999997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-3.0003452741920178E-3</v>
          </cell>
          <cell r="O228">
            <v>-2.0059314856340203E-3</v>
          </cell>
          <cell r="P228">
            <v>-3.4064673857371729E-3</v>
          </cell>
          <cell r="Q228">
            <v>2.1457688015581542E-3</v>
          </cell>
          <cell r="R228">
            <v>-3.3327346251786948E-3</v>
          </cell>
          <cell r="S228">
            <v>-4.9425498829060999E-3</v>
          </cell>
        </row>
        <row r="229">
          <cell r="A229">
            <v>41486</v>
          </cell>
          <cell r="B229">
            <v>9.8734999999999999</v>
          </cell>
          <cell r="C229">
            <v>5.2455999999999996</v>
          </cell>
          <cell r="D229">
            <v>8.0905000000000005</v>
          </cell>
          <cell r="E229">
            <v>2.6629999999999998</v>
          </cell>
          <cell r="F229">
            <v>13.457000000000001</v>
          </cell>
          <cell r="G229">
            <v>8.6751000000000005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-2.9661092534593969E-3</v>
          </cell>
          <cell r="O229">
            <v>-2.1921118153173059E-3</v>
          </cell>
          <cell r="P229">
            <v>-3.7227878220975619E-3</v>
          </cell>
          <cell r="Q229">
            <v>1.7082654625039729E-3</v>
          </cell>
          <cell r="R229">
            <v>1.8974339283085052E-3</v>
          </cell>
          <cell r="S229">
            <v>-4.3837109843748931E-3</v>
          </cell>
        </row>
        <row r="230">
          <cell r="A230">
            <v>41517</v>
          </cell>
          <cell r="B230">
            <v>9.9585000000000008</v>
          </cell>
          <cell r="C230">
            <v>5.3905000000000003</v>
          </cell>
          <cell r="D230">
            <v>7.5172999999999996</v>
          </cell>
          <cell r="E230">
            <v>3.3578000000000001</v>
          </cell>
          <cell r="F230">
            <v>12.9689</v>
          </cell>
          <cell r="G230">
            <v>9.0518999999999998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-2.1952750559666081E-3</v>
          </cell>
          <cell r="O230">
            <v>-4.2711793409226927E-4</v>
          </cell>
          <cell r="P230">
            <v>-8.1378842324558581E-3</v>
          </cell>
          <cell r="Q230">
            <v>7.3769766806781288E-3</v>
          </cell>
          <cell r="R230">
            <v>-2.412469409887077E-3</v>
          </cell>
          <cell r="S230">
            <v>-1.9706308041454788E-4</v>
          </cell>
        </row>
        <row r="231">
          <cell r="A231">
            <v>41547</v>
          </cell>
          <cell r="B231">
            <v>9.9581</v>
          </cell>
          <cell r="C231">
            <v>5.3916000000000004</v>
          </cell>
          <cell r="D231">
            <v>7.5387000000000004</v>
          </cell>
          <cell r="E231">
            <v>3.3551000000000002</v>
          </cell>
          <cell r="F231">
            <v>12.9862</v>
          </cell>
          <cell r="G231">
            <v>9.0698000000000008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-2.2514340763691719E-3</v>
          </cell>
          <cell r="O231">
            <v>-1.3640353248070447E-4</v>
          </cell>
          <cell r="P231">
            <v>-6.7232892414759429E-3</v>
          </cell>
          <cell r="Q231">
            <v>6.1708332799510802E-3</v>
          </cell>
          <cell r="R231">
            <v>-1.7613117582241777E-3</v>
          </cell>
          <cell r="S231">
            <v>3.1067173672138181E-4</v>
          </cell>
        </row>
        <row r="232">
          <cell r="A232">
            <v>41578</v>
          </cell>
          <cell r="B232">
            <v>9.9635999999999996</v>
          </cell>
          <cell r="C232">
            <v>5.3061999999999996</v>
          </cell>
          <cell r="D232">
            <v>7.9005000000000001</v>
          </cell>
          <cell r="E232">
            <v>3.3256999999999999</v>
          </cell>
          <cell r="F232">
            <v>12.9879</v>
          </cell>
          <cell r="G232">
            <v>9.1123999999999992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-2.2306295761198667E-3</v>
          </cell>
          <cell r="O232">
            <v>-6.4004720407922382E-4</v>
          </cell>
          <cell r="P232">
            <v>-2.4541207874945402E-3</v>
          </cell>
          <cell r="Q232">
            <v>4.8270937563532753E-3</v>
          </cell>
          <cell r="R232">
            <v>-1.3122590647950362E-3</v>
          </cell>
          <cell r="S232">
            <v>9.7156377206957249E-4</v>
          </cell>
        </row>
        <row r="233">
          <cell r="A233">
            <v>41608</v>
          </cell>
          <cell r="B233">
            <v>9.9549000000000003</v>
          </cell>
          <cell r="C233">
            <v>5.3448000000000002</v>
          </cell>
          <cell r="D233">
            <v>7.8743999999999996</v>
          </cell>
          <cell r="E233">
            <v>3.7924000000000002</v>
          </cell>
          <cell r="F233">
            <v>12.9849</v>
          </cell>
          <cell r="G233">
            <v>9.0762999999999998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-2.3198135379785254E-3</v>
          </cell>
          <cell r="O233">
            <v>1.2097691687156242E-5</v>
          </cell>
          <cell r="P233">
            <v>-2.1536722127645548E-3</v>
          </cell>
          <cell r="Q233">
            <v>7.9712556986965624E-3</v>
          </cell>
          <cell r="R233">
            <v>-9.4841835513429732E-4</v>
          </cell>
          <cell r="S233">
            <v>9.185927827894424E-4</v>
          </cell>
        </row>
        <row r="234">
          <cell r="A234">
            <v>41639</v>
          </cell>
          <cell r="B234">
            <v>9.9880999999999993</v>
          </cell>
          <cell r="C234">
            <v>5.3459000000000003</v>
          </cell>
          <cell r="D234">
            <v>7.8818000000000001</v>
          </cell>
          <cell r="E234">
            <v>3.7959999999999998</v>
          </cell>
          <cell r="F234">
            <v>12.979900000000001</v>
          </cell>
          <cell r="G234">
            <v>9.0511999999999997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-2.0117116778539312E-3</v>
          </cell>
          <cell r="O234">
            <v>2.5557119686380858E-4</v>
          </cell>
          <cell r="P234">
            <v>-1.5783419856035331E-3</v>
          </cell>
          <cell r="Q234">
            <v>6.6023063070268107E-3</v>
          </cell>
          <cell r="R234">
            <v>-6.3869283400574516E-4</v>
          </cell>
          <cell r="S234">
            <v>9.5606918313370312E-4</v>
          </cell>
        </row>
        <row r="235">
          <cell r="A235">
            <v>41670</v>
          </cell>
          <cell r="B235">
            <v>10.0091</v>
          </cell>
          <cell r="C235">
            <v>5.2976000000000001</v>
          </cell>
          <cell r="D235">
            <v>8.0358000000000001</v>
          </cell>
          <cell r="E235">
            <v>3.7957999999999998</v>
          </cell>
          <cell r="F235">
            <v>13.3352</v>
          </cell>
          <cell r="G235">
            <v>9.0686999999999998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-1.8326908553209264E-3</v>
          </cell>
          <cell r="O235">
            <v>3.3400105910299518E-5</v>
          </cell>
          <cell r="P235">
            <v>2.9590215941125206E-4</v>
          </cell>
          <cell r="Q235">
            <v>5.3141480598051594E-3</v>
          </cell>
          <cell r="R235">
            <v>2.641076565757725E-3</v>
          </cell>
          <cell r="S235">
            <v>1.3610570335955429E-3</v>
          </cell>
        </row>
        <row r="236">
          <cell r="A236">
            <v>41698</v>
          </cell>
          <cell r="B236">
            <v>10.104799999999999</v>
          </cell>
          <cell r="C236">
            <v>5.5839999999999996</v>
          </cell>
          <cell r="D236">
            <v>7.6955</v>
          </cell>
          <cell r="E236">
            <v>3.9565000000000001</v>
          </cell>
          <cell r="F236">
            <v>13.0722</v>
          </cell>
          <cell r="G236">
            <v>9.0088000000000008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-1.0076106410100395E-3</v>
          </cell>
          <cell r="O236">
            <v>2.7793863118614494E-3</v>
          </cell>
          <cell r="P236">
            <v>-2.4385604455930744E-3</v>
          </cell>
          <cell r="Q236">
            <v>5.5564560618201189E-3</v>
          </cell>
          <cell r="R236">
            <v>1.4706550352203252E-4</v>
          </cell>
          <cell r="S236">
            <v>1.0603624301189286E-3</v>
          </cell>
        </row>
        <row r="237">
          <cell r="A237">
            <v>41729</v>
          </cell>
          <cell r="B237">
            <v>10.1058</v>
          </cell>
          <cell r="C237">
            <v>5.5662000000000003</v>
          </cell>
          <cell r="D237">
            <v>7.4321999999999999</v>
          </cell>
          <cell r="E237">
            <v>3.9542999999999999</v>
          </cell>
          <cell r="F237">
            <v>13.355399999999999</v>
          </cell>
          <cell r="G237">
            <v>8.6087000000000007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-1.1068956222961824E-3</v>
          </cell>
          <cell r="O237">
            <v>2.4975221929223325E-3</v>
          </cell>
          <cell r="P237">
            <v>-4.104347455985877E-3</v>
          </cell>
          <cell r="Q237">
            <v>4.2943963912325999E-3</v>
          </cell>
          <cell r="R237">
            <v>2.8199809212295789E-3</v>
          </cell>
          <cell r="S237">
            <v>-2.234830043450273E-3</v>
          </cell>
        </row>
        <row r="238">
          <cell r="A238">
            <v>41759</v>
          </cell>
          <cell r="B238">
            <v>10.103199999999999</v>
          </cell>
          <cell r="C238">
            <v>5.5392999999999999</v>
          </cell>
          <cell r="D238">
            <v>7.4233000000000002</v>
          </cell>
          <cell r="E238">
            <v>3.9563000000000001</v>
          </cell>
          <cell r="F238">
            <v>13.3482</v>
          </cell>
          <cell r="G238">
            <v>8.7071000000000005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-1.2172720831638629E-3</v>
          </cell>
          <cell r="O238">
            <v>2.1503203701390204E-3</v>
          </cell>
          <cell r="P238">
            <v>-3.2780807341385642E-3</v>
          </cell>
          <cell r="Q238">
            <v>3.1868232916033223E-3</v>
          </cell>
          <cell r="R238">
            <v>2.5944249116713535E-3</v>
          </cell>
          <cell r="S238">
            <v>-7.2963444874718064E-4</v>
          </cell>
        </row>
        <row r="239">
          <cell r="A239">
            <v>41790</v>
          </cell>
          <cell r="B239">
            <v>10.2849</v>
          </cell>
          <cell r="C239">
            <v>5.6646000000000001</v>
          </cell>
          <cell r="D239">
            <v>7.4610000000000003</v>
          </cell>
          <cell r="E239">
            <v>4.0571000000000002</v>
          </cell>
          <cell r="F239">
            <v>13.3726</v>
          </cell>
          <cell r="G239">
            <v>8.3684999999999992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3.0814870066850022E-4</v>
          </cell>
          <cell r="O239">
            <v>3.1659896461989413E-3</v>
          </cell>
          <cell r="P239">
            <v>-2.2373868482325498E-3</v>
          </cell>
          <cell r="Q239">
            <v>3.0517952008139427E-3</v>
          </cell>
          <cell r="R239">
            <v>2.6534321660403037E-3</v>
          </cell>
          <cell r="S239">
            <v>-3.2922231978316317E-3</v>
          </cell>
        </row>
        <row r="240">
          <cell r="A240">
            <v>41820</v>
          </cell>
          <cell r="B240">
            <v>10.286300000000001</v>
          </cell>
          <cell r="C240">
            <v>5.6642000000000001</v>
          </cell>
          <cell r="D240">
            <v>7.4593999999999996</v>
          </cell>
          <cell r="E240">
            <v>4.0529000000000002</v>
          </cell>
          <cell r="F240">
            <v>13.3672</v>
          </cell>
          <cell r="G240">
            <v>8.3747000000000007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6.1702001514660765E-5</v>
          </cell>
          <cell r="O240">
            <v>2.9291633524524928E-3</v>
          </cell>
          <cell r="P240">
            <v>-1.6124881231678501E-3</v>
          </cell>
          <cell r="Q240">
            <v>1.9887621696483837E-3</v>
          </cell>
          <cell r="R240">
            <v>2.4224538883307646E-3</v>
          </cell>
          <cell r="S240">
            <v>-2.4929720944863475E-3</v>
          </cell>
        </row>
        <row r="241">
          <cell r="A241">
            <v>41851</v>
          </cell>
          <cell r="B241">
            <v>10.2819</v>
          </cell>
          <cell r="C241">
            <v>5.6363000000000003</v>
          </cell>
          <cell r="D241">
            <v>7.2523999999999997</v>
          </cell>
          <cell r="E241">
            <v>4.0529999999999999</v>
          </cell>
          <cell r="F241">
            <v>13.8996</v>
          </cell>
          <cell r="G241">
            <v>8.4036000000000008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-2.0822566522511466E-4</v>
          </cell>
          <cell r="O241">
            <v>2.4564629273282003E-3</v>
          </cell>
          <cell r="P241">
            <v>-3.4810010827404179E-3</v>
          </cell>
          <cell r="Q241">
            <v>1.0779995920387542E-3</v>
          </cell>
          <cell r="R241">
            <v>6.8371107336335692E-3</v>
          </cell>
          <cell r="S241">
            <v>-1.5865487062023042E-3</v>
          </cell>
        </row>
        <row r="242">
          <cell r="A242">
            <v>41882</v>
          </cell>
          <cell r="B242">
            <v>10.4152</v>
          </cell>
          <cell r="C242">
            <v>5.8059000000000003</v>
          </cell>
          <cell r="D242">
            <v>7.4671000000000003</v>
          </cell>
          <cell r="E242">
            <v>3.9554</v>
          </cell>
          <cell r="F242">
            <v>13.4635</v>
          </cell>
          <cell r="G242">
            <v>8.8634000000000004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7.6315968277679497E-4</v>
          </cell>
          <cell r="O242">
            <v>3.7575642316470949E-3</v>
          </cell>
          <cell r="P242">
            <v>-7.078435702904429E-4</v>
          </cell>
          <cell r="Q242">
            <v>-5.8633853618868411E-4</v>
          </cell>
          <cell r="R242">
            <v>2.2535841249879418E-3</v>
          </cell>
          <cell r="S242">
            <v>2.9647537665225166E-3</v>
          </cell>
        </row>
        <row r="243">
          <cell r="A243">
            <v>41912</v>
          </cell>
          <cell r="B243">
            <v>10.4026</v>
          </cell>
          <cell r="C243">
            <v>5.7965</v>
          </cell>
          <cell r="D243">
            <v>7.49</v>
          </cell>
          <cell r="E243">
            <v>3.9533999999999998</v>
          </cell>
          <cell r="F243">
            <v>13.4422</v>
          </cell>
          <cell r="G243">
            <v>8.8743999999999996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3.2844824811347097E-4</v>
          </cell>
          <cell r="O243">
            <v>3.2985419971937003E-3</v>
          </cell>
          <cell r="P243">
            <v>4.738723475885109E-5</v>
          </cell>
          <cell r="Q243">
            <v>-1.2055334599137479E-3</v>
          </cell>
          <cell r="R243">
            <v>1.8393897010774473E-3</v>
          </cell>
          <cell r="S243">
            <v>3.0277597730667873E-3</v>
          </cell>
        </row>
        <row r="244">
          <cell r="A244">
            <v>41943</v>
          </cell>
          <cell r="B244">
            <v>10.4032</v>
          </cell>
          <cell r="C244">
            <v>5.7721999999999998</v>
          </cell>
          <cell r="D244">
            <v>7.4745999999999997</v>
          </cell>
          <cell r="E244">
            <v>3.9597000000000002</v>
          </cell>
          <cell r="F244">
            <v>13.730700000000001</v>
          </cell>
          <cell r="G244">
            <v>8.8712999999999997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5.9060042429610607E-5</v>
          </cell>
          <cell r="O244">
            <v>2.7384143648031679E-3</v>
          </cell>
          <cell r="P244">
            <v>3.9552174122767345E-4</v>
          </cell>
          <cell r="Q244">
            <v>-1.6696586693677907E-3</v>
          </cell>
          <cell r="R244">
            <v>4.1813730667642976E-3</v>
          </cell>
          <cell r="S244">
            <v>2.9384714573406968E-3</v>
          </cell>
        </row>
        <row r="245">
          <cell r="A245">
            <v>41973</v>
          </cell>
          <cell r="B245">
            <v>10.7599</v>
          </cell>
          <cell r="C245">
            <v>5.8853</v>
          </cell>
          <cell r="D245">
            <v>7.4385000000000003</v>
          </cell>
          <cell r="E245">
            <v>4.1925999999999997</v>
          </cell>
          <cell r="F245">
            <v>13.736499999999999</v>
          </cell>
          <cell r="G245">
            <v>8.4848999999999997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3.2449096069537475E-3</v>
          </cell>
          <cell r="O245">
            <v>3.432290673342049E-3</v>
          </cell>
          <cell r="P245">
            <v>4.1866240494763395E-4</v>
          </cell>
          <cell r="Q245">
            <v>-7.7560028781746839E-5</v>
          </cell>
          <cell r="R245">
            <v>3.7246051462510011E-3</v>
          </cell>
          <cell r="S245">
            <v>-5.2406306740408585E-4</v>
          </cell>
        </row>
        <row r="246">
          <cell r="A246">
            <v>42004</v>
          </cell>
          <cell r="B246">
            <v>10.7599</v>
          </cell>
          <cell r="C246">
            <v>5.8837000000000002</v>
          </cell>
          <cell r="D246">
            <v>7.4503000000000004</v>
          </cell>
          <cell r="E246">
            <v>4.1913999999999998</v>
          </cell>
          <cell r="F246">
            <v>13.7361</v>
          </cell>
          <cell r="G246">
            <v>9.4506999999999994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2.9032463275832933E-3</v>
          </cell>
          <cell r="O246">
            <v>3.007250315235588E-3</v>
          </cell>
          <cell r="P246">
            <v>8.5670444369378095E-4</v>
          </cell>
          <cell r="Q246">
            <v>-7.3556146018129989E-4</v>
          </cell>
          <cell r="R246">
            <v>3.2395899110158233E-3</v>
          </cell>
          <cell r="S246">
            <v>8.3118240095177501E-3</v>
          </cell>
        </row>
        <row r="247">
          <cell r="A247">
            <v>42035</v>
          </cell>
          <cell r="B247">
            <v>10.758800000000001</v>
          </cell>
          <cell r="C247">
            <v>5.8502999999999998</v>
          </cell>
          <cell r="D247">
            <v>7.6032000000000002</v>
          </cell>
          <cell r="E247">
            <v>4.1916000000000002</v>
          </cell>
          <cell r="F247">
            <v>14.0648</v>
          </cell>
          <cell r="G247">
            <v>9.4220000000000006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2.5907653307300649E-3</v>
          </cell>
          <cell r="O247">
            <v>2.3307380224527031E-3</v>
          </cell>
          <cell r="P247">
            <v>1.7236552369904955E-3</v>
          </cell>
          <cell r="Q247">
            <v>-1.2962314199201509E-3</v>
          </cell>
          <cell r="R247">
            <v>5.5518913540219825E-3</v>
          </cell>
          <cell r="S247">
            <v>7.270482437954584E-3</v>
          </cell>
        </row>
        <row r="248">
          <cell r="A248">
            <v>42063</v>
          </cell>
          <cell r="B248">
            <v>10.5603</v>
          </cell>
          <cell r="C248">
            <v>5.8920000000000003</v>
          </cell>
          <cell r="D248">
            <v>7.8093000000000004</v>
          </cell>
          <cell r="E248">
            <v>4.2733999999999996</v>
          </cell>
          <cell r="F248">
            <v>13.9344</v>
          </cell>
          <cell r="G248">
            <v>9.3353000000000002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2.9466488248340637E-4</v>
          </cell>
          <cell r="O248">
            <v>2.3779930562521302E-3</v>
          </cell>
          <cell r="P248">
            <v>3.002670511482064E-3</v>
          </cell>
          <cell r="Q248">
            <v>-1.0535444974677866E-3</v>
          </cell>
          <cell r="R248">
            <v>3.5455863479105254E-3</v>
          </cell>
          <cell r="S248">
            <v>5.7935381137987282E-3</v>
          </cell>
        </row>
        <row r="249">
          <cell r="A249">
            <v>42094</v>
          </cell>
          <cell r="B249">
            <v>10.559100000000001</v>
          </cell>
          <cell r="C249">
            <v>5.8822000000000001</v>
          </cell>
          <cell r="D249">
            <v>7.6352000000000002</v>
          </cell>
          <cell r="E249">
            <v>4.2680999999999996</v>
          </cell>
          <cell r="F249">
            <v>14.3017</v>
          </cell>
          <cell r="G249">
            <v>7.8906999999999998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8.7195816286467217E-6</v>
          </cell>
          <cell r="O249">
            <v>1.948339255244651E-3</v>
          </cell>
          <cell r="P249">
            <v>1.4587012978742387E-3</v>
          </cell>
          <cell r="Q249">
            <v>-1.5973879634263355E-3</v>
          </cell>
          <cell r="R249">
            <v>6.1889095507102173E-3</v>
          </cell>
          <cell r="S249">
            <v>-7.4751419769366568E-3</v>
          </cell>
        </row>
        <row r="250">
          <cell r="A250">
            <v>42124</v>
          </cell>
          <cell r="B250">
            <v>10.557600000000001</v>
          </cell>
          <cell r="C250">
            <v>5.8502000000000001</v>
          </cell>
          <cell r="D250">
            <v>7.6090999999999998</v>
          </cell>
          <cell r="E250">
            <v>4.2656999999999998</v>
          </cell>
          <cell r="F250">
            <v>14.2928</v>
          </cell>
          <cell r="G250">
            <v>8.3941999999999997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-2.4532252492861064E-4</v>
          </cell>
          <cell r="O250">
            <v>1.3604142470839697E-3</v>
          </cell>
          <cell r="P250">
            <v>1.433162212820429E-3</v>
          </cell>
          <cell r="Q250">
            <v>-2.0384718725158456E-3</v>
          </cell>
          <cell r="R250">
            <v>5.1563244766027871E-3</v>
          </cell>
          <cell r="S250">
            <v>-1.9312694016626608E-3</v>
          </cell>
        </row>
        <row r="251">
          <cell r="A251">
            <v>42155</v>
          </cell>
          <cell r="B251">
            <v>10.6325</v>
          </cell>
          <cell r="C251">
            <v>6.0792000000000002</v>
          </cell>
          <cell r="D251">
            <v>7.6920000000000002</v>
          </cell>
          <cell r="E251">
            <v>4.3387000000000002</v>
          </cell>
          <cell r="F251">
            <v>14.297800000000001</v>
          </cell>
          <cell r="G251">
            <v>8.0512999999999995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2.0460487699446972E-4</v>
          </cell>
          <cell r="O251">
            <v>3.1268813143047591E-3</v>
          </cell>
          <cell r="P251">
            <v>2.2013370326287875E-3</v>
          </cell>
          <cell r="Q251">
            <v>-1.7536811468507009E-3</v>
          </cell>
          <cell r="R251">
            <v>4.3297407739852998E-3</v>
          </cell>
          <cell r="S251">
            <v>-4.5439675207060758E-3</v>
          </cell>
        </row>
        <row r="252">
          <cell r="A252">
            <v>42185</v>
          </cell>
          <cell r="B252">
            <v>10.633699999999999</v>
          </cell>
          <cell r="C252">
            <v>6.0792999999999999</v>
          </cell>
          <cell r="D252">
            <v>7.6919000000000004</v>
          </cell>
          <cell r="E252">
            <v>4.3186</v>
          </cell>
          <cell r="F252">
            <v>14.2597</v>
          </cell>
          <cell r="G252">
            <v>6.3166000000000002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-4.9223996318694673E-5</v>
          </cell>
          <cell r="O252">
            <v>2.6432267692066171E-3</v>
          </cell>
          <cell r="P252">
            <v>2.1585932807632702E-3</v>
          </cell>
          <cell r="Q252">
            <v>-2.3041403527656978E-3</v>
          </cell>
          <cell r="R252">
            <v>3.1925018780887449E-3</v>
          </cell>
          <cell r="S252">
            <v>-1.902680255104678E-2</v>
          </cell>
        </row>
        <row r="253">
          <cell r="A253">
            <v>42216</v>
          </cell>
          <cell r="B253">
            <v>10.634</v>
          </cell>
          <cell r="C253">
            <v>6.0781000000000001</v>
          </cell>
          <cell r="D253">
            <v>7.7537000000000003</v>
          </cell>
          <cell r="E253">
            <v>4.2957999999999998</v>
          </cell>
          <cell r="F253">
            <v>14.4734</v>
          </cell>
          <cell r="G253">
            <v>6.3140000000000001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-2.8121720204945079E-4</v>
          </cell>
          <cell r="O253">
            <v>2.1860937969438153E-3</v>
          </cell>
          <cell r="P253">
            <v>1.9544501000220114E-3</v>
          </cell>
          <cell r="Q253">
            <v>-2.7931262504737918E-3</v>
          </cell>
          <cell r="R253">
            <v>4.1979075154200806E-3</v>
          </cell>
          <cell r="S253">
            <v>-1.6383372586575753E-2</v>
          </cell>
        </row>
        <row r="254">
          <cell r="A254">
            <v>42247</v>
          </cell>
          <cell r="B254">
            <v>10.641</v>
          </cell>
          <cell r="C254">
            <v>6.4234999999999998</v>
          </cell>
          <cell r="D254">
            <v>7.6894</v>
          </cell>
          <cell r="E254">
            <v>4.6787000000000001</v>
          </cell>
          <cell r="F254">
            <v>14.3371</v>
          </cell>
          <cell r="G254">
            <v>6.2725999999999997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-4.2308611011229405E-4</v>
          </cell>
          <cell r="O254">
            <v>4.8133498779037789E-3</v>
          </cell>
          <cell r="P254">
            <v>1.4831098118539821E-3</v>
          </cell>
          <cell r="Q254">
            <v>3.6595382255913303E-4</v>
          </cell>
          <cell r="R254">
            <v>2.1288356220964745E-3</v>
          </cell>
          <cell r="S254">
            <v>-1.4231763608970792E-2</v>
          </cell>
        </row>
        <row r="255">
          <cell r="A255">
            <v>42277</v>
          </cell>
          <cell r="B255">
            <v>10.6419</v>
          </cell>
          <cell r="C255">
            <v>6.4203999999999999</v>
          </cell>
          <cell r="D255">
            <v>7.7215999999999996</v>
          </cell>
          <cell r="E255">
            <v>4.6478000000000002</v>
          </cell>
          <cell r="F255">
            <v>14.329499999999999</v>
          </cell>
          <cell r="G255">
            <v>6.2413999999999996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-5.9828268947486056E-4</v>
          </cell>
          <cell r="O255">
            <v>4.0219210028279214E-3</v>
          </cell>
          <cell r="P255">
            <v>1.9018826509755815E-3</v>
          </cell>
          <cell r="Q255">
            <v>-4.9730041269071992E-4</v>
          </cell>
          <cell r="R255">
            <v>1.4492511789435448E-3</v>
          </cell>
          <cell r="S255">
            <v>-1.2139296173039051E-2</v>
          </cell>
        </row>
        <row r="256">
          <cell r="A256">
            <v>42308</v>
          </cell>
          <cell r="B256">
            <v>10.6396</v>
          </cell>
          <cell r="C256">
            <v>6.3945999999999996</v>
          </cell>
          <cell r="D256">
            <v>7.6681999999999997</v>
          </cell>
          <cell r="E256">
            <v>4.6525999999999996</v>
          </cell>
          <cell r="F256">
            <v>14.072699999999999</v>
          </cell>
          <cell r="G256">
            <v>6.2423999999999999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-7.7532381392385829E-4</v>
          </cell>
          <cell r="O256">
            <v>3.0954574342683381E-3</v>
          </cell>
          <cell r="P256">
            <v>1.5512360459724484E-3</v>
          </cell>
          <cell r="Q256">
            <v>-9.381752873330473E-4</v>
          </cell>
          <cell r="R256">
            <v>-1.3517107290453368E-3</v>
          </cell>
          <cell r="S256">
            <v>-9.9199179819746599E-3</v>
          </cell>
        </row>
        <row r="257">
          <cell r="A257">
            <v>42338</v>
          </cell>
          <cell r="B257">
            <v>10.6448</v>
          </cell>
          <cell r="C257">
            <v>6.3669000000000002</v>
          </cell>
          <cell r="D257">
            <v>7.6646999999999998</v>
          </cell>
          <cell r="E257">
            <v>4.5521000000000003</v>
          </cell>
          <cell r="F257">
            <v>13.9826</v>
          </cell>
          <cell r="G257">
            <v>6.2039999999999997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-8.5200058599786742E-4</v>
          </cell>
          <cell r="O257">
            <v>2.2403569745942063E-3</v>
          </cell>
          <cell r="P257">
            <v>1.5149190665903944E-3</v>
          </cell>
          <cell r="Q257">
            <v>-2.2373869722304642E-3</v>
          </cell>
          <cell r="R257">
            <v>-2.3355766218582552E-3</v>
          </cell>
          <cell r="S257">
            <v>-8.2282620257146544E-3</v>
          </cell>
        </row>
        <row r="258">
          <cell r="A258">
            <v>42369</v>
          </cell>
          <cell r="B258">
            <v>10.645799999999999</v>
          </cell>
          <cell r="C258">
            <v>6.3676000000000004</v>
          </cell>
          <cell r="D258">
            <v>7.6616</v>
          </cell>
          <cell r="E258">
            <v>4.5499000000000001</v>
          </cell>
          <cell r="F258">
            <v>13.981199999999999</v>
          </cell>
          <cell r="G258">
            <v>6.2908999999999997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-9.4903779234950742E-4</v>
          </cell>
          <cell r="O258">
            <v>1.7209447332969053E-3</v>
          </cell>
          <cell r="P258">
            <v>1.4395234613573127E-3</v>
          </cell>
          <cell r="Q258">
            <v>-2.4972354652309202E-3</v>
          </cell>
          <cell r="R258">
            <v>-2.4024608610821829E-3</v>
          </cell>
          <cell r="S258">
            <v>-5.5779778791853829E-3</v>
          </cell>
        </row>
        <row r="259">
          <cell r="A259">
            <v>42400</v>
          </cell>
          <cell r="B259">
            <v>10.6425</v>
          </cell>
          <cell r="C259">
            <v>6.3787000000000003</v>
          </cell>
          <cell r="D259">
            <v>7.4128999999999996</v>
          </cell>
          <cell r="E259">
            <v>4.5499000000000001</v>
          </cell>
          <cell r="F259">
            <v>13.3794</v>
          </cell>
          <cell r="G259">
            <v>6.1996000000000002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-1.0674739451465242E-3</v>
          </cell>
          <cell r="O259">
            <v>1.3424164186815713E-3</v>
          </cell>
          <cell r="P259">
            <v>-1.4963555369553383E-3</v>
          </cell>
          <cell r="Q259">
            <v>-2.6861768760547467E-3</v>
          </cell>
          <cell r="R259">
            <v>-7.9377526893309996E-3</v>
          </cell>
          <cell r="S259">
            <v>-4.7797892782788058E-3</v>
          </cell>
        </row>
        <row r="260">
          <cell r="A260">
            <v>42429</v>
          </cell>
          <cell r="B260">
            <v>10.625299999999999</v>
          </cell>
          <cell r="C260">
            <v>6.3628</v>
          </cell>
          <cell r="D260">
            <v>7.5835999999999997</v>
          </cell>
          <cell r="E260">
            <v>4.4008000000000003</v>
          </cell>
          <cell r="F260">
            <v>13.245100000000001</v>
          </cell>
          <cell r="G260">
            <v>6.1589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-1.2886138180510898E-3</v>
          </cell>
          <cell r="O260">
            <v>7.6197184866384933E-4</v>
          </cell>
          <cell r="P260">
            <v>-4.0958592845622197E-4</v>
          </cell>
          <cell r="Q260">
            <v>-4.1422252717889839E-3</v>
          </cell>
          <cell r="R260">
            <v>-8.5123968491694242E-3</v>
          </cell>
          <cell r="S260">
            <v>-3.58205186263552E-3</v>
          </cell>
        </row>
        <row r="261">
          <cell r="A261">
            <v>42460</v>
          </cell>
          <cell r="B261">
            <v>10.6309</v>
          </cell>
          <cell r="C261">
            <v>6.3307000000000002</v>
          </cell>
          <cell r="D261">
            <v>7.0945999999999998</v>
          </cell>
          <cell r="E261">
            <v>4.3964999999999996</v>
          </cell>
          <cell r="F261">
            <v>12.391299999999999</v>
          </cell>
          <cell r="G261">
            <v>8.4156999999999993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-1.2717362548391087E-3</v>
          </cell>
          <cell r="O261">
            <v>1.0352381133161614E-4</v>
          </cell>
          <cell r="P261">
            <v>-4.3850925851938441E-3</v>
          </cell>
          <cell r="Q261">
            <v>-4.1213862218652062E-3</v>
          </cell>
          <cell r="R261">
            <v>-1.5212357051961228E-2</v>
          </cell>
          <cell r="S261">
            <v>1.7673597435592631E-2</v>
          </cell>
        </row>
        <row r="262">
          <cell r="A262">
            <v>42490</v>
          </cell>
          <cell r="B262">
            <v>10.6313</v>
          </cell>
          <cell r="C262">
            <v>6.2850999999999999</v>
          </cell>
          <cell r="D262">
            <v>7.1265999999999998</v>
          </cell>
          <cell r="E262">
            <v>4.3853</v>
          </cell>
          <cell r="F262">
            <v>12.437099999999999</v>
          </cell>
          <cell r="G262">
            <v>8.718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-1.2924456924148409E-3</v>
          </cell>
          <cell r="O262">
            <v>-5.9460452797066132E-4</v>
          </cell>
          <cell r="P262">
            <v>-3.2762760836584893E-3</v>
          </cell>
          <cell r="Q262">
            <v>-4.1311868495756254E-3</v>
          </cell>
          <cell r="R262">
            <v>-1.3077037060208898E-2</v>
          </cell>
          <cell r="S262">
            <v>1.9049810852315163E-2</v>
          </cell>
        </row>
        <row r="263">
          <cell r="A263">
            <v>42521</v>
          </cell>
          <cell r="B263">
            <v>10.490600000000001</v>
          </cell>
          <cell r="C263">
            <v>6.2427000000000001</v>
          </cell>
          <cell r="D263">
            <v>7.2251000000000003</v>
          </cell>
          <cell r="E263">
            <v>4.1486999999999998</v>
          </cell>
          <cell r="F263">
            <v>12.725300000000001</v>
          </cell>
          <cell r="G263">
            <v>7.6173000000000002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-2.5385548153719919E-3</v>
          </cell>
          <cell r="O263">
            <v>-1.1753843626393845E-3</v>
          </cell>
          <cell r="P263">
            <v>-1.9139330746970895E-3</v>
          </cell>
          <cell r="Q263">
            <v>-6.0900424619109205E-3</v>
          </cell>
          <cell r="R263">
            <v>-8.9755156487037087E-3</v>
          </cell>
          <cell r="S263">
            <v>7.7425460434006063E-3</v>
          </cell>
        </row>
        <row r="264">
          <cell r="A264">
            <v>42551</v>
          </cell>
          <cell r="B264">
            <v>10.4922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12.718400000000001</v>
          </cell>
          <cell r="G264">
            <v>7.6430999999999996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-2.3635132139983028E-3</v>
          </cell>
          <cell r="O264">
            <v>-1.3180490548667834E-3</v>
          </cell>
          <cell r="P264">
            <v>-1.5000412288047737E-3</v>
          </cell>
          <cell r="Q264">
            <v>-5.7144153622600505E-3</v>
          </cell>
          <cell r="R264">
            <v>-7.8957211852694262E-3</v>
          </cell>
          <cell r="S264">
            <v>7.6447442660970569E-3</v>
          </cell>
        </row>
        <row r="265">
          <cell r="A265">
            <v>42582</v>
          </cell>
          <cell r="B265">
            <v>10.4986</v>
          </cell>
          <cell r="C265">
            <v>6.2346000000000004</v>
          </cell>
          <cell r="D265">
            <v>7.2478999999999996</v>
          </cell>
          <cell r="E265">
            <v>4.1458000000000004</v>
          </cell>
          <cell r="F265">
            <v>12.7096</v>
          </cell>
          <cell r="G265">
            <v>7.6685999999999996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-2.147493601367323E-3</v>
          </cell>
          <cell r="O265">
            <v>-1.4761961209047137E-3</v>
          </cell>
          <cell r="P265">
            <v>-1.1077198285953482E-3</v>
          </cell>
          <cell r="Q265">
            <v>-5.305379126031573E-3</v>
          </cell>
          <cell r="R265">
            <v>-7.0836073154132784E-3</v>
          </cell>
          <cell r="S265">
            <v>7.4952961092314392E-3</v>
          </cell>
        </row>
        <row r="266">
          <cell r="A266">
            <v>42613</v>
          </cell>
          <cell r="B266">
            <v>10.7303</v>
          </cell>
          <cell r="C266">
            <v>6.2355</v>
          </cell>
          <cell r="D266">
            <v>6.9863999999999997</v>
          </cell>
          <cell r="E266">
            <v>3.899</v>
          </cell>
          <cell r="F266">
            <v>12.552300000000001</v>
          </cell>
          <cell r="G266">
            <v>8.7960999999999991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3.8736240654912993E-5</v>
          </cell>
          <cell r="O266">
            <v>-1.5386161396095676E-3</v>
          </cell>
          <cell r="P266">
            <v>-2.7561921090124564E-3</v>
          </cell>
          <cell r="Q266">
            <v>-7.0806275352413017E-3</v>
          </cell>
          <cell r="R266">
            <v>-7.4112389844072091E-3</v>
          </cell>
          <cell r="S266">
            <v>1.7009324948224186E-2</v>
          </cell>
        </row>
        <row r="267">
          <cell r="A267">
            <v>42643</v>
          </cell>
          <cell r="B267">
            <v>10.732699999999999</v>
          </cell>
          <cell r="C267">
            <v>6.2195999999999998</v>
          </cell>
          <cell r="D267">
            <v>7.0285000000000002</v>
          </cell>
          <cell r="E267">
            <v>3.8944000000000001</v>
          </cell>
          <cell r="F267">
            <v>11.9955</v>
          </cell>
          <cell r="G267">
            <v>8.7707999999999995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-5.540115671493595E-5</v>
          </cell>
          <cell r="O267">
            <v>-1.7291000932934696E-3</v>
          </cell>
          <cell r="P267">
            <v>-1.5209256517866266E-3</v>
          </cell>
          <cell r="Q267">
            <v>-6.4569746942263603E-3</v>
          </cell>
          <cell r="R267">
            <v>-1.1159418045413929E-2</v>
          </cell>
          <cell r="S267">
            <v>1.5084206686774175E-2</v>
          </cell>
        </row>
        <row r="268">
          <cell r="A268">
            <v>42674</v>
          </cell>
          <cell r="B268">
            <v>10.7378</v>
          </cell>
          <cell r="C268">
            <v>6.2196999999999996</v>
          </cell>
          <cell r="D268">
            <v>7.0469999999999997</v>
          </cell>
          <cell r="E268">
            <v>3.8961000000000001</v>
          </cell>
          <cell r="F268">
            <v>12.5837</v>
          </cell>
          <cell r="G268">
            <v>8.8013999999999992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-1.1277608627720426E-4</v>
          </cell>
          <cell r="O268">
            <v>-1.7423826900352689E-3</v>
          </cell>
          <cell r="P268">
            <v>-6.3134072683446619E-4</v>
          </cell>
          <cell r="Q268">
            <v>-5.8032402158913364E-3</v>
          </cell>
          <cell r="R268">
            <v>-4.3037998339274172E-3</v>
          </cell>
          <cell r="S268">
            <v>1.3771896811871116E-2</v>
          </cell>
        </row>
        <row r="269">
          <cell r="A269">
            <v>42704</v>
          </cell>
          <cell r="B269">
            <v>10.6557</v>
          </cell>
          <cell r="C269">
            <v>6.4805999999999999</v>
          </cell>
          <cell r="D269">
            <v>7.0896999999999997</v>
          </cell>
          <cell r="E269">
            <v>4.0987</v>
          </cell>
          <cell r="F269">
            <v>12.5566</v>
          </cell>
          <cell r="G269">
            <v>8.7103000000000002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-9.2656726353977702E-4</v>
          </cell>
          <cell r="O269">
            <v>5.5158934488860997E-4</v>
          </cell>
          <cell r="P269">
            <v>8.4276935306748518E-5</v>
          </cell>
          <cell r="Q269">
            <v>-3.4153948417128886E-3</v>
          </cell>
          <cell r="R269">
            <v>-3.6632005879388531E-3</v>
          </cell>
          <cell r="S269">
            <v>1.141598924787143E-2</v>
          </cell>
        </row>
        <row r="270">
          <cell r="A270">
            <v>42735</v>
          </cell>
          <cell r="B270">
            <v>10.655900000000001</v>
          </cell>
          <cell r="C270">
            <v>6.4870999999999999</v>
          </cell>
          <cell r="D270">
            <v>7.1234999999999999</v>
          </cell>
          <cell r="E270">
            <v>4.0983999999999998</v>
          </cell>
          <cell r="F270">
            <v>12.5566</v>
          </cell>
          <cell r="G270">
            <v>8.7150999999999996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-9.1070816267254881E-4</v>
          </cell>
          <cell r="O270">
            <v>3.2754382063031605E-4</v>
          </cell>
          <cell r="P270">
            <v>6.3431972243572327E-4</v>
          </cell>
          <cell r="Q270">
            <v>-3.0733505253766058E-3</v>
          </cell>
          <cell r="R270">
            <v>-2.8336294670049788E-3</v>
          </cell>
          <cell r="S270">
            <v>1.0064394592712168E-2</v>
          </cell>
        </row>
        <row r="271">
          <cell r="A271">
            <v>42766</v>
          </cell>
          <cell r="B271">
            <v>10.4359</v>
          </cell>
          <cell r="C271">
            <v>6.4835000000000003</v>
          </cell>
          <cell r="D271">
            <v>7.0050999999999997</v>
          </cell>
          <cell r="E271">
            <v>4.0980999999999996</v>
          </cell>
          <cell r="F271">
            <v>13.4129</v>
          </cell>
          <cell r="G271">
            <v>8.6620000000000008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-2.8250690200325402E-3</v>
          </cell>
          <cell r="O271">
            <v>3.931962124460675E-5</v>
          </cell>
          <cell r="P271">
            <v>-2.7935636957320041E-4</v>
          </cell>
          <cell r="Q271">
            <v>-2.7487439031901404E-3</v>
          </cell>
          <cell r="R271">
            <v>5.4328835597654643E-3</v>
          </cell>
          <cell r="S271">
            <v>8.2817228335471341E-3</v>
          </cell>
        </row>
        <row r="272">
          <cell r="A272">
            <v>42794</v>
          </cell>
          <cell r="B272">
            <v>10.478899999999999</v>
          </cell>
          <cell r="C272">
            <v>6.3498000000000001</v>
          </cell>
          <cell r="D272">
            <v>7.2377000000000002</v>
          </cell>
          <cell r="E272">
            <v>4.4676</v>
          </cell>
          <cell r="F272">
            <v>13.3346</v>
          </cell>
          <cell r="G272">
            <v>8.6534999999999993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-2.1798652575437138E-3</v>
          </cell>
          <cell r="O272">
            <v>-1.357672792521427E-3</v>
          </cell>
          <cell r="P272">
            <v>1.9844845881391393E-3</v>
          </cell>
          <cell r="Q272">
            <v>8.067671680094435E-4</v>
          </cell>
          <cell r="R272">
            <v>4.3927872827505612E-3</v>
          </cell>
          <cell r="S272">
            <v>7.0724752924368681E-3</v>
          </cell>
        </row>
        <row r="273">
          <cell r="A273">
            <v>42825</v>
          </cell>
          <cell r="B273">
            <v>10.542899999999999</v>
          </cell>
          <cell r="C273">
            <v>6.4025999999999996</v>
          </cell>
          <cell r="D273">
            <v>8.0726999999999993</v>
          </cell>
          <cell r="E273">
            <v>4.3521000000000001</v>
          </cell>
          <cell r="F273">
            <v>13.5349</v>
          </cell>
          <cell r="G273">
            <v>8.7719000000000005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-1.4113867887766852E-3</v>
          </cell>
          <cell r="O273">
            <v>-9.3575917288074356E-4</v>
          </cell>
          <cell r="P273">
            <v>9.6355880195055834E-3</v>
          </cell>
          <cell r="Q273">
            <v>-3.3727939531716269E-4</v>
          </cell>
          <cell r="R273">
            <v>5.9485065702190275E-3</v>
          </cell>
          <cell r="S273">
            <v>7.1003820773320216E-3</v>
          </cell>
        </row>
        <row r="274">
          <cell r="A274">
            <v>42855</v>
          </cell>
          <cell r="B274">
            <v>10.5474</v>
          </cell>
          <cell r="C274">
            <v>6.3867000000000003</v>
          </cell>
          <cell r="D274">
            <v>8.0853000000000002</v>
          </cell>
          <cell r="E274">
            <v>4.4165999999999999</v>
          </cell>
          <cell r="F274">
            <v>13.5997</v>
          </cell>
          <cell r="G274">
            <v>8.8290000000000006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-1.247809729294751E-3</v>
          </cell>
          <cell r="O274">
            <v>-1.1614192233473553E-3</v>
          </cell>
          <cell r="P274">
            <v>9.0716486945980803E-3</v>
          </cell>
          <cell r="Q274">
            <v>2.4175241872823606E-4</v>
          </cell>
          <cell r="R274">
            <v>6.082325678900791E-3</v>
          </cell>
          <cell r="S274">
            <v>6.5488545331960782E-3</v>
          </cell>
        </row>
        <row r="275">
          <cell r="A275">
            <v>42886</v>
          </cell>
          <cell r="B275">
            <v>10.5968</v>
          </cell>
          <cell r="C275">
            <v>6.6417000000000002</v>
          </cell>
          <cell r="D275">
            <v>8.1608999999999998</v>
          </cell>
          <cell r="E275">
            <v>4.9222000000000001</v>
          </cell>
          <cell r="F275">
            <v>14.080500000000001</v>
          </cell>
          <cell r="G275">
            <v>9.1754999999999995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-6.9923873461348758E-4</v>
          </cell>
          <cell r="O275">
            <v>1.0301304236060549E-3</v>
          </cell>
          <cell r="P275">
            <v>8.7184448720853958E-3</v>
          </cell>
          <cell r="Q275">
            <v>4.6264648780901217E-3</v>
          </cell>
          <cell r="R275">
            <v>9.7969377754433748E-3</v>
          </cell>
          <cell r="S275">
            <v>8.5173416092544224E-3</v>
          </cell>
        </row>
        <row r="276">
          <cell r="A276">
            <v>42916</v>
          </cell>
          <cell r="B276">
            <v>10.600199999999999</v>
          </cell>
          <cell r="C276">
            <v>6.6418999999999997</v>
          </cell>
          <cell r="D276">
            <v>8.1662999999999997</v>
          </cell>
          <cell r="E276">
            <v>4.9047000000000001</v>
          </cell>
          <cell r="F276">
            <v>14.070499999999999</v>
          </cell>
          <cell r="G276">
            <v>9.2118000000000002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-6.158067797617583E-4</v>
          </cell>
          <cell r="O276">
            <v>7.0881740487107161E-4</v>
          </cell>
          <cell r="P276">
            <v>7.7694410137169358E-3</v>
          </cell>
          <cell r="Q276">
            <v>3.8465565867291576E-3</v>
          </cell>
          <cell r="R276">
            <v>8.6751138042336778E-3</v>
          </cell>
          <cell r="S276">
            <v>7.452781702997768E-3</v>
          </cell>
        </row>
        <row r="277">
          <cell r="A277">
            <v>42947</v>
          </cell>
          <cell r="B277">
            <v>10.595800000000001</v>
          </cell>
          <cell r="C277">
            <v>6.6551999999999998</v>
          </cell>
          <cell r="D277">
            <v>8.4095999999999993</v>
          </cell>
          <cell r="E277">
            <v>4.8944000000000001</v>
          </cell>
          <cell r="F277">
            <v>14.6053</v>
          </cell>
          <cell r="G277">
            <v>9.1996000000000002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-6.063276209392754E-4</v>
          </cell>
          <cell r="O277">
            <v>5.360238910540005E-4</v>
          </cell>
          <cell r="P277">
            <v>9.0293399265647962E-3</v>
          </cell>
          <cell r="Q277">
            <v>3.1944764929416093E-3</v>
          </cell>
          <cell r="R277">
            <v>1.2552013825350041E-2</v>
          </cell>
          <cell r="S277">
            <v>6.0241277334279709E-3</v>
          </cell>
        </row>
        <row r="278">
          <cell r="A278">
            <v>42978</v>
          </cell>
          <cell r="B278">
            <v>10.735200000000001</v>
          </cell>
          <cell r="C278">
            <v>6.8418000000000001</v>
          </cell>
          <cell r="D278">
            <v>8.3713999999999995</v>
          </cell>
          <cell r="E278">
            <v>5.1826999999999996</v>
          </cell>
          <cell r="F278">
            <v>14.2697</v>
          </cell>
          <cell r="G278">
            <v>9.1885999999999992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6.4811670640732902E-4</v>
          </cell>
          <cell r="O278">
            <v>1.9030194486966856E-3</v>
          </cell>
          <cell r="P278">
            <v>7.8165983305219199E-3</v>
          </cell>
          <cell r="Q278">
            <v>5.2204371554078043E-3</v>
          </cell>
          <cell r="R278">
            <v>8.2016538830385777E-3</v>
          </cell>
          <cell r="S278">
            <v>4.7304072184695123E-3</v>
          </cell>
        </row>
        <row r="279">
          <cell r="A279">
            <v>43008</v>
          </cell>
          <cell r="B279">
            <v>10.7364</v>
          </cell>
          <cell r="C279">
            <v>6.8475999999999999</v>
          </cell>
          <cell r="D279">
            <v>8.4036000000000008</v>
          </cell>
          <cell r="E279">
            <v>5.1764999999999999</v>
          </cell>
          <cell r="F279">
            <v>14.2255</v>
          </cell>
          <cell r="G279">
            <v>9.1852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5.2745446945422713E-4</v>
          </cell>
          <cell r="O279">
            <v>1.5005770887814584E-3</v>
          </cell>
          <cell r="P279">
            <v>7.2973144588318207E-3</v>
          </cell>
          <cell r="Q279">
            <v>4.3719430861699406E-3</v>
          </cell>
          <cell r="R279">
            <v>6.7807716949302233E-3</v>
          </cell>
          <cell r="S279">
            <v>3.5946632767026366E-3</v>
          </cell>
        </row>
        <row r="280">
          <cell r="A280">
            <v>43039</v>
          </cell>
          <cell r="B280">
            <v>10.7348</v>
          </cell>
          <cell r="C280">
            <v>6.8460999999999999</v>
          </cell>
          <cell r="D280">
            <v>8.4337</v>
          </cell>
          <cell r="E280">
            <v>5.1760999999999999</v>
          </cell>
          <cell r="F280">
            <v>14.139900000000001</v>
          </cell>
          <cell r="G280">
            <v>9.2181999999999995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3.911122193355965E-4</v>
          </cell>
          <cell r="O280">
            <v>1.0710130368441107E-3</v>
          </cell>
          <cell r="P280">
            <v>6.7638565049376268E-3</v>
          </cell>
          <cell r="Q280">
            <v>3.64268584511116E-3</v>
          </cell>
          <cell r="R280">
            <v>5.1179918482985266E-3</v>
          </cell>
          <cell r="S280">
            <v>2.9011802527706011E-3</v>
          </cell>
        </row>
        <row r="281">
          <cell r="A281">
            <v>43069</v>
          </cell>
          <cell r="B281">
            <v>10.7843</v>
          </cell>
          <cell r="C281">
            <v>6.8507999999999996</v>
          </cell>
          <cell r="D281">
            <v>8.4682999999999993</v>
          </cell>
          <cell r="E281">
            <v>5.4591000000000003</v>
          </cell>
          <cell r="F281">
            <v>14.592000000000001</v>
          </cell>
          <cell r="G281">
            <v>9.4311000000000007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7.2241681686005424E-4</v>
          </cell>
          <cell r="O281">
            <v>7.3961339030843116E-4</v>
          </cell>
          <cell r="P281">
            <v>6.0602682887300223E-3</v>
          </cell>
          <cell r="Q281">
            <v>5.4575154412767725E-3</v>
          </cell>
          <cell r="R281">
            <v>8.3355533946436466E-3</v>
          </cell>
          <cell r="S281">
            <v>3.8813589498570521E-3</v>
          </cell>
        </row>
        <row r="282">
          <cell r="A282">
            <v>43100</v>
          </cell>
          <cell r="B282">
            <v>10.784599999999999</v>
          </cell>
          <cell r="C282">
            <v>6.8541999999999996</v>
          </cell>
          <cell r="D282">
            <v>8.4778000000000002</v>
          </cell>
          <cell r="E282">
            <v>5.4569999999999999</v>
          </cell>
          <cell r="F282">
            <v>14.591699999999999</v>
          </cell>
          <cell r="G282">
            <v>9.4636999999999993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5.7440583357967864E-4</v>
          </cell>
          <cell r="O282">
            <v>4.3116068930197925E-4</v>
          </cell>
          <cell r="P282">
            <v>5.1739868510702804E-3</v>
          </cell>
          <cell r="Q282">
            <v>4.503791465039768E-3</v>
          </cell>
          <cell r="R282">
            <v>7.1250135550160109E-3</v>
          </cell>
          <cell r="S282">
            <v>3.0894116593558427E-3</v>
          </cell>
        </row>
        <row r="283">
          <cell r="A283">
            <v>43131</v>
          </cell>
          <cell r="B283">
            <v>10.8607</v>
          </cell>
          <cell r="C283">
            <v>6.8720999999999997</v>
          </cell>
          <cell r="D283">
            <v>8.4652999999999992</v>
          </cell>
          <cell r="E283">
            <v>5.4569000000000001</v>
          </cell>
          <cell r="F283">
            <v>15.135899999999999</v>
          </cell>
          <cell r="G283">
            <v>9.4975000000000005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1.198031494566436E-3</v>
          </cell>
          <cell r="O283">
            <v>2.8414241083769555E-4</v>
          </cell>
          <cell r="P283">
            <v>3.7279505301085437E-3</v>
          </cell>
          <cell r="Q283">
            <v>3.6470683521270075E-3</v>
          </cell>
          <cell r="R283">
            <v>1.1160396309408523E-2</v>
          </cell>
          <cell r="S283">
            <v>2.4195891133579651E-3</v>
          </cell>
        </row>
        <row r="284">
          <cell r="A284">
            <v>43159</v>
          </cell>
          <cell r="B284">
            <v>11.1175</v>
          </cell>
          <cell r="C284">
            <v>7.6012000000000004</v>
          </cell>
          <cell r="D284">
            <v>8.6600999999999999</v>
          </cell>
          <cell r="E284">
            <v>5.8505000000000003</v>
          </cell>
          <cell r="F284">
            <v>14.754899999999999</v>
          </cell>
          <cell r="G284">
            <v>9.5081000000000007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3.2012658043416489E-3</v>
          </cell>
          <cell r="O284">
            <v>6.4030773148689409E-3</v>
          </cell>
          <cell r="P284">
            <v>4.094313898586748E-3</v>
          </cell>
          <cell r="Q284">
            <v>6.3308791315830962E-3</v>
          </cell>
          <cell r="R284">
            <v>6.2187907990394996E-3</v>
          </cell>
          <cell r="S284">
            <v>1.6139536992006143E-3</v>
          </cell>
        </row>
        <row r="285">
          <cell r="A285">
            <v>43190</v>
          </cell>
          <cell r="B285">
            <v>11.0945</v>
          </cell>
          <cell r="C285">
            <v>7.6205999999999996</v>
          </cell>
          <cell r="D285">
            <v>8.4559999999999995</v>
          </cell>
          <cell r="E285">
            <v>5.8479999999999999</v>
          </cell>
          <cell r="F285">
            <v>14.862299999999999</v>
          </cell>
          <cell r="G285">
            <v>10.0588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2.4743652051728835E-3</v>
          </cell>
          <cell r="O285">
            <v>5.4934851816689804E-3</v>
          </cell>
          <cell r="P285">
            <v>1.6031318454521682E-3</v>
          </cell>
          <cell r="Q285">
            <v>5.158970597295056E-3</v>
          </cell>
          <cell r="R285">
            <v>6.0574664584772007E-3</v>
          </cell>
          <cell r="S285">
            <v>5.5885371294503725E-3</v>
          </cell>
        </row>
        <row r="286">
          <cell r="A286">
            <v>43220</v>
          </cell>
          <cell r="B286">
            <v>11.0913</v>
          </cell>
          <cell r="C286">
            <v>7.6163999999999996</v>
          </cell>
          <cell r="D286">
            <v>8.4716000000000005</v>
          </cell>
          <cell r="E286">
            <v>5.8491</v>
          </cell>
          <cell r="F286">
            <v>14.866099999999999</v>
          </cell>
          <cell r="G286">
            <v>10.140499999999999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1.9869192700540774E-3</v>
          </cell>
          <cell r="O286">
            <v>4.4437683304579863E-3</v>
          </cell>
          <cell r="P286">
            <v>1.3261704204812297E-3</v>
          </cell>
          <cell r="Q286">
            <v>4.1212373083576899E-3</v>
          </cell>
          <cell r="R286">
            <v>4.9629979812027616E-3</v>
          </cell>
          <cell r="S286">
            <v>5.3218944148493638E-3</v>
          </cell>
        </row>
        <row r="287">
          <cell r="A287">
            <v>43251</v>
          </cell>
          <cell r="B287">
            <v>11.295</v>
          </cell>
          <cell r="C287">
            <v>7.6181000000000001</v>
          </cell>
          <cell r="D287">
            <v>8.5091999999999999</v>
          </cell>
          <cell r="E287">
            <v>5.8479000000000001</v>
          </cell>
          <cell r="F287">
            <v>15.174799999999999</v>
          </cell>
          <cell r="G287">
            <v>9.8134999999999994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3.2663436966607405E-3</v>
          </cell>
          <cell r="O287">
            <v>3.5383638248275063E-3</v>
          </cell>
          <cell r="P287">
            <v>1.0964188746818593E-3</v>
          </cell>
          <cell r="Q287">
            <v>3.157498784719639E-3</v>
          </cell>
          <cell r="R287">
            <v>6.6203123731650671E-3</v>
          </cell>
          <cell r="S287">
            <v>1.4159566731063754E-3</v>
          </cell>
        </row>
        <row r="288">
          <cell r="A288">
            <v>43281</v>
          </cell>
          <cell r="B288">
            <v>11.2821</v>
          </cell>
          <cell r="C288">
            <v>7.6207000000000003</v>
          </cell>
          <cell r="D288">
            <v>8.5374999999999996</v>
          </cell>
          <cell r="E288">
            <v>5.8436000000000003</v>
          </cell>
          <cell r="F288">
            <v>15.1135</v>
          </cell>
          <cell r="G288">
            <v>9.8041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2.4528342064958687E-3</v>
          </cell>
          <cell r="O288">
            <v>2.7229186951880104E-3</v>
          </cell>
          <cell r="P288">
            <v>8.0420409727285144E-4</v>
          </cell>
          <cell r="Q288">
            <v>2.2588507923445977E-3</v>
          </cell>
          <cell r="R288">
            <v>4.7733843907382936E-3</v>
          </cell>
          <cell r="S288">
            <v>7.81847237495068E-4</v>
          </cell>
        </row>
        <row r="289">
          <cell r="A289">
            <v>43312</v>
          </cell>
          <cell r="B289">
            <v>11.274800000000001</v>
          </cell>
          <cell r="C289">
            <v>7.6327999999999996</v>
          </cell>
          <cell r="D289">
            <v>8.5135000000000005</v>
          </cell>
          <cell r="E289">
            <v>5.8456999999999999</v>
          </cell>
          <cell r="F289">
            <v>15.2035</v>
          </cell>
          <cell r="G289">
            <v>9.8301999999999996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1.7576868270715983E-3</v>
          </cell>
          <cell r="O289">
            <v>2.0684854217055725E-3</v>
          </cell>
          <cell r="P289">
            <v>-9.6238027650613839E-4</v>
          </cell>
          <cell r="Q289">
            <v>1.5076916857618982E-3</v>
          </cell>
          <cell r="R289">
            <v>4.8122590944213069E-3</v>
          </cell>
          <cell r="S289">
            <v>5.5540400040609227E-4</v>
          </cell>
        </row>
        <row r="290">
          <cell r="A290">
            <v>43343</v>
          </cell>
          <cell r="B290">
            <v>11.863799999999999</v>
          </cell>
          <cell r="C290">
            <v>7.8083999999999998</v>
          </cell>
          <cell r="D290">
            <v>8.7464999999999993</v>
          </cell>
          <cell r="E290">
            <v>5.9466999999999999</v>
          </cell>
          <cell r="F290">
            <v>14.786</v>
          </cell>
          <cell r="G290">
            <v>10.226000000000001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6.4960637007777326E-3</v>
          </cell>
          <cell r="O290">
            <v>2.9140942453743613E-3</v>
          </cell>
          <cell r="P290">
            <v>-7.5720993804960556E-4</v>
          </cell>
          <cell r="Q290">
            <v>1.7048335153412619E-3</v>
          </cell>
          <cell r="R290">
            <v>4.0789171593326402E-4</v>
          </cell>
          <cell r="S290">
            <v>3.4759033062472257E-3</v>
          </cell>
        </row>
        <row r="291">
          <cell r="A291">
            <v>43373</v>
          </cell>
          <cell r="B291">
            <v>11.851599999999999</v>
          </cell>
          <cell r="C291">
            <v>7.8048000000000002</v>
          </cell>
          <cell r="D291">
            <v>8.7584</v>
          </cell>
          <cell r="E291">
            <v>5.9432999999999998</v>
          </cell>
          <cell r="F291">
            <v>14.809200000000001</v>
          </cell>
          <cell r="G291">
            <v>10.232900000000001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5.3252722191945521E-3</v>
          </cell>
          <cell r="O291">
            <v>2.0595954123212665E-3</v>
          </cell>
          <cell r="P291">
            <v>-2.620164801840037E-3</v>
          </cell>
          <cell r="Q291">
            <v>9.4738498308900355E-4</v>
          </cell>
          <cell r="R291">
            <v>2.3517147778147064E-4</v>
          </cell>
          <cell r="S291">
            <v>2.6186872906207091E-3</v>
          </cell>
        </row>
        <row r="292">
          <cell r="A292">
            <v>43404</v>
          </cell>
          <cell r="B292">
            <v>11.8523</v>
          </cell>
          <cell r="C292">
            <v>7.7938000000000001</v>
          </cell>
          <cell r="D292">
            <v>8.7598000000000003</v>
          </cell>
          <cell r="E292">
            <v>5.9428000000000001</v>
          </cell>
          <cell r="F292">
            <v>14.796099999999999</v>
          </cell>
          <cell r="G292">
            <v>10.330299999999999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4.3672584904359373E-3</v>
          </cell>
          <cell r="O292">
            <v>1.227496763028526E-3</v>
          </cell>
          <cell r="P292">
            <v>-4.406140111269519E-3</v>
          </cell>
          <cell r="Q292">
            <v>2.9968330449724689E-4</v>
          </cell>
          <cell r="R292">
            <v>-2.2304048031276835E-4</v>
          </cell>
          <cell r="S292">
            <v>2.6758493282333438E-3</v>
          </cell>
        </row>
        <row r="293">
          <cell r="A293">
            <v>43434</v>
          </cell>
          <cell r="B293">
            <v>12.2187</v>
          </cell>
          <cell r="C293">
            <v>7.8806000000000003</v>
          </cell>
          <cell r="D293">
            <v>8.8097999999999992</v>
          </cell>
          <cell r="E293">
            <v>5.9432999999999998</v>
          </cell>
          <cell r="F293">
            <v>15.0017</v>
          </cell>
          <cell r="G293">
            <v>9.9787999999999997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6.7129028993066341E-3</v>
          </cell>
          <cell r="O293">
            <v>1.3461322603817915E-3</v>
          </cell>
          <cell r="P293">
            <v>-5.7249385961066143E-3</v>
          </cell>
          <cell r="Q293">
            <v>-2.6248665187784682E-4</v>
          </cell>
          <cell r="R293">
            <v>1.1033234125410374E-3</v>
          </cell>
          <cell r="S293">
            <v>-1.1350124845906607E-3</v>
          </cell>
        </row>
        <row r="294">
          <cell r="A294">
            <v>43465</v>
          </cell>
          <cell r="B294">
            <v>12.221</v>
          </cell>
          <cell r="C294">
            <v>7.8875999999999999</v>
          </cell>
          <cell r="D294">
            <v>8.8286999999999995</v>
          </cell>
          <cell r="E294">
            <v>5.9385000000000003</v>
          </cell>
          <cell r="F294">
            <v>15.0017</v>
          </cell>
          <cell r="G294">
            <v>9.9849999999999994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5.5217592308042284E-3</v>
          </cell>
          <cell r="O294">
            <v>7.3855836363741819E-4</v>
          </cell>
          <cell r="P294">
            <v>-7.2089928002425198E-3</v>
          </cell>
          <cell r="Q294">
            <v>-8.0102956478987684E-4</v>
          </cell>
          <cell r="R294">
            <v>4.5346533725947323E-4</v>
          </cell>
          <cell r="S294">
            <v>-1.311861705281565E-3</v>
          </cell>
        </row>
        <row r="295">
          <cell r="A295">
            <v>43496</v>
          </cell>
          <cell r="B295">
            <v>12.2113</v>
          </cell>
          <cell r="C295">
            <v>7.8829000000000002</v>
          </cell>
          <cell r="D295">
            <v>8.7535000000000007</v>
          </cell>
          <cell r="E295">
            <v>5.9432</v>
          </cell>
          <cell r="F295">
            <v>15.6296</v>
          </cell>
          <cell r="G295">
            <v>9.9541000000000004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4.3262880577637827E-3</v>
          </cell>
          <cell r="O295">
            <v>9.5998829154222425E-5</v>
          </cell>
          <cell r="P295">
            <v>-8.9358168986830924E-3</v>
          </cell>
          <cell r="Q295">
            <v>-1.1850159168483644E-3</v>
          </cell>
          <cell r="R295">
            <v>5.7745905051384125E-3</v>
          </cell>
          <cell r="S295">
            <v>-1.7709363245769615E-3</v>
          </cell>
        </row>
        <row r="296">
          <cell r="A296">
            <v>43524</v>
          </cell>
          <cell r="B296">
            <v>12.2537</v>
          </cell>
          <cell r="C296">
            <v>7.85</v>
          </cell>
          <cell r="D296">
            <v>8.4479000000000006</v>
          </cell>
          <cell r="E296">
            <v>5.4141000000000004</v>
          </cell>
          <cell r="F296">
            <v>15.3583</v>
          </cell>
          <cell r="G296">
            <v>9.9582999999999995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3.4902364652947071E-3</v>
          </cell>
          <cell r="O296">
            <v>-7.1729769572616677E-4</v>
          </cell>
          <cell r="P296">
            <v>-1.125378026454097E-2</v>
          </cell>
          <cell r="Q296">
            <v>-6.2047366627136476E-3</v>
          </cell>
          <cell r="R296">
            <v>2.5245329196967249E-3</v>
          </cell>
          <cell r="S296">
            <v>-1.8360957548711099E-3</v>
          </cell>
        </row>
        <row r="297">
          <cell r="A297">
            <v>43555</v>
          </cell>
          <cell r="B297">
            <v>12.2608</v>
          </cell>
          <cell r="C297">
            <v>7.8537999999999997</v>
          </cell>
          <cell r="D297">
            <v>8.8480000000000008</v>
          </cell>
          <cell r="E297">
            <v>5.4058999999999999</v>
          </cell>
          <cell r="F297">
            <v>15.513299999999999</v>
          </cell>
          <cell r="G297">
            <v>9.8458000000000006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2.4039755888689562E-3</v>
          </cell>
          <cell r="O297">
            <v>-1.1039204475216024E-3</v>
          </cell>
          <cell r="P297">
            <v>-6.9768012593615933E-3</v>
          </cell>
          <cell r="Q297">
            <v>-5.989916243208597E-3</v>
          </cell>
          <cell r="R297">
            <v>3.2919616500100444E-3</v>
          </cell>
          <cell r="S297">
            <v>-3.1679137907695853E-3</v>
          </cell>
        </row>
        <row r="298">
          <cell r="A298">
            <v>43585</v>
          </cell>
          <cell r="B298">
            <v>12.2606</v>
          </cell>
          <cell r="C298">
            <v>7.8573000000000004</v>
          </cell>
          <cell r="D298">
            <v>8.8355999999999995</v>
          </cell>
          <cell r="E298">
            <v>5.4047999999999998</v>
          </cell>
          <cell r="F298">
            <v>15.4574</v>
          </cell>
          <cell r="G298">
            <v>10.169499999999999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1.3524878562509635E-3</v>
          </cell>
          <cell r="O298">
            <v>-1.4377152236448331E-3</v>
          </cell>
          <cell r="P298">
            <v>-6.7798627339190889E-3</v>
          </cell>
          <cell r="Q298">
            <v>-5.6920502716423108E-3</v>
          </cell>
          <cell r="R298">
            <v>2.1016910391241516E-3</v>
          </cell>
          <cell r="S298">
            <v>-4.7450176581355309E-4</v>
          </cell>
        </row>
        <row r="299">
          <cell r="A299">
            <v>43616</v>
          </cell>
          <cell r="B299">
            <v>12.375400000000001</v>
          </cell>
          <cell r="C299">
            <v>7.6744000000000003</v>
          </cell>
          <cell r="D299">
            <v>8.8887</v>
          </cell>
          <cell r="E299">
            <v>5.2398999999999996</v>
          </cell>
          <cell r="F299">
            <v>15.358000000000001</v>
          </cell>
          <cell r="G299">
            <v>9.4928000000000008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1.6228588516865195E-3</v>
          </cell>
          <cell r="O299">
            <v>-3.3580092384730164E-3</v>
          </cell>
          <cell r="P299">
            <v>-6.0838064500961945E-3</v>
          </cell>
          <cell r="Q299">
            <v>-6.8251211694271242E-3</v>
          </cell>
          <cell r="R299">
            <v>6.5033755197173803E-4</v>
          </cell>
          <cell r="S299">
            <v>-6.7965465445452367E-3</v>
          </cell>
        </row>
        <row r="300">
          <cell r="A300">
            <v>43646</v>
          </cell>
          <cell r="B300">
            <v>12.388199999999999</v>
          </cell>
          <cell r="C300">
            <v>7.6745999999999999</v>
          </cell>
          <cell r="D300">
            <v>8.907</v>
          </cell>
          <cell r="E300">
            <v>5.2335000000000003</v>
          </cell>
          <cell r="F300">
            <v>15.250999999999999</v>
          </cell>
          <cell r="G300">
            <v>9.4945000000000004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9.5089082447477938E-4</v>
          </cell>
          <cell r="O300">
            <v>-3.4102514676289885E-3</v>
          </cell>
          <cell r="P300">
            <v>-5.7303900180158433E-3</v>
          </cell>
          <cell r="Q300">
            <v>-6.3744961098845462E-3</v>
          </cell>
          <cell r="R300">
            <v>-9.0594003134913947E-4</v>
          </cell>
          <cell r="S300">
            <v>-6.3308022595117211E-3</v>
          </cell>
        </row>
        <row r="301">
          <cell r="A301">
            <v>43677</v>
          </cell>
          <cell r="B301">
            <v>12.378500000000001</v>
          </cell>
          <cell r="C301">
            <v>7.6769999999999996</v>
          </cell>
          <cell r="D301">
            <v>8.5709999999999997</v>
          </cell>
          <cell r="E301">
            <v>5.2343000000000002</v>
          </cell>
          <cell r="F301">
            <v>15.972899999999999</v>
          </cell>
          <cell r="G301">
            <v>9.5039999999999996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1.5455491845081326E-4</v>
          </cell>
          <cell r="O301">
            <v>-3.410188071492559E-3</v>
          </cell>
          <cell r="P301">
            <v>-9.0541995536337436E-3</v>
          </cell>
          <cell r="Q301">
            <v>-5.8653738366671957E-3</v>
          </cell>
          <cell r="R301">
            <v>5.5231365050198815E-3</v>
          </cell>
          <cell r="S301">
            <v>-5.8192218452127161E-3</v>
          </cell>
        </row>
        <row r="302">
          <cell r="A302">
            <v>43708</v>
          </cell>
          <cell r="B302">
            <v>12.2578</v>
          </cell>
          <cell r="C302">
            <v>7.6341999999999999</v>
          </cell>
          <cell r="D302">
            <v>8.4483999999999995</v>
          </cell>
          <cell r="E302">
            <v>5.2362000000000002</v>
          </cell>
          <cell r="F302">
            <v>15.7216</v>
          </cell>
          <cell r="G302">
            <v>9.4947999999999997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-1.5209594428231021E-3</v>
          </cell>
          <cell r="O302">
            <v>-3.7807300915767782E-3</v>
          </cell>
          <cell r="P302">
            <v>-9.3038988424789613E-3</v>
          </cell>
          <cell r="Q302">
            <v>-5.3621862087524976E-3</v>
          </cell>
          <cell r="R302">
            <v>2.5423027061095382E-3</v>
          </cell>
          <cell r="S302">
            <v>-5.5966727766701575E-3</v>
          </cell>
        </row>
        <row r="303">
          <cell r="A303">
            <v>43738</v>
          </cell>
          <cell r="B303">
            <v>12.2597</v>
          </cell>
          <cell r="C303">
            <v>7.6418999999999997</v>
          </cell>
          <cell r="D303">
            <v>8.4711999999999996</v>
          </cell>
          <cell r="E303">
            <v>5.2340999999999998</v>
          </cell>
          <cell r="F303">
            <v>15.717499999999999</v>
          </cell>
          <cell r="G303">
            <v>9.4914000000000005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-1.9044208375956729E-3</v>
          </cell>
          <cell r="O303">
            <v>-3.6330261107575092E-3</v>
          </cell>
          <cell r="P303">
            <v>-8.1492586885677371E-3</v>
          </cell>
          <cell r="Q303">
            <v>-4.9131931369970957E-3</v>
          </cell>
          <cell r="R303">
            <v>1.8881759394512088E-3</v>
          </cell>
          <cell r="S303">
            <v>-5.3034972970838722E-3</v>
          </cell>
        </row>
        <row r="304">
          <cell r="A304">
            <v>43769</v>
          </cell>
          <cell r="B304">
            <v>12.290900000000001</v>
          </cell>
          <cell r="C304">
            <v>7.6372999999999998</v>
          </cell>
          <cell r="D304">
            <v>8.4502000000000006</v>
          </cell>
          <cell r="E304">
            <v>5.2439999999999998</v>
          </cell>
          <cell r="F304">
            <v>15.654400000000001</v>
          </cell>
          <cell r="G304">
            <v>9.5147999999999993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-1.9696973041874164E-3</v>
          </cell>
          <cell r="O304">
            <v>-3.5829330231944567E-3</v>
          </cell>
          <cell r="P304">
            <v>-7.4515050838151351E-3</v>
          </cell>
          <cell r="Q304">
            <v>-4.3747208874120782E-3</v>
          </cell>
          <cell r="R304">
            <v>7.952034472376823E-4</v>
          </cell>
          <cell r="S304">
            <v>-4.7575390862576051E-3</v>
          </cell>
        </row>
        <row r="305">
          <cell r="A305">
            <v>43799</v>
          </cell>
          <cell r="B305">
            <v>12.125</v>
          </cell>
          <cell r="C305">
            <v>7.6538000000000004</v>
          </cell>
          <cell r="D305">
            <v>8.4268999999999998</v>
          </cell>
          <cell r="E305">
            <v>5.0815999999999999</v>
          </cell>
          <cell r="F305">
            <v>15.542299999999999</v>
          </cell>
          <cell r="G305">
            <v>9.1084999999999994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-3.7449248405930645E-3</v>
          </cell>
          <cell r="O305">
            <v>-3.3254813699712393E-3</v>
          </cell>
          <cell r="P305">
            <v>-6.9855986565865889E-3</v>
          </cell>
          <cell r="Q305">
            <v>-5.3818956361517322E-3</v>
          </cell>
          <cell r="R305">
            <v>-8.108597885159519E-4</v>
          </cell>
          <cell r="S305">
            <v>-7.9463789252713999E-3</v>
          </cell>
        </row>
        <row r="306">
          <cell r="A306">
            <v>43830</v>
          </cell>
          <cell r="B306">
            <v>12.135</v>
          </cell>
          <cell r="C306">
            <v>7.6589999999999998</v>
          </cell>
          <cell r="D306">
            <v>8.4405000000000001</v>
          </cell>
          <cell r="E306">
            <v>5.08</v>
          </cell>
          <cell r="F306">
            <v>15.551600000000001</v>
          </cell>
          <cell r="G306">
            <v>9.1054999999999993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-3.7302894860102675E-3</v>
          </cell>
          <cell r="O306">
            <v>-3.172550988397198E-3</v>
          </cell>
          <cell r="P306">
            <v>-6.1972703236284057E-3</v>
          </cell>
          <cell r="Q306">
            <v>-4.8118095862579582E-3</v>
          </cell>
          <cell r="R306">
            <v>-1.1490888366701135E-3</v>
          </cell>
          <cell r="S306">
            <v>-7.1405068282736472E-3</v>
          </cell>
        </row>
        <row r="307">
          <cell r="A307">
            <v>43861</v>
          </cell>
          <cell r="B307">
            <v>12.032</v>
          </cell>
          <cell r="C307">
            <v>7.6551</v>
          </cell>
          <cell r="D307">
            <v>8.4231999999999996</v>
          </cell>
          <cell r="E307">
            <v>5.0960999999999999</v>
          </cell>
          <cell r="F307">
            <v>15.618399999999999</v>
          </cell>
          <cell r="G307">
            <v>9.0652000000000008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-4.6634479656198378E-3</v>
          </cell>
          <cell r="O307">
            <v>-3.0933389239235966E-3</v>
          </cell>
          <cell r="P307">
            <v>-5.8763750488066259E-3</v>
          </cell>
          <cell r="Q307">
            <v>-4.1176362904987406E-3</v>
          </cell>
          <cell r="R307">
            <v>-4.0900976079340625E-4</v>
          </cell>
          <cell r="S307">
            <v>-6.6301709098654802E-3</v>
          </cell>
        </row>
        <row r="308">
          <cell r="A308">
            <v>43890</v>
          </cell>
          <cell r="B308">
            <v>11.920299999999999</v>
          </cell>
          <cell r="C308">
            <v>7.5071000000000003</v>
          </cell>
          <cell r="D308">
            <v>8.4708000000000006</v>
          </cell>
          <cell r="E308">
            <v>4.9390999999999998</v>
          </cell>
          <cell r="F308">
            <v>15.409599999999999</v>
          </cell>
          <cell r="G308">
            <v>9.0625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-5.53535903299931E-3</v>
          </cell>
          <cell r="O308">
            <v>-4.2659765411403767E-3</v>
          </cell>
          <cell r="P308">
            <v>-4.589078382817924E-3</v>
          </cell>
          <cell r="Q308">
            <v>-4.9965516197153633E-3</v>
          </cell>
          <cell r="R308">
            <v>-2.5595719174484974E-3</v>
          </cell>
          <cell r="S308">
            <v>-5.7762298939943689E-3</v>
          </cell>
        </row>
        <row r="309">
          <cell r="A309">
            <v>43921</v>
          </cell>
          <cell r="B309">
            <v>11.9231</v>
          </cell>
          <cell r="C309">
            <v>7.5382999999999996</v>
          </cell>
          <cell r="D309">
            <v>8.4692000000000007</v>
          </cell>
          <cell r="E309">
            <v>4.9343000000000004</v>
          </cell>
          <cell r="F309">
            <v>14.887</v>
          </cell>
          <cell r="G309">
            <v>8.9655000000000005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-5.2521042368821828E-3</v>
          </cell>
          <cell r="O309">
            <v>-3.6883248223461697E-3</v>
          </cell>
          <cell r="P309">
            <v>-3.8524703597169994E-3</v>
          </cell>
          <cell r="Q309">
            <v>-4.3924497367751414E-3</v>
          </cell>
          <cell r="R309">
            <v>-7.1462139107304878E-3</v>
          </cell>
          <cell r="S309">
            <v>-5.9792934022941677E-3</v>
          </cell>
        </row>
        <row r="310">
          <cell r="A310">
            <v>43951</v>
          </cell>
          <cell r="B310">
            <v>11.9221</v>
          </cell>
          <cell r="C310">
            <v>7.5296000000000003</v>
          </cell>
          <cell r="D310">
            <v>8.3560999999999996</v>
          </cell>
          <cell r="E310">
            <v>4.9218999999999999</v>
          </cell>
          <cell r="F310">
            <v>14.7254</v>
          </cell>
          <cell r="G310">
            <v>8.9415999999999993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-4.9954030947804108E-3</v>
          </cell>
          <cell r="O310">
            <v>-3.502503189631394E-3</v>
          </cell>
          <cell r="P310">
            <v>-4.2016447663553967E-3</v>
          </cell>
          <cell r="Q310">
            <v>-3.8940062020101519E-3</v>
          </cell>
          <cell r="R310">
            <v>-7.9564206179856007E-3</v>
          </cell>
          <cell r="S310">
            <v>-5.460581480723121E-3</v>
          </cell>
        </row>
        <row r="311">
          <cell r="A311">
            <v>43982</v>
          </cell>
          <cell r="B311">
            <v>11.5136</v>
          </cell>
          <cell r="C311">
            <v>7.2981999999999996</v>
          </cell>
          <cell r="D311">
            <v>8.4237000000000002</v>
          </cell>
          <cell r="E311">
            <v>3.9897</v>
          </cell>
          <cell r="F311">
            <v>14.6957</v>
          </cell>
          <cell r="G311">
            <v>8.2185000000000006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-8.4174663940477495E-3</v>
          </cell>
          <cell r="O311">
            <v>-5.2690246978042499E-3</v>
          </cell>
          <cell r="P311">
            <v>-2.9754014770277059E-3</v>
          </cell>
          <cell r="Q311">
            <v>-1.1509279491842789E-2</v>
          </cell>
          <cell r="R311">
            <v>-7.4391939690395328E-3</v>
          </cell>
          <cell r="S311">
            <v>-1.1054028041736927E-2</v>
          </cell>
        </row>
        <row r="312">
          <cell r="A312">
            <v>44012</v>
          </cell>
          <cell r="B312">
            <v>11.5054</v>
          </cell>
          <cell r="C312">
            <v>7.2957999999999998</v>
          </cell>
          <cell r="D312">
            <v>8.4172999999999991</v>
          </cell>
          <cell r="E312">
            <v>3.9630999999999998</v>
          </cell>
          <cell r="F312">
            <v>14.6724</v>
          </cell>
          <cell r="G312">
            <v>8.2200000000000006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-7.847933575636859E-3</v>
          </cell>
          <cell r="O312">
            <v>-4.7678042177484239E-3</v>
          </cell>
          <cell r="P312">
            <v>-2.5890681369418723E-3</v>
          </cell>
          <cell r="Q312">
            <v>-1.0153187629476496E-2</v>
          </cell>
          <cell r="R312">
            <v>-6.986781901828127E-3</v>
          </cell>
          <cell r="S312">
            <v>-9.5075764885920577E-3</v>
          </cell>
        </row>
        <row r="313">
          <cell r="A313">
            <v>44043</v>
          </cell>
          <cell r="B313">
            <v>11.524699999999999</v>
          </cell>
          <cell r="C313">
            <v>7.2965999999999998</v>
          </cell>
          <cell r="D313">
            <v>8.1064000000000007</v>
          </cell>
          <cell r="E313">
            <v>3.9571000000000001</v>
          </cell>
          <cell r="F313">
            <v>14.3719</v>
          </cell>
          <cell r="G313">
            <v>8.1355000000000004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-7.0525220534683438E-3</v>
          </cell>
          <cell r="O313">
            <v>-4.2619376720871571E-3</v>
          </cell>
          <cell r="P313">
            <v>-4.787647049482935E-3</v>
          </cell>
          <cell r="Q313">
            <v>-8.7010284545752953E-3</v>
          </cell>
          <cell r="R313">
            <v>-8.5224975087205123E-3</v>
          </cell>
          <cell r="S313">
            <v>-8.8096350762225124E-3</v>
          </cell>
        </row>
        <row r="314">
          <cell r="A314">
            <v>44074</v>
          </cell>
          <cell r="B314">
            <v>10.755599999999999</v>
          </cell>
          <cell r="C314">
            <v>6.0631000000000004</v>
          </cell>
          <cell r="D314">
            <v>7.4640000000000004</v>
          </cell>
          <cell r="E314">
            <v>3.1863999999999999</v>
          </cell>
          <cell r="F314">
            <v>12.492900000000001</v>
          </cell>
          <cell r="G314">
            <v>7.9936999999999996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-1.3221358132706272E-2</v>
          </cell>
          <cell r="O314">
            <v>-1.4631674008650383E-2</v>
          </cell>
          <cell r="P314">
            <v>-9.4096930208675111E-3</v>
          </cell>
          <cell r="Q314">
            <v>-1.4077372474080523E-2</v>
          </cell>
          <cell r="R314">
            <v>-2.3884311317638039E-2</v>
          </cell>
          <cell r="S314">
            <v>-8.7481680704487724E-3</v>
          </cell>
        </row>
        <row r="315">
          <cell r="A315">
            <v>44104</v>
          </cell>
          <cell r="B315">
            <v>10.759399999999999</v>
          </cell>
          <cell r="C315">
            <v>6.0717999999999996</v>
          </cell>
          <cell r="D315">
            <v>7.4740000000000002</v>
          </cell>
          <cell r="E315">
            <v>3.1819000000000002</v>
          </cell>
          <cell r="F315">
            <v>12.4742</v>
          </cell>
          <cell r="G315">
            <v>7.9741999999999997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-1.1752849566018977E-2</v>
          </cell>
          <cell r="O315">
            <v>-1.2713741718739006E-2</v>
          </cell>
          <cell r="P315">
            <v>-7.6705550012025189E-3</v>
          </cell>
          <cell r="Q315">
            <v>-1.1958533182042239E-2</v>
          </cell>
          <cell r="R315">
            <v>-2.1036578099151999E-2</v>
          </cell>
          <cell r="S315">
            <v>-7.5328193456726924E-3</v>
          </cell>
        </row>
        <row r="316">
          <cell r="A316">
            <v>44135</v>
          </cell>
          <cell r="B316">
            <v>10.7591</v>
          </cell>
          <cell r="C316">
            <v>6.0613000000000001</v>
          </cell>
          <cell r="D316">
            <v>7.4705000000000004</v>
          </cell>
          <cell r="E316">
            <v>3.1831999999999998</v>
          </cell>
          <cell r="F316">
            <v>12.753500000000001</v>
          </cell>
          <cell r="G316">
            <v>7.9901999999999997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-1.0412510464547449E-2</v>
          </cell>
          <cell r="O316">
            <v>-1.1097588185908797E-2</v>
          </cell>
          <cell r="P316">
            <v>-6.2536822113931564E-3</v>
          </cell>
          <cell r="Q316">
            <v>-9.9519933486342232E-3</v>
          </cell>
          <cell r="R316">
            <v>-1.5751705546699669E-2</v>
          </cell>
          <cell r="S316">
            <v>-6.0804367697291362E-3</v>
          </cell>
        </row>
        <row r="317">
          <cell r="A317">
            <v>44165</v>
          </cell>
          <cell r="B317">
            <v>10.574999999999999</v>
          </cell>
          <cell r="C317">
            <v>5.6886999999999999</v>
          </cell>
          <cell r="D317">
            <v>7.5361000000000002</v>
          </cell>
          <cell r="E317">
            <v>3.0162</v>
          </cell>
          <cell r="F317">
            <v>12.718299999999999</v>
          </cell>
          <cell r="G317">
            <v>7.9786000000000001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-1.0757610814734128E-2</v>
          </cell>
          <cell r="O317">
            <v>-1.2772844897061618E-2</v>
          </cell>
          <cell r="P317">
            <v>-4.5434796997969066E-3</v>
          </cell>
          <cell r="Q317">
            <v>-9.5902595815064735E-3</v>
          </cell>
          <cell r="R317">
            <v>-1.388645566249453E-2</v>
          </cell>
          <cell r="S317">
            <v>-4.9352649451387268E-3</v>
          </cell>
        </row>
        <row r="318">
          <cell r="A318">
            <v>44196</v>
          </cell>
          <cell r="B318">
            <v>10.6111</v>
          </cell>
          <cell r="C318">
            <v>5.6936</v>
          </cell>
          <cell r="D318">
            <v>7.5392999999999999</v>
          </cell>
          <cell r="E318">
            <v>3.0091000000000001</v>
          </cell>
          <cell r="F318">
            <v>12.718299999999999</v>
          </cell>
          <cell r="G318">
            <v>7.9733000000000001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-9.0465838899013388E-3</v>
          </cell>
          <cell r="O318">
            <v>-1.0827706885955255E-2</v>
          </cell>
          <cell r="P318">
            <v>-3.5534453870382523E-3</v>
          </cell>
          <cell r="Q318">
            <v>-7.7921684364793235E-3</v>
          </cell>
          <cell r="R318">
            <v>-1.1837659737907629E-2</v>
          </cell>
          <cell r="S318">
            <v>-3.8380973835446851E-3</v>
          </cell>
        </row>
        <row r="319">
          <cell r="A319">
            <v>44227</v>
          </cell>
          <cell r="B319">
            <v>10.756600000000001</v>
          </cell>
          <cell r="C319">
            <v>5.6837999999999997</v>
          </cell>
          <cell r="D319">
            <v>6.7028999999999996</v>
          </cell>
          <cell r="E319">
            <v>3.0091999999999999</v>
          </cell>
          <cell r="F319">
            <v>12.7058</v>
          </cell>
          <cell r="G319">
            <v>8.0004000000000008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-6.4438213020356376E-3</v>
          </cell>
          <cell r="O319">
            <v>-9.1628297091904537E-3</v>
          </cell>
          <cell r="P319">
            <v>-9.9280993655893462E-3</v>
          </cell>
          <cell r="Q319">
            <v>-6.0879065741173254E-3</v>
          </cell>
          <cell r="R319">
            <v>-9.1467343726599811E-3</v>
          </cell>
          <cell r="S319">
            <v>-2.5257103952050206E-3</v>
          </cell>
        </row>
        <row r="320">
          <cell r="A320">
            <v>44255</v>
          </cell>
          <cell r="B320">
            <v>10.570600000000001</v>
          </cell>
          <cell r="C320">
            <v>5.3312999999999997</v>
          </cell>
          <cell r="D320">
            <v>6.8479000000000001</v>
          </cell>
          <cell r="E320">
            <v>3.3591000000000002</v>
          </cell>
          <cell r="F320">
            <v>12.4834</v>
          </cell>
          <cell r="G320">
            <v>7.9805000000000001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-7.0148948730435375E-3</v>
          </cell>
          <cell r="O320">
            <v>-1.0639884218126143E-2</v>
          </cell>
          <cell r="P320">
            <v>-6.8907648764911312E-3</v>
          </cell>
          <cell r="Q320">
            <v>-1.4684977138367072E-3</v>
          </cell>
          <cell r="R320">
            <v>-8.9964325218635649E-3</v>
          </cell>
          <cell r="S320">
            <v>-1.7580697346947271E-3</v>
          </cell>
        </row>
        <row r="321">
          <cell r="A321">
            <v>44286</v>
          </cell>
          <cell r="B321">
            <v>10.573499999999999</v>
          </cell>
          <cell r="C321">
            <v>5.3895999999999997</v>
          </cell>
          <cell r="D321">
            <v>5.4854000000000003</v>
          </cell>
          <cell r="E321">
            <v>3.3561999999999999</v>
          </cell>
          <cell r="F321">
            <v>12.081099999999999</v>
          </cell>
          <cell r="G321">
            <v>8.5693000000000001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-5.8018368944682307E-3</v>
          </cell>
          <cell r="O321">
            <v>-8.2445638338548115E-3</v>
          </cell>
          <cell r="P321">
            <v>-1.7078694228562188E-2</v>
          </cell>
          <cell r="Q321">
            <v>-4.9799624043600499E-4</v>
          </cell>
          <cell r="R321">
            <v>-1.050824912478749E-2</v>
          </cell>
          <cell r="S321">
            <v>4.2017632797785968E-3</v>
          </cell>
        </row>
        <row r="322">
          <cell r="A322">
            <v>44316</v>
          </cell>
          <cell r="B322">
            <v>10.571999999999999</v>
          </cell>
          <cell r="C322">
            <v>5.3742999999999999</v>
          </cell>
          <cell r="D322">
            <v>7.0541999999999998</v>
          </cell>
          <cell r="E322">
            <v>3.3605</v>
          </cell>
          <cell r="F322">
            <v>12.0852</v>
          </cell>
          <cell r="G322">
            <v>8.7652999999999999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-4.7290882338887567E-3</v>
          </cell>
          <cell r="O322">
            <v>-6.7218662670759958E-3</v>
          </cell>
          <cell r="P322">
            <v>-1.8824317767979437E-4</v>
          </cell>
          <cell r="Q322">
            <v>4.2217581821935913E-4</v>
          </cell>
          <cell r="R322">
            <v>-8.1742086284397261E-3</v>
          </cell>
          <cell r="S322">
            <v>5.9883759087543172E-3</v>
          </cell>
        </row>
        <row r="323">
          <cell r="A323">
            <v>44347</v>
          </cell>
          <cell r="B323">
            <v>11.592700000000001</v>
          </cell>
          <cell r="C323">
            <v>6.0778999999999996</v>
          </cell>
          <cell r="D323">
            <v>7.0391000000000004</v>
          </cell>
          <cell r="E323">
            <v>4.7592999999999996</v>
          </cell>
          <cell r="F323">
            <v>12.100099999999999</v>
          </cell>
          <cell r="G323">
            <v>9.9982000000000006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5.239060887037965E-3</v>
          </cell>
          <cell r="O323">
            <v>9.8689757299307967E-4</v>
          </cell>
          <cell r="P323">
            <v>4.9356189352903538E-4</v>
          </cell>
          <cell r="Q323">
            <v>1.3483061290000591E-2</v>
          </cell>
          <cell r="R323">
            <v>-5.954974309704539E-3</v>
          </cell>
          <cell r="S323">
            <v>1.6693489960570851E-2</v>
          </cell>
        </row>
        <row r="324">
          <cell r="A324">
            <v>44377</v>
          </cell>
          <cell r="B324">
            <v>11.597</v>
          </cell>
          <cell r="C324">
            <v>6.0875000000000004</v>
          </cell>
          <cell r="D324">
            <v>7.0723000000000003</v>
          </cell>
          <cell r="E324">
            <v>4.7588999999999997</v>
          </cell>
          <cell r="F324">
            <v>12.077400000000001</v>
          </cell>
          <cell r="G324">
            <v>10.0266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5.0264427440377445E-3</v>
          </cell>
          <cell r="O324">
            <v>1.6548136438162952E-3</v>
          </cell>
          <cell r="P324">
            <v>1.496468280639185E-3</v>
          </cell>
          <cell r="Q324">
            <v>1.2559389766134585E-2</v>
          </cell>
          <cell r="R324">
            <v>-4.4219331544797669E-3</v>
          </cell>
          <cell r="S324">
            <v>1.5417432561190108E-2</v>
          </cell>
        </row>
        <row r="325">
          <cell r="A325">
            <v>44408</v>
          </cell>
          <cell r="B325">
            <v>11.5976</v>
          </cell>
          <cell r="C325">
            <v>6.0820999999999996</v>
          </cell>
          <cell r="D325">
            <v>8.0637000000000008</v>
          </cell>
          <cell r="E325">
            <v>4.76</v>
          </cell>
          <cell r="F325">
            <v>13.606199999999999</v>
          </cell>
          <cell r="G325">
            <v>10.035399999999999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4.767997921923204E-3</v>
          </cell>
          <cell r="O325">
            <v>2.0970549358282397E-3</v>
          </cell>
          <cell r="P325">
            <v>1.0785127236957619E-2</v>
          </cell>
          <cell r="Q325">
            <v>1.1662779308065328E-2</v>
          </cell>
          <cell r="R325">
            <v>1.13267558917431E-2</v>
          </cell>
          <cell r="S325">
            <v>1.4007690758822466E-2</v>
          </cell>
        </row>
        <row r="326">
          <cell r="A326">
            <v>44439</v>
          </cell>
          <cell r="B326">
            <v>12.727399999999999</v>
          </cell>
          <cell r="C326">
            <v>8.2250999999999994</v>
          </cell>
          <cell r="D326">
            <v>9.83</v>
          </cell>
          <cell r="E326">
            <v>5.8513999999999999</v>
          </cell>
          <cell r="F326">
            <v>15.6473</v>
          </cell>
          <cell r="G326">
            <v>11.154999999999999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1.4423145806814546E-2</v>
          </cell>
          <cell r="O326">
            <v>2.1350488035927498E-2</v>
          </cell>
          <cell r="P326">
            <v>2.5792427282026634E-2</v>
          </cell>
          <cell r="Q326">
            <v>2.0365730911473614E-2</v>
          </cell>
          <cell r="R326">
            <v>2.9299776832866584E-2</v>
          </cell>
          <cell r="S326">
            <v>2.2282701655908052E-2</v>
          </cell>
        </row>
        <row r="327">
          <cell r="A327">
            <v>44469</v>
          </cell>
          <cell r="B327">
            <v>12.7273</v>
          </cell>
          <cell r="C327">
            <v>8.2525999999999993</v>
          </cell>
          <cell r="D327">
            <v>9.8663000000000007</v>
          </cell>
          <cell r="E327">
            <v>5.8475999999999999</v>
          </cell>
          <cell r="F327">
            <v>15.6639</v>
          </cell>
          <cell r="G327">
            <v>11.200900000000001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1.2865660594358435E-2</v>
          </cell>
          <cell r="O327">
            <v>1.9512506203623589E-2</v>
          </cell>
          <cell r="P327">
            <v>2.357113558905816E-2</v>
          </cell>
          <cell r="Q327">
            <v>1.8230156811039563E-2</v>
          </cell>
          <cell r="R327">
            <v>2.6960201786060692E-2</v>
          </cell>
          <cell r="S327">
            <v>1.9966517186467313E-2</v>
          </cell>
        </row>
        <row r="328">
          <cell r="A328">
            <v>44500</v>
          </cell>
          <cell r="B328">
            <v>12.7257</v>
          </cell>
          <cell r="C328">
            <v>8.2508999999999997</v>
          </cell>
          <cell r="D328">
            <v>9.8773</v>
          </cell>
          <cell r="E328">
            <v>5.8472</v>
          </cell>
          <cell r="F328">
            <v>15.6244</v>
          </cell>
          <cell r="G328">
            <v>11.198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1.1383176769601384E-2</v>
          </cell>
          <cell r="O328">
            <v>1.7488141297979681E-2</v>
          </cell>
          <cell r="P328">
            <v>2.1226986747270731E-2</v>
          </cell>
          <cell r="Q328">
            <v>1.6240760354659961E-2</v>
          </cell>
          <cell r="R328">
            <v>2.4220764857321324E-2</v>
          </cell>
          <cell r="S328">
            <v>1.7361119445729899E-2</v>
          </cell>
        </row>
        <row r="329">
          <cell r="A329">
            <v>44530</v>
          </cell>
          <cell r="B329">
            <v>13.3796</v>
          </cell>
          <cell r="C329">
            <v>8.4847999999999999</v>
          </cell>
          <cell r="D329">
            <v>9.9222000000000001</v>
          </cell>
          <cell r="E329">
            <v>6.2744</v>
          </cell>
          <cell r="F329">
            <v>15.5952</v>
          </cell>
          <cell r="G329">
            <v>11.635899999999999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1.5761059486332343E-2</v>
          </cell>
          <cell r="O329">
            <v>1.7642976358248613E-2</v>
          </cell>
          <cell r="P329">
            <v>1.9183669685891244E-2</v>
          </cell>
          <cell r="Q329">
            <v>1.8122716259890596E-2</v>
          </cell>
          <cell r="R329">
            <v>2.1581220794650378E-2</v>
          </cell>
          <cell r="S329">
            <v>1.8647423797221202E-2</v>
          </cell>
        </row>
        <row r="330">
          <cell r="A330">
            <v>44561</v>
          </cell>
          <cell r="B330">
            <v>13.3782</v>
          </cell>
          <cell r="C330">
            <v>8.4837000000000007</v>
          </cell>
          <cell r="D330">
            <v>9.9126999999999992</v>
          </cell>
          <cell r="E330">
            <v>6.2702999999999998</v>
          </cell>
          <cell r="F330">
            <v>15.5952</v>
          </cell>
          <cell r="G330">
            <v>11.648199999999999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1.3726783749359992E-2</v>
          </cell>
          <cell r="O330">
            <v>1.5575930672331113E-2</v>
          </cell>
          <cell r="P330">
            <v>1.6759945943149609E-2</v>
          </cell>
          <cell r="Q330">
            <v>1.5844679651592905E-2</v>
          </cell>
          <cell r="R330">
            <v>1.9356959140989397E-2</v>
          </cell>
          <cell r="S330">
            <v>1.5878519446825196E-2</v>
          </cell>
        </row>
        <row r="331">
          <cell r="A331">
            <v>44592</v>
          </cell>
          <cell r="B331">
            <v>13.3668</v>
          </cell>
          <cell r="C331">
            <v>8.4786000000000001</v>
          </cell>
          <cell r="D331">
            <v>10.7049</v>
          </cell>
          <cell r="E331">
            <v>6.2709000000000001</v>
          </cell>
          <cell r="F331">
            <v>16.271799999999999</v>
          </cell>
          <cell r="G331">
            <v>11.667199999999999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1.1845448511208367E-2</v>
          </cell>
          <cell r="O331">
            <v>1.3602476597966469E-2</v>
          </cell>
          <cell r="P331">
            <v>2.1544648447986283E-2</v>
          </cell>
          <cell r="Q331">
            <v>1.3759981132798239E-2</v>
          </cell>
          <cell r="R331">
            <v>2.3590935633671553E-2</v>
          </cell>
          <cell r="S331">
            <v>1.3374637152255585E-2</v>
          </cell>
        </row>
        <row r="332">
          <cell r="A332">
            <v>44620</v>
          </cell>
          <cell r="B332">
            <v>13.8049</v>
          </cell>
          <cell r="C332">
            <v>8.8353000000000002</v>
          </cell>
          <cell r="D332">
            <v>10.596500000000001</v>
          </cell>
          <cell r="E332">
            <v>6.2976000000000001</v>
          </cell>
          <cell r="F332">
            <v>16.505400000000002</v>
          </cell>
          <cell r="G332">
            <v>11.581899999999999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1.4052395095165498E-2</v>
          </cell>
          <cell r="O332">
            <v>1.4941515403408854E-2</v>
          </cell>
          <cell r="P332">
            <v>1.7694326191173514E-2</v>
          </cell>
          <cell r="Q332">
            <v>1.2049548901763317E-2</v>
          </cell>
          <cell r="R332">
            <v>2.2973789374508974E-2</v>
          </cell>
          <cell r="S332">
            <v>1.0158706652326384E-2</v>
          </cell>
        </row>
        <row r="333">
          <cell r="A333">
            <v>44651</v>
          </cell>
          <cell r="B333">
            <v>13.833600000000001</v>
          </cell>
          <cell r="C333">
            <v>8.9060000000000006</v>
          </cell>
          <cell r="D333">
            <v>11.4633</v>
          </cell>
          <cell r="E333">
            <v>6.2907000000000002</v>
          </cell>
          <cell r="F333">
            <v>16.822399999999998</v>
          </cell>
          <cell r="G333">
            <v>11.4049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1.2311438678471908E-2</v>
          </cell>
          <cell r="O333">
            <v>1.3488096246688145E-2</v>
          </cell>
          <cell r="P333">
            <v>2.2746502137681777E-2</v>
          </cell>
          <cell r="Q333">
            <v>1.015696456733183E-2</v>
          </cell>
          <cell r="R333">
            <v>2.2970876214164288E-2</v>
          </cell>
          <cell r="S333">
            <v>6.5073047276789356E-3</v>
          </cell>
        </row>
        <row r="334">
          <cell r="A334">
            <v>44681</v>
          </cell>
          <cell r="B334">
            <v>13.8337</v>
          </cell>
          <cell r="C334">
            <v>8.9551999999999996</v>
          </cell>
          <cell r="D334">
            <v>11.426299999999999</v>
          </cell>
          <cell r="E334">
            <v>6.2287999999999997</v>
          </cell>
          <cell r="F334">
            <v>16.848299999999998</v>
          </cell>
          <cell r="G334">
            <v>11.363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1.0441853958714801E-2</v>
          </cell>
          <cell r="O334">
            <v>1.1916438528379834E-2</v>
          </cell>
          <cell r="P334">
            <v>1.9134668901083687E-2</v>
          </cell>
          <cell r="Q334">
            <v>7.9310161962696316E-3</v>
          </cell>
          <cell r="R334">
            <v>2.0241521474211481E-2</v>
          </cell>
          <cell r="S334">
            <v>4.441013982586544E-3</v>
          </cell>
        </row>
        <row r="335">
          <cell r="A335">
            <v>44712</v>
          </cell>
          <cell r="B335">
            <v>13.5968</v>
          </cell>
          <cell r="C335">
            <v>9.0143000000000004</v>
          </cell>
          <cell r="D335">
            <v>11.4498</v>
          </cell>
          <cell r="E335">
            <v>6.09</v>
          </cell>
          <cell r="F335">
            <v>16.87</v>
          </cell>
          <cell r="G335">
            <v>10.907500000000001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6.5223636044634678E-3</v>
          </cell>
          <cell r="O335">
            <v>1.0529103365757306E-2</v>
          </cell>
          <cell r="P335">
            <v>1.6237532091150069E-2</v>
          </cell>
          <cell r="Q335">
            <v>5.2367793816902267E-3</v>
          </cell>
          <cell r="R335">
            <v>1.7659335061175518E-2</v>
          </cell>
          <cell r="S335">
            <v>-1.0933256635209077E-3</v>
          </cell>
        </row>
        <row r="336">
          <cell r="A336">
            <v>44742</v>
          </cell>
          <cell r="B336">
            <v>13.597799999999999</v>
          </cell>
          <cell r="C336">
            <v>8.9869000000000003</v>
          </cell>
          <cell r="D336">
            <v>11.4453</v>
          </cell>
          <cell r="E336">
            <v>6.0814000000000004</v>
          </cell>
          <cell r="F336">
            <v>16.863600000000002</v>
          </cell>
          <cell r="G336">
            <v>10.9199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5.1177841123126377E-3</v>
          </cell>
          <cell r="O336">
            <v>8.4673890553368034E-3</v>
          </cell>
          <cell r="P336">
            <v>1.3332177048019709E-2</v>
          </cell>
          <cell r="Q336">
            <v>3.9722424914351963E-3</v>
          </cell>
          <cell r="R336">
            <v>1.4865893399104362E-2</v>
          </cell>
          <cell r="S336">
            <v>-1.8422503425495407E-3</v>
          </cell>
        </row>
        <row r="337">
          <cell r="A337">
            <v>44773</v>
          </cell>
          <cell r="B337">
            <v>13.594900000000001</v>
          </cell>
          <cell r="C337">
            <v>9.0366999999999997</v>
          </cell>
          <cell r="D337">
            <v>11.425000000000001</v>
          </cell>
          <cell r="E337">
            <v>6.0827</v>
          </cell>
          <cell r="F337">
            <v>16.9818</v>
          </cell>
          <cell r="G337">
            <v>10.9093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3.8095818620061195E-3</v>
          </cell>
          <cell r="O337">
            <v>7.267777988558901E-3</v>
          </cell>
          <cell r="P337">
            <v>1.0498365693141682E-2</v>
          </cell>
          <cell r="Q337">
            <v>2.9168190577207299E-3</v>
          </cell>
          <cell r="R337">
            <v>1.3682489074635153E-2</v>
          </cell>
          <cell r="S337">
            <v>-2.7029527542168628E-3</v>
          </cell>
        </row>
        <row r="338">
          <cell r="A338">
            <v>44804</v>
          </cell>
          <cell r="B338">
            <v>13.41</v>
          </cell>
          <cell r="C338">
            <v>8.5599000000000007</v>
          </cell>
          <cell r="D338">
            <v>12.601900000000001</v>
          </cell>
          <cell r="E338">
            <v>5.6859999999999999</v>
          </cell>
          <cell r="F338">
            <v>16.532800000000002</v>
          </cell>
          <cell r="G338">
            <v>10.789199999999999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1.0307179562328629E-3</v>
          </cell>
          <cell r="O338">
            <v>1.5287161905757963E-3</v>
          </cell>
          <cell r="P338">
            <v>1.8425138440366629E-2</v>
          </cell>
          <cell r="Q338">
            <v>-1.5306711981508058E-3</v>
          </cell>
          <cell r="R338">
            <v>6.7828407413664318E-3</v>
          </cell>
          <cell r="S338">
            <v>-4.3302301095984146E-3</v>
          </cell>
        </row>
        <row r="339">
          <cell r="A339">
            <v>44834</v>
          </cell>
          <cell r="B339">
            <v>13.410600000000001</v>
          </cell>
          <cell r="C339">
            <v>8.5538000000000007</v>
          </cell>
          <cell r="D339">
            <v>12.5892</v>
          </cell>
          <cell r="E339">
            <v>5.6835000000000004</v>
          </cell>
          <cell r="F339">
            <v>16.5441</v>
          </cell>
          <cell r="G339">
            <v>10.800700000000001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2.1118761386551554E-4</v>
          </cell>
          <cell r="O339">
            <v>6.0974887395095936E-4</v>
          </cell>
          <cell r="P339">
            <v>1.4852883803820358E-2</v>
          </cell>
          <cell r="Q339">
            <v>-1.9630987049954651E-3</v>
          </cell>
          <cell r="R339">
            <v>4.5802363227586086E-3</v>
          </cell>
          <cell r="S339">
            <v>-4.5575882405883309E-3</v>
          </cell>
        </row>
        <row r="340">
          <cell r="A340">
            <v>44865</v>
          </cell>
          <cell r="B340">
            <v>13.372299999999999</v>
          </cell>
          <cell r="C340">
            <v>8.6031999999999993</v>
          </cell>
          <cell r="D340">
            <v>12.604100000000001</v>
          </cell>
          <cell r="E340">
            <v>5.6837</v>
          </cell>
          <cell r="F340">
            <v>16.534199999999998</v>
          </cell>
          <cell r="G340">
            <v>10.835000000000001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-8.523531571919562E-4</v>
          </cell>
          <cell r="O340">
            <v>2.8511371337005544E-4</v>
          </cell>
          <cell r="P340">
            <v>1.1844842087667206E-2</v>
          </cell>
          <cell r="Q340">
            <v>-2.3039736251416355E-3</v>
          </cell>
          <cell r="R340">
            <v>2.3837613810008661E-3</v>
          </cell>
          <cell r="S340">
            <v>-4.5222704552122291E-3</v>
          </cell>
        </row>
        <row r="341">
          <cell r="A341">
            <v>44895</v>
          </cell>
          <cell r="B341">
            <v>13.161099999999999</v>
          </cell>
          <cell r="C341">
            <v>8.6879000000000008</v>
          </cell>
          <cell r="D341">
            <v>12.608599999999999</v>
          </cell>
          <cell r="E341">
            <v>5.7874999999999996</v>
          </cell>
          <cell r="F341">
            <v>16.5261</v>
          </cell>
          <cell r="G341">
            <v>10.7898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-3.2996962392368625E-3</v>
          </cell>
          <cell r="O341">
            <v>3.0781469701643969E-4</v>
          </cell>
          <cell r="P341">
            <v>9.0138821215159301E-3</v>
          </cell>
          <cell r="Q341">
            <v>-1.6739909542802867E-3</v>
          </cell>
          <cell r="R341">
            <v>2.539804603659235E-4</v>
          </cell>
          <cell r="S341">
            <v>-5.2900067842422162E-3</v>
          </cell>
        </row>
        <row r="342">
          <cell r="A342">
            <v>44926</v>
          </cell>
          <cell r="B342">
            <v>13.1631</v>
          </cell>
          <cell r="C342">
            <v>8.6846999999999994</v>
          </cell>
          <cell r="D342">
            <v>12.5761</v>
          </cell>
          <cell r="E342">
            <v>5.7827000000000002</v>
          </cell>
          <cell r="F342">
            <v>16.5261</v>
          </cell>
          <cell r="G342">
            <v>10.790100000000001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-3.5507284992751485E-3</v>
          </cell>
          <cell r="O342">
            <v>-4.4714601829388913E-4</v>
          </cell>
          <cell r="P342">
            <v>6.1172983505799116E-3</v>
          </cell>
          <cell r="Q342">
            <v>-2.0617493597368509E-3</v>
          </cell>
          <cell r="R342">
            <v>-1.595684677716136E-3</v>
          </cell>
          <cell r="S342">
            <v>-5.532632162958873E-3</v>
          </cell>
        </row>
        <row r="343">
          <cell r="A343">
            <v>44957</v>
          </cell>
          <cell r="B343">
            <v>13.2464</v>
          </cell>
          <cell r="C343">
            <v>8.7087000000000003</v>
          </cell>
          <cell r="D343">
            <v>11.9985</v>
          </cell>
          <cell r="E343">
            <v>5.7835000000000001</v>
          </cell>
          <cell r="F343">
            <v>16.624199999999998</v>
          </cell>
          <cell r="G343">
            <v>10.848699999999999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-2.9353686676092216E-3</v>
          </cell>
          <cell r="O343">
            <v>-8.6810148039848654E-4</v>
          </cell>
          <cell r="P343">
            <v>-1.0026951841826915E-3</v>
          </cell>
          <cell r="Q343">
            <v>-2.3371605566979967E-3</v>
          </cell>
          <cell r="R343">
            <v>-2.0604669905769767E-3</v>
          </cell>
          <cell r="S343">
            <v>-5.1916900521288591E-3</v>
          </cell>
        </row>
        <row r="344">
          <cell r="A344">
            <v>44985</v>
          </cell>
          <cell r="B344">
            <v>12.7766</v>
          </cell>
          <cell r="C344">
            <v>8.9324999999999992</v>
          </cell>
          <cell r="D344">
            <v>11.92</v>
          </cell>
          <cell r="E344">
            <v>5.3122999999999996</v>
          </cell>
          <cell r="F344">
            <v>16.0305</v>
          </cell>
          <cell r="G344">
            <v>10.8337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-7.3168044183944576E-3</v>
          </cell>
          <cell r="O344">
            <v>5.2466151288841799E-4</v>
          </cell>
          <cell r="P344">
            <v>-3.1508467752203017E-3</v>
          </cell>
          <cell r="Q344">
            <v>-6.7093006844267666E-3</v>
          </cell>
          <cell r="R344">
            <v>-7.820268993885264E-3</v>
          </cell>
          <cell r="S344">
            <v>-5.5046492846096843E-3</v>
          </cell>
        </row>
        <row r="345">
          <cell r="A345">
            <v>45016</v>
          </cell>
          <cell r="B345">
            <v>12.801299999999999</v>
          </cell>
          <cell r="C345">
            <v>8.5789000000000009</v>
          </cell>
          <cell r="D345">
            <v>12.4</v>
          </cell>
          <cell r="E345">
            <v>5.3076999999999996</v>
          </cell>
          <cell r="F345">
            <v>17.1342</v>
          </cell>
          <cell r="G345">
            <v>10.5025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-6.7424051002282328E-3</v>
          </cell>
          <cell r="O345">
            <v>-3.3298751484661083E-3</v>
          </cell>
          <cell r="P345">
            <v>-1.6552903993416023E-4</v>
          </cell>
          <cell r="Q345">
            <v>-6.3985968584305388E-3</v>
          </cell>
          <cell r="R345">
            <v>1.9013746771054585E-3</v>
          </cell>
          <cell r="S345">
            <v>-8.4038493015359886E-3</v>
          </cell>
        </row>
        <row r="346">
          <cell r="A346">
            <v>45046</v>
          </cell>
          <cell r="B346">
            <v>12.798999999999999</v>
          </cell>
          <cell r="C346">
            <v>8.5968</v>
          </cell>
          <cell r="D346">
            <v>12.4063</v>
          </cell>
          <cell r="E346">
            <v>5.3071999999999999</v>
          </cell>
          <cell r="F346">
            <v>17.125699999999998</v>
          </cell>
          <cell r="G346">
            <v>10.442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-6.4203207796680846E-3</v>
          </cell>
          <cell r="O346">
            <v>-3.426492777114465E-3</v>
          </cell>
          <cell r="P346">
            <v>-1.7071600929212849E-3</v>
          </cell>
          <cell r="Q346">
            <v>-6.0393631749170408E-3</v>
          </cell>
          <cell r="R346">
            <v>6.6379774051981142E-4</v>
          </cell>
          <cell r="S346">
            <v>-8.4955068612663168E-3</v>
          </cell>
        </row>
        <row r="347">
          <cell r="A347">
            <v>45077</v>
          </cell>
          <cell r="B347">
            <v>12.544700000000001</v>
          </cell>
          <cell r="C347">
            <v>8.4952000000000005</v>
          </cell>
          <cell r="D347">
            <v>12.6113</v>
          </cell>
          <cell r="E347">
            <v>5.5755999999999997</v>
          </cell>
          <cell r="F347">
            <v>17.0928</v>
          </cell>
          <cell r="G347">
            <v>10.2546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-8.3156550540532601E-3</v>
          </cell>
          <cell r="O347">
            <v>-4.53485873938293E-3</v>
          </cell>
          <cell r="P347">
            <v>-1.1910693958530594E-3</v>
          </cell>
          <cell r="Q347">
            <v>-3.3134538382365709E-3</v>
          </cell>
          <cell r="R347">
            <v>-7.5918846206608488E-4</v>
          </cell>
          <cell r="S347">
            <v>-9.7328128312036098E-3</v>
          </cell>
        </row>
        <row r="348">
          <cell r="A348">
            <v>45107</v>
          </cell>
          <cell r="B348">
            <v>12.5451</v>
          </cell>
          <cell r="C348">
            <v>8.4924999999999997</v>
          </cell>
          <cell r="D348">
            <v>12.5863</v>
          </cell>
          <cell r="E348">
            <v>5.5736999999999997</v>
          </cell>
          <cell r="F348">
            <v>17.0928</v>
          </cell>
          <cell r="G348">
            <v>10.249700000000001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-7.6771016116810031E-3</v>
          </cell>
          <cell r="O348">
            <v>-4.6043357874788879E-3</v>
          </cell>
          <cell r="P348">
            <v>-2.7596475206791739E-3</v>
          </cell>
          <cell r="Q348">
            <v>-3.267411106585323E-3</v>
          </cell>
          <cell r="R348">
            <v>-1.7147042136955548E-3</v>
          </cell>
          <cell r="S348">
            <v>-9.1396123566859985E-3</v>
          </cell>
        </row>
        <row r="349">
          <cell r="A349">
            <v>45138</v>
          </cell>
          <cell r="B349">
            <v>12.5465</v>
          </cell>
          <cell r="C349">
            <v>8.5618999999999996</v>
          </cell>
          <cell r="D349">
            <v>12.354900000000001</v>
          </cell>
          <cell r="E349">
            <v>5.5597000000000003</v>
          </cell>
          <cell r="F349">
            <v>16.797999999999998</v>
          </cell>
          <cell r="G349">
            <v>10.2644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-7.0462719220189029E-3</v>
          </cell>
          <cell r="O349">
            <v>-3.995776499820209E-3</v>
          </cell>
          <cell r="P349">
            <v>-6.0432928148204997E-3</v>
          </cell>
          <cell r="Q349">
            <v>-3.307737863656568E-3</v>
          </cell>
          <cell r="R349">
            <v>-5.1818173832961986E-3</v>
          </cell>
          <cell r="S349">
            <v>-8.409290539101822E-3</v>
          </cell>
        </row>
        <row r="350">
          <cell r="A350">
            <v>45169</v>
          </cell>
          <cell r="B350">
            <v>12.333</v>
          </cell>
          <cell r="C350">
            <v>9.0005000000000006</v>
          </cell>
          <cell r="D350">
            <v>11.5672</v>
          </cell>
          <cell r="E350">
            <v>5.9406999999999996</v>
          </cell>
          <cell r="F350">
            <v>16.4968</v>
          </cell>
          <cell r="G350">
            <v>9.4094999999999995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-8.3341606003911831E-3</v>
          </cell>
          <cell r="O350">
            <v>-1.850260511372248E-4</v>
          </cell>
          <cell r="P350">
            <v>-1.3807605146573572E-2</v>
          </cell>
          <cell r="Q350">
            <v>1.5425294685653235E-4</v>
          </cell>
          <cell r="R350">
            <v>-8.0025289450721005E-3</v>
          </cell>
          <cell r="S350">
            <v>-1.5223043984091654E-2</v>
          </cell>
        </row>
        <row r="351">
          <cell r="A351">
            <v>45199</v>
          </cell>
          <cell r="B351">
            <v>12.332000000000001</v>
          </cell>
          <cell r="C351">
            <v>8.9961000000000002</v>
          </cell>
          <cell r="D351">
            <v>11.2887</v>
          </cell>
          <cell r="E351">
            <v>5.9396000000000004</v>
          </cell>
          <cell r="F351">
            <v>16.453600000000002</v>
          </cell>
          <cell r="G351">
            <v>9.3987999999999996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-7.5331014121494807E-3</v>
          </cell>
          <cell r="O351">
            <v>-7.2780631873966325E-4</v>
          </cell>
          <cell r="P351">
            <v>-1.5985005701984464E-2</v>
          </cell>
          <cell r="Q351">
            <v>-1.6231393347869273E-4</v>
          </cell>
          <cell r="R351">
            <v>-8.1980813970559292E-3</v>
          </cell>
          <cell r="S351">
            <v>-1.3668143223650215E-2</v>
          </cell>
        </row>
        <row r="352">
          <cell r="A352">
            <v>45230</v>
          </cell>
          <cell r="B352">
            <v>12.331799999999999</v>
          </cell>
          <cell r="C352">
            <v>9.016</v>
          </cell>
          <cell r="D352">
            <v>11.2936</v>
          </cell>
          <cell r="E352">
            <v>5.9424000000000001</v>
          </cell>
          <cell r="F352">
            <v>16.4193</v>
          </cell>
          <cell r="G352">
            <v>9.4161999999999999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-6.7629538273872034E-3</v>
          </cell>
          <cell r="O352">
            <v>-9.8558157202871749E-4</v>
          </cell>
          <cell r="P352">
            <v>-1.5289053827542087E-2</v>
          </cell>
          <cell r="Q352">
            <v>-4.0506686600027208E-4</v>
          </cell>
          <cell r="R352">
            <v>-8.2431211543983803E-3</v>
          </cell>
          <cell r="S352">
            <v>-1.1946790009490211E-2</v>
          </cell>
        </row>
        <row r="353">
          <cell r="A353">
            <v>45260</v>
          </cell>
          <cell r="B353">
            <v>12.4285</v>
          </cell>
          <cell r="C353">
            <v>9.0291999999999994</v>
          </cell>
          <cell r="D353">
            <v>11.295400000000001</v>
          </cell>
          <cell r="E353">
            <v>5.7518000000000002</v>
          </cell>
          <cell r="F353">
            <v>16.4146</v>
          </cell>
          <cell r="G353">
            <v>9.6705000000000005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-5.1676058152427019E-3</v>
          </cell>
          <cell r="O353">
            <v>-1.263309796954477E-3</v>
          </cell>
          <cell r="P353">
            <v>-1.4525052799619208E-2</v>
          </cell>
          <cell r="Q353">
            <v>-2.3153889719797773E-3</v>
          </cell>
          <cell r="R353">
            <v>-8.0655524547239218E-3</v>
          </cell>
          <cell r="S353">
            <v>-8.4811429429183429E-3</v>
          </cell>
        </row>
        <row r="354">
          <cell r="A354">
            <v>45291</v>
          </cell>
          <cell r="B354">
            <v>12.429</v>
          </cell>
          <cell r="C354">
            <v>9.0290999999999997</v>
          </cell>
          <cell r="D354">
            <v>11.2826</v>
          </cell>
          <cell r="E354">
            <v>5.7488999999999999</v>
          </cell>
          <cell r="F354">
            <v>16.4146</v>
          </cell>
          <cell r="G354">
            <v>9.6690000000000005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-4.5694707243342063E-3</v>
          </cell>
          <cell r="O354">
            <v>-1.6144078716749278E-3</v>
          </cell>
          <cell r="P354">
            <v>-1.3875009038609356E-2</v>
          </cell>
          <cell r="Q354">
            <v>-2.326585642904382E-3</v>
          </cell>
          <cell r="R354">
            <v>-7.8053449268297827E-3</v>
          </cell>
          <cell r="S354">
            <v>-7.6303857382867511E-3</v>
          </cell>
        </row>
        <row r="355">
          <cell r="A355">
            <v>45322</v>
          </cell>
          <cell r="B355">
            <v>12.412800000000001</v>
          </cell>
          <cell r="C355">
            <v>9.0055999999999994</v>
          </cell>
          <cell r="D355">
            <v>11.5235</v>
          </cell>
          <cell r="E355">
            <v>5.7465999999999999</v>
          </cell>
          <cell r="F355">
            <v>16.715499999999999</v>
          </cell>
          <cell r="G355">
            <v>9.6681000000000008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-4.1537226665507099E-3</v>
          </cell>
          <cell r="O355">
            <v>-2.1160075391738254E-3</v>
          </cell>
          <cell r="P355">
            <v>-1.06259301086377E-2</v>
          </cell>
          <cell r="Q355">
            <v>-2.3129768828217758E-3</v>
          </cell>
          <cell r="R355">
            <v>-4.5164201884175274E-3</v>
          </cell>
          <cell r="S355">
            <v>-6.8374712046419539E-3</v>
          </cell>
        </row>
        <row r="356">
          <cell r="A356">
            <v>45351</v>
          </cell>
          <cell r="B356">
            <v>12.3858</v>
          </cell>
          <cell r="C356">
            <v>9.1268999999999991</v>
          </cell>
          <cell r="D356">
            <v>11.5297</v>
          </cell>
          <cell r="E356">
            <v>6.2244000000000002</v>
          </cell>
          <cell r="F356">
            <v>16.206499999999998</v>
          </cell>
          <cell r="G356">
            <v>9.6893999999999991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-3.8674703417909484E-3</v>
          </cell>
          <cell r="O356">
            <v>-1.267735502349776E-3</v>
          </cell>
          <cell r="P356">
            <v>-1.0055862707647715E-2</v>
          </cell>
          <cell r="Q356">
            <v>1.9366403810244215E-3</v>
          </cell>
          <cell r="R356">
            <v>-8.692637932739479E-3</v>
          </cell>
          <cell r="S356">
            <v>-5.8936913072438731E-3</v>
          </cell>
        </row>
        <row r="357">
          <cell r="A357">
            <v>45382</v>
          </cell>
          <cell r="B357">
            <v>12.3896</v>
          </cell>
          <cell r="C357">
            <v>9.2111999999999998</v>
          </cell>
          <cell r="D357">
            <v>11.1319</v>
          </cell>
          <cell r="E357">
            <v>6.2164000000000001</v>
          </cell>
          <cell r="F357">
            <v>16.9358</v>
          </cell>
          <cell r="G357">
            <v>9.5825999999999993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-3.3149997521720563E-3</v>
          </cell>
          <cell r="O357">
            <v>-8.3750361036967643E-4</v>
          </cell>
          <cell r="P357">
            <v>-1.3021115324755535E-2</v>
          </cell>
          <cell r="Q357">
            <v>1.3867298931616468E-3</v>
          </cell>
          <cell r="R357">
            <v>-1.6395156281859258E-3</v>
          </cell>
          <cell r="S357">
            <v>-6.0492998680609488E-3</v>
          </cell>
        </row>
        <row r="358">
          <cell r="A358">
            <v>45412</v>
          </cell>
          <cell r="B358">
            <v>12.387700000000001</v>
          </cell>
          <cell r="C358">
            <v>9.2223000000000006</v>
          </cell>
          <cell r="D358">
            <v>11.126799999999999</v>
          </cell>
          <cell r="E358">
            <v>6.2102000000000004</v>
          </cell>
          <cell r="F358">
            <v>16.955400000000001</v>
          </cell>
          <cell r="G358">
            <v>9.4999000000000002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-2.8536592457031064E-3</v>
          </cell>
          <cell r="O358">
            <v>-1.0961688903690715E-3</v>
          </cell>
          <cell r="P358">
            <v>-1.2061304840498934E-2</v>
          </cell>
          <cell r="Q358">
            <v>9.08557351304875E-4</v>
          </cell>
          <cell r="R358">
            <v>-1.6588395347637076E-3</v>
          </cell>
          <cell r="S358">
            <v>-5.9294812617195804E-3</v>
          </cell>
        </row>
        <row r="359">
          <cell r="A359">
            <v>45443</v>
          </cell>
          <cell r="B359">
            <v>12.4939</v>
          </cell>
          <cell r="C359">
            <v>9.1171000000000006</v>
          </cell>
          <cell r="D359">
            <v>11.1571</v>
          </cell>
          <cell r="E359">
            <v>6.2225999999999999</v>
          </cell>
          <cell r="F359">
            <v>16.856400000000001</v>
          </cell>
          <cell r="G359">
            <v>9.9015000000000004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-1.4715226437749963E-3</v>
          </cell>
          <cell r="O359">
            <v>-2.3370319109821658E-3</v>
          </cell>
          <cell r="P359">
            <v>-1.0826061108538365E-2</v>
          </cell>
          <cell r="Q359">
            <v>6.4421547800653123E-4</v>
          </cell>
          <cell r="R359">
            <v>-2.7955316922325933E-3</v>
          </cell>
          <cell r="S359">
            <v>-1.6277611652350998E-3</v>
          </cell>
        </row>
        <row r="360">
          <cell r="A360">
            <v>45473</v>
          </cell>
          <cell r="B360">
            <v>12.4984</v>
          </cell>
          <cell r="C360">
            <v>9.1683000000000003</v>
          </cell>
          <cell r="D360">
            <v>11.140700000000001</v>
          </cell>
          <cell r="E360">
            <v>6.2252999999999998</v>
          </cell>
          <cell r="F360">
            <v>16.856400000000001</v>
          </cell>
          <cell r="G360">
            <v>9.8923000000000005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-1.1388462379829179E-3</v>
          </cell>
          <cell r="O360">
            <v>-2.0347864324946484E-3</v>
          </cell>
          <cell r="P360">
            <v>-1.0083579098391979E-2</v>
          </cell>
          <cell r="Q360">
            <v>3.2160279523486325E-4</v>
          </cell>
          <cell r="R360">
            <v>-2.9026357631133592E-3</v>
          </cell>
          <cell r="S360">
            <v>-1.4556171257681426E-3</v>
          </cell>
        </row>
        <row r="361">
          <cell r="A361">
            <v>45504</v>
          </cell>
          <cell r="B361">
            <v>12.484500000000001</v>
          </cell>
          <cell r="C361">
            <v>9.1647999999999996</v>
          </cell>
          <cell r="D361">
            <v>10.6683</v>
          </cell>
          <cell r="E361">
            <v>6.2209000000000003</v>
          </cell>
          <cell r="F361">
            <v>16.354500000000002</v>
          </cell>
          <cell r="G361">
            <v>9.9052000000000007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-9.9912536982117218E-4</v>
          </cell>
          <cell r="O361">
            <v>-2.2339920237472912E-3</v>
          </cell>
          <cell r="P361">
            <v>-1.3363449146120381E-2</v>
          </cell>
          <cell r="Q361">
            <v>-2.6850671294154083E-5</v>
          </cell>
          <cell r="R361">
            <v>-7.2397831294965086E-3</v>
          </cell>
          <cell r="S361">
            <v>-1.11027000399762E-3</v>
          </cell>
        </row>
        <row r="362">
          <cell r="A362">
            <v>45535</v>
          </cell>
          <cell r="B362">
            <v>12.624499999999999</v>
          </cell>
          <cell r="C362">
            <v>9.0040999999999993</v>
          </cell>
          <cell r="D362">
            <v>10.680199999999999</v>
          </cell>
          <cell r="E362">
            <v>6.2952000000000004</v>
          </cell>
          <cell r="F362">
            <v>16.48</v>
          </cell>
          <cell r="G362">
            <v>10.4643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4.8938101722937331E-4</v>
          </cell>
          <cell r="O362">
            <v>-3.7731586239507565E-3</v>
          </cell>
          <cell r="P362">
            <v>-1.1828547592058279E-2</v>
          </cell>
          <cell r="Q362">
            <v>3.5851655594368206E-4</v>
          </cell>
          <cell r="R362">
            <v>-5.4226163881584098E-3</v>
          </cell>
          <cell r="S362">
            <v>4.2244182807328378E-3</v>
          </cell>
        </row>
        <row r="363">
          <cell r="A363">
            <v>45565</v>
          </cell>
          <cell r="B363">
            <v>12.624599999999999</v>
          </cell>
          <cell r="C363">
            <v>9.1491000000000007</v>
          </cell>
          <cell r="D363">
            <v>10.664400000000001</v>
          </cell>
          <cell r="E363">
            <v>6.2934999999999999</v>
          </cell>
          <cell r="F363">
            <v>16.4786</v>
          </cell>
          <cell r="G363">
            <v>10.4084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5.6482183661339387E-4</v>
          </cell>
          <cell r="O363">
            <v>-2.4097381771275117E-3</v>
          </cell>
          <cell r="P363">
            <v>-1.0615728816407426E-2</v>
          </cell>
          <cell r="Q363">
            <v>2.6439526740835718E-5</v>
          </cell>
          <cell r="R363">
            <v>-4.9996327472042164E-3</v>
          </cell>
          <cell r="S363">
            <v>3.4562775949452808E-3</v>
          </cell>
        </row>
        <row r="364">
          <cell r="A364">
            <v>45596</v>
          </cell>
          <cell r="B364">
            <v>12.6257</v>
          </cell>
          <cell r="C364">
            <v>9.1539999999999999</v>
          </cell>
          <cell r="D364">
            <v>10.661799999999999</v>
          </cell>
          <cell r="E364">
            <v>6.2931999999999997</v>
          </cell>
          <cell r="F364">
            <v>16.4755</v>
          </cell>
          <cell r="G364">
            <v>10.39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6.361002815324213E-4</v>
          </cell>
          <cell r="O364">
            <v>-2.4239394151610049E-3</v>
          </cell>
          <cell r="P364">
            <v>-9.3384956263630244E-3</v>
          </cell>
          <cell r="Q364">
            <v>-2.5321822813583416E-4</v>
          </cell>
          <cell r="R364">
            <v>-4.599445397997606E-3</v>
          </cell>
          <cell r="S364">
            <v>3.0880328646975741E-3</v>
          </cell>
        </row>
        <row r="365">
          <cell r="A365">
            <v>45626</v>
          </cell>
          <cell r="B365">
            <v>12.7631</v>
          </cell>
          <cell r="C365">
            <v>9.0698000000000008</v>
          </cell>
          <cell r="D365">
            <v>10.7211</v>
          </cell>
          <cell r="E365">
            <v>6.4893999999999998</v>
          </cell>
          <cell r="F365">
            <v>16.473600000000001</v>
          </cell>
          <cell r="G365">
            <v>10.7841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1.8819460662569476E-3</v>
          </cell>
          <cell r="O365">
            <v>-3.2005365992720768E-3</v>
          </cell>
          <cell r="P365">
            <v>-7.6639702393495488E-3</v>
          </cell>
          <cell r="Q365">
            <v>1.2298948511449037E-3</v>
          </cell>
          <cell r="R365">
            <v>-4.2575633811017611E-3</v>
          </cell>
          <cell r="S365">
            <v>6.1933517327118536E-3</v>
          </cell>
        </row>
        <row r="366">
          <cell r="A366">
            <v>45657</v>
          </cell>
          <cell r="B366">
            <v>12.770099999999999</v>
          </cell>
          <cell r="C366">
            <v>9.1381999999999994</v>
          </cell>
          <cell r="D366">
            <v>10.7355</v>
          </cell>
          <cell r="E366">
            <v>6.4859999999999998</v>
          </cell>
          <cell r="F366">
            <v>16.473600000000001</v>
          </cell>
          <cell r="G366">
            <v>10.7897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1.8211611069382627E-3</v>
          </cell>
          <cell r="O366">
            <v>-2.5169226796941582E-3</v>
          </cell>
          <cell r="P366">
            <v>-6.5230185092552692E-3</v>
          </cell>
          <cell r="Q366">
            <v>7.6963510174981491E-4</v>
          </cell>
          <cell r="R366">
            <v>-3.9059781105323667E-3</v>
          </cell>
          <cell r="S366">
            <v>5.4486688331225434E-3</v>
          </cell>
        </row>
        <row r="367">
          <cell r="A367">
            <v>45688</v>
          </cell>
          <cell r="B367">
            <v>12.7692</v>
          </cell>
          <cell r="C367">
            <v>9.1211000000000002</v>
          </cell>
          <cell r="D367">
            <v>10.8941</v>
          </cell>
          <cell r="E367">
            <v>6.4813999999999998</v>
          </cell>
          <cell r="F367">
            <v>16.2058</v>
          </cell>
          <cell r="G367">
            <v>10.766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1.6843497594406288E-3</v>
          </cell>
          <cell r="O367">
            <v>-2.6478820589931474E-3</v>
          </cell>
          <cell r="P367">
            <v>-4.2153035504374613E-3</v>
          </cell>
          <cell r="Q367">
            <v>3.4844159319443515E-4</v>
          </cell>
          <cell r="R367">
            <v>-5.9814987290969764E-3</v>
          </cell>
          <cell r="S367">
            <v>4.4777717489956539E-3</v>
          </cell>
        </row>
        <row r="368">
          <cell r="A368">
            <v>45716</v>
          </cell>
          <cell r="B368">
            <v>13.148099999999999</v>
          </cell>
          <cell r="C368">
            <v>9.0462000000000007</v>
          </cell>
          <cell r="D368">
            <v>10.9491</v>
          </cell>
          <cell r="E368">
            <v>6.6406000000000001</v>
          </cell>
          <cell r="F368">
            <v>16.649999999999999</v>
          </cell>
          <cell r="G368">
            <v>10.704700000000001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4.8830245952965253E-3</v>
          </cell>
          <cell r="O368">
            <v>-3.2502631415504803E-3</v>
          </cell>
          <cell r="P368">
            <v>-3.0508668250634943E-3</v>
          </cell>
          <cell r="Q368">
            <v>1.4122965129685383E-3</v>
          </cell>
          <cell r="R368">
            <v>-1.3624482303746176E-3</v>
          </cell>
          <cell r="S368">
            <v>3.2687047845548099E-3</v>
          </cell>
        </row>
        <row r="369">
          <cell r="A369">
            <v>45747</v>
          </cell>
          <cell r="B369">
            <v>13.1572</v>
          </cell>
          <cell r="C369">
            <v>9.2169000000000008</v>
          </cell>
          <cell r="D369">
            <v>10.960800000000001</v>
          </cell>
          <cell r="E369">
            <v>6.6405000000000003</v>
          </cell>
          <cell r="F369">
            <v>16.655899999999999</v>
          </cell>
          <cell r="G369">
            <v>10.995699999999999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4.4060428813437365E-3</v>
          </cell>
          <cell r="O369">
            <v>-1.5958235160463729E-3</v>
          </cell>
          <cell r="P369">
            <v>-2.3034965658716546E-3</v>
          </cell>
          <cell r="Q369">
            <v>9.3614367904876867E-4</v>
          </cell>
          <cell r="R369">
            <v>-1.144015401185321E-3</v>
          </cell>
          <cell r="S369">
            <v>5.4221622690925385E-3</v>
          </cell>
        </row>
        <row r="370">
          <cell r="A370">
            <v>45777</v>
          </cell>
          <cell r="B370">
            <v>13.1572</v>
          </cell>
          <cell r="C370">
            <v>9.2151999999999994</v>
          </cell>
          <cell r="D370">
            <v>10.9735</v>
          </cell>
          <cell r="E370">
            <v>6.6456</v>
          </cell>
          <cell r="F370">
            <v>16.652000000000001</v>
          </cell>
          <cell r="G370">
            <v>10.9788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3.8723355044666262E-3</v>
          </cell>
          <cell r="O370">
            <v>-1.6444895040975105E-3</v>
          </cell>
          <cell r="P370">
            <v>-1.6065487157697689E-3</v>
          </cell>
          <cell r="Q370">
            <v>5.5574831253707652E-4</v>
          </cell>
          <cell r="R370">
            <v>-1.0233455991598107E-3</v>
          </cell>
          <cell r="S370">
            <v>4.5734619879131523E-3</v>
          </cell>
        </row>
        <row r="371">
          <cell r="A371">
            <v>45808</v>
          </cell>
          <cell r="B371">
            <v>13.382999999999999</v>
          </cell>
          <cell r="C371">
            <v>9.0931999999999995</v>
          </cell>
          <cell r="D371">
            <v>10.9566</v>
          </cell>
          <cell r="E371">
            <v>6.5259</v>
          </cell>
          <cell r="F371">
            <v>16.624099999999999</v>
          </cell>
          <cell r="G371">
            <v>11.411099999999999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5.3642621713672154E-3</v>
          </cell>
          <cell r="O371">
            <v>-2.7500807372534551E-3</v>
          </cell>
          <cell r="P371">
            <v>-1.3268738062641461E-3</v>
          </cell>
          <cell r="Q371">
            <v>-8.7663602815567286E-4</v>
          </cell>
          <cell r="R371">
            <v>-1.1796349222247926E-3</v>
          </cell>
          <cell r="S371">
            <v>7.7425007828374783E-3</v>
          </cell>
        </row>
        <row r="372">
          <cell r="A372">
            <v>45838</v>
          </cell>
          <cell r="B372">
            <v>13.371600000000001</v>
          </cell>
          <cell r="C372">
            <v>9.0949000000000009</v>
          </cell>
          <cell r="D372">
            <v>10.9635</v>
          </cell>
          <cell r="E372">
            <v>6.5033000000000003</v>
          </cell>
          <cell r="F372">
            <v>16.4955</v>
          </cell>
          <cell r="G372">
            <v>11.4026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4.5491122565221786E-3</v>
          </cell>
          <cell r="O372">
            <v>-2.6142956864091895E-3</v>
          </cell>
          <cell r="P372">
            <v>-8.6156643204560624E-4</v>
          </cell>
          <cell r="Q372">
            <v>-1.2753872163001833E-3</v>
          </cell>
          <cell r="R372">
            <v>-2.2257429691137885E-3</v>
          </cell>
          <cell r="S372">
            <v>6.5945475182882518E-3</v>
          </cell>
        </row>
        <row r="373">
          <cell r="A373">
            <v>45869</v>
          </cell>
          <cell r="B373">
            <v>13.371600000000001</v>
          </cell>
          <cell r="C373">
            <v>9.0779999999999994</v>
          </cell>
          <cell r="D373">
            <v>10.869</v>
          </cell>
          <cell r="E373">
            <v>6.4985999999999997</v>
          </cell>
          <cell r="F373">
            <v>16.4773</v>
          </cell>
          <cell r="G373">
            <v>11.394500000000001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3.8976901725249922E-3</v>
          </cell>
          <cell r="O373">
            <v>-2.6414928181762855E-3</v>
          </cell>
          <cell r="P373">
            <v>-1.336825967634372E-3</v>
          </cell>
          <cell r="Q373">
            <v>-1.458551304973552E-3</v>
          </cell>
          <cell r="R373">
            <v>-2.3683526828228805E-3</v>
          </cell>
          <cell r="S373">
            <v>5.5386963416957967E-3</v>
          </cell>
        </row>
        <row r="374">
          <cell r="A374">
            <v>45900</v>
          </cell>
          <cell r="B374">
            <v>13.5364</v>
          </cell>
          <cell r="C374">
            <v>8.9016999999999999</v>
          </cell>
          <cell r="D374">
            <v>11.1092</v>
          </cell>
          <cell r="E374">
            <v>6.3117000000000001</v>
          </cell>
          <cell r="F374">
            <v>16.8279</v>
          </cell>
          <cell r="G374">
            <v>11.2735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4.7403716847857777E-3</v>
          </cell>
          <cell r="O374">
            <v>-4.0492792064805092E-3</v>
          </cell>
          <cell r="P374">
            <v>1.2111289701153361E-3</v>
          </cell>
          <cell r="Q374">
            <v>-3.199939684661768E-3</v>
          </cell>
          <cell r="R374">
            <v>9.8510820535341998E-4</v>
          </cell>
          <cell r="S374">
            <v>3.6243777328004967E-3</v>
          </cell>
        </row>
        <row r="375">
          <cell r="A375">
            <v>45930</v>
          </cell>
          <cell r="B375">
            <v>13.5425</v>
          </cell>
          <cell r="C375">
            <v>8.8338000000000001</v>
          </cell>
          <cell r="D375">
            <v>11.084899999999999</v>
          </cell>
          <cell r="E375">
            <v>6.3071999999999999</v>
          </cell>
          <cell r="F375">
            <v>16.8066</v>
          </cell>
          <cell r="G375">
            <v>11.2605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4.0540465103278576E-3</v>
          </cell>
          <cell r="O375">
            <v>-4.3113209879750867E-3</v>
          </cell>
          <cell r="P375">
            <v>1.1189584835832455E-3</v>
          </cell>
          <cell r="Q375">
            <v>-3.1017286498493755E-3</v>
          </cell>
          <cell r="R375">
            <v>6.3587938494521264E-4</v>
          </cell>
          <cell r="S375">
            <v>2.8294701485980945E-3</v>
          </cell>
        </row>
        <row r="376">
          <cell r="A376">
            <v>45961</v>
          </cell>
          <cell r="B376">
            <v>13.540800000000001</v>
          </cell>
          <cell r="C376">
            <v>8.8379999999999992</v>
          </cell>
          <cell r="D376">
            <v>11.085800000000001</v>
          </cell>
          <cell r="E376">
            <v>6.3066000000000004</v>
          </cell>
          <cell r="F376">
            <v>16.789400000000001</v>
          </cell>
          <cell r="G376">
            <v>11.2349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3.350958815989138E-3</v>
          </cell>
          <cell r="O376">
            <v>-3.8763834272535292E-3</v>
          </cell>
          <cell r="P376">
            <v>1.258217040095051E-3</v>
          </cell>
          <cell r="Q376">
            <v>-2.956300320287326E-3</v>
          </cell>
          <cell r="R376">
            <v>3.348652396797647E-4</v>
          </cell>
          <cell r="S376">
            <v>2.0007632647027762E-3</v>
          </cell>
        </row>
        <row r="377">
          <cell r="A377">
            <v>45991</v>
          </cell>
          <cell r="B377">
            <v>13.8139</v>
          </cell>
          <cell r="C377">
            <v>8.9545999999999992</v>
          </cell>
          <cell r="D377">
            <v>11.187200000000001</v>
          </cell>
          <cell r="E377">
            <v>6.7295999999999996</v>
          </cell>
          <cell r="F377">
            <v>16.796099999999999</v>
          </cell>
          <cell r="G377">
            <v>11.6021</v>
          </cell>
          <cell r="H377">
            <v>13.302022128148749</v>
          </cell>
          <cell r="I377">
            <v>9.1879437958138208</v>
          </cell>
          <cell r="J377">
            <v>10.975697677667069</v>
          </cell>
          <cell r="K377">
            <v>6.640690621371732</v>
          </cell>
          <cell r="L377">
            <v>16.77705196739344</v>
          </cell>
          <cell r="M377">
            <v>11.127715435982219</v>
          </cell>
          <cell r="N377">
            <v>5.1187787185125091E-3</v>
          </cell>
          <cell r="O377">
            <v>-2.3334379581382157E-3</v>
          </cell>
          <cell r="P377">
            <v>2.1150232233293131E-3</v>
          </cell>
          <cell r="Q377">
            <v>8.8909378628267534E-4</v>
          </cell>
          <cell r="R377">
            <v>1.9048032606558963E-4</v>
          </cell>
          <cell r="S377">
            <v>4.7438456401778066E-3</v>
          </cell>
        </row>
        <row r="378">
          <cell r="A378"/>
          <cell r="B378"/>
          <cell r="C378"/>
          <cell r="D378"/>
          <cell r="E378"/>
          <cell r="F378"/>
          <cell r="G378"/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3.4883000000000002</v>
          </cell>
          <cell r="E112">
            <v>0.99019999999999997</v>
          </cell>
          <cell r="F112">
            <v>3.8736000000000002</v>
          </cell>
          <cell r="G112">
            <v>2.5487000000000002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3.3321000000000001</v>
          </cell>
          <cell r="E113">
            <v>0.96560000000000001</v>
          </cell>
          <cell r="F113">
            <v>3.7473999999999998</v>
          </cell>
          <cell r="G113">
            <v>2.2883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3.2273000000000001</v>
          </cell>
          <cell r="E114">
            <v>0.99380000000000002</v>
          </cell>
          <cell r="F114">
            <v>3.8542999999999998</v>
          </cell>
          <cell r="G114">
            <v>2.3220999999999998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3.1242999999999999</v>
          </cell>
          <cell r="E115">
            <v>0.9617</v>
          </cell>
          <cell r="F115">
            <v>3.7025000000000001</v>
          </cell>
          <cell r="G115">
            <v>2.3037000000000001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3.1922999999999999</v>
          </cell>
          <cell r="E116">
            <v>0.9526</v>
          </cell>
          <cell r="F116">
            <v>3.6478000000000002</v>
          </cell>
          <cell r="G116">
            <v>2.1899000000000002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3.1152000000000002</v>
          </cell>
          <cell r="E117">
            <v>0.92349999999999999</v>
          </cell>
          <cell r="F117">
            <v>3.5659000000000001</v>
          </cell>
          <cell r="G117">
            <v>2.1109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3.3534000000000002</v>
          </cell>
          <cell r="E118">
            <v>0.94169999999999998</v>
          </cell>
          <cell r="F118">
            <v>3.5859999999999999</v>
          </cell>
          <cell r="G118">
            <v>2.1684999999999999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3.2989999999999999</v>
          </cell>
          <cell r="E119">
            <v>0.93189999999999995</v>
          </cell>
          <cell r="F119">
            <v>3.5427</v>
          </cell>
          <cell r="G119">
            <v>2.3706999999999998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3.3130999999999999</v>
          </cell>
          <cell r="E120">
            <v>0.96740000000000004</v>
          </cell>
          <cell r="F120">
            <v>3.5832000000000002</v>
          </cell>
          <cell r="G120">
            <v>2.4773999999999998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3.2982999999999998</v>
          </cell>
          <cell r="E121">
            <v>0.93340000000000001</v>
          </cell>
          <cell r="F121">
            <v>3.5712999999999999</v>
          </cell>
          <cell r="G121">
            <v>2.6568000000000001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3.3559000000000001</v>
          </cell>
          <cell r="E122">
            <v>0.97460000000000002</v>
          </cell>
          <cell r="F122">
            <v>3.4388000000000001</v>
          </cell>
          <cell r="G122">
            <v>2.7662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3.3355000000000001</v>
          </cell>
          <cell r="E123">
            <v>0.98499999999999999</v>
          </cell>
          <cell r="F123">
            <v>3.5209000000000001</v>
          </cell>
          <cell r="G123">
            <v>2.7259000000000002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3.2515000000000001</v>
          </cell>
          <cell r="E124">
            <v>1.0733999999999999</v>
          </cell>
          <cell r="F124">
            <v>3.5847000000000002</v>
          </cell>
          <cell r="G124">
            <v>2.6553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3.2259000000000002</v>
          </cell>
          <cell r="E125">
            <v>1.083</v>
          </cell>
          <cell r="F125">
            <v>3.4517000000000002</v>
          </cell>
          <cell r="G125">
            <v>2.8035999999999999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3.2288000000000001</v>
          </cell>
          <cell r="E126">
            <v>1.0686</v>
          </cell>
          <cell r="F126">
            <v>3.4687000000000001</v>
          </cell>
          <cell r="G126">
            <v>2.5430000000000001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3.1589</v>
          </cell>
          <cell r="E127">
            <v>1.0227999999999999</v>
          </cell>
          <cell r="F127">
            <v>3.4546000000000001</v>
          </cell>
          <cell r="G127">
            <v>2.6002000000000001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3.1385999999999998</v>
          </cell>
          <cell r="E128">
            <v>1.0256000000000001</v>
          </cell>
          <cell r="F128">
            <v>3.4386999999999999</v>
          </cell>
          <cell r="G128">
            <v>2.5802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3.1097999999999999</v>
          </cell>
          <cell r="E129">
            <v>1.0022</v>
          </cell>
          <cell r="F129">
            <v>3.4912000000000001</v>
          </cell>
          <cell r="G129">
            <v>2.4235000000000002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3.1995</v>
          </cell>
          <cell r="E130">
            <v>1.1496</v>
          </cell>
          <cell r="F130">
            <v>3.6941000000000002</v>
          </cell>
          <cell r="G130">
            <v>2.6019000000000001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3.2829999999999999</v>
          </cell>
          <cell r="E131">
            <v>1.2</v>
          </cell>
          <cell r="F131">
            <v>3.7711000000000001</v>
          </cell>
          <cell r="G131">
            <v>2.8570000000000002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3.2023999999999999</v>
          </cell>
          <cell r="E132">
            <v>1.1832</v>
          </cell>
          <cell r="F132">
            <v>3.7841999999999998</v>
          </cell>
          <cell r="G132">
            <v>2.8418999999999999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3.1909999999999998</v>
          </cell>
          <cell r="E133">
            <v>1.155</v>
          </cell>
          <cell r="F133">
            <v>3.8035000000000001</v>
          </cell>
          <cell r="G133">
            <v>2.8266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2.9350999999999998</v>
          </cell>
          <cell r="E134">
            <v>1.1295999999999999</v>
          </cell>
          <cell r="F134">
            <v>3.6463999999999999</v>
          </cell>
          <cell r="G134">
            <v>2.7917999999999998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3.0691000000000002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2.9716999999999998</v>
          </cell>
          <cell r="E136">
            <v>1.0313000000000001</v>
          </cell>
          <cell r="F136">
            <v>3.8214999999999999</v>
          </cell>
          <cell r="G136">
            <v>2.6179999999999999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3.0674999999999999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3.1120000000000001</v>
          </cell>
          <cell r="E138">
            <v>0.94389999999999996</v>
          </cell>
          <cell r="F138">
            <v>3.9371999999999998</v>
          </cell>
          <cell r="G138">
            <v>2.5609999999999999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3.0078</v>
          </cell>
          <cell r="E139">
            <v>0.88780000000000003</v>
          </cell>
          <cell r="F139">
            <v>3.8969</v>
          </cell>
          <cell r="G139">
            <v>2.4569999999999999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2.9416000000000002</v>
          </cell>
          <cell r="E140">
            <v>0.85540000000000005</v>
          </cell>
          <cell r="F140">
            <v>3.7541000000000002</v>
          </cell>
          <cell r="G140">
            <v>2.2787999999999999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3.0089999999999999</v>
          </cell>
          <cell r="E141">
            <v>0.88490000000000002</v>
          </cell>
          <cell r="F141">
            <v>3.8647999999999998</v>
          </cell>
          <cell r="G141">
            <v>2.2743000000000002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3.0251000000000001</v>
          </cell>
          <cell r="E142">
            <v>0.99419999999999997</v>
          </cell>
          <cell r="F142">
            <v>3.7648000000000001</v>
          </cell>
          <cell r="G142">
            <v>2.2761999999999998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3.0205000000000002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3.2686999999999999</v>
          </cell>
          <cell r="E144">
            <v>1.0808</v>
          </cell>
          <cell r="F144">
            <v>3.9323999999999999</v>
          </cell>
          <cell r="G144">
            <v>2.4171999999999998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3.2648000000000001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3.2107999999999999</v>
          </cell>
          <cell r="E146">
            <v>1.0680000000000001</v>
          </cell>
          <cell r="F146">
            <v>3.8195999999999999</v>
          </cell>
          <cell r="G146">
            <v>2.3353000000000002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3.2753000000000001</v>
          </cell>
          <cell r="E147">
            <v>1.0327999999999999</v>
          </cell>
          <cell r="F147">
            <v>3.7656999999999998</v>
          </cell>
          <cell r="G147">
            <v>2.3277999999999999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3.2509999999999999</v>
          </cell>
          <cell r="E148">
            <v>1.1233</v>
          </cell>
          <cell r="F148">
            <v>3.7706</v>
          </cell>
          <cell r="G148">
            <v>2.2656999999999998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3.1412</v>
          </cell>
          <cell r="E149">
            <v>1.1135999999999999</v>
          </cell>
          <cell r="F149">
            <v>3.6979000000000002</v>
          </cell>
          <cell r="G149">
            <v>2.2229000000000001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3.2107000000000001</v>
          </cell>
          <cell r="E150">
            <v>1.1225000000000001</v>
          </cell>
          <cell r="F150">
            <v>3.5851999999999999</v>
          </cell>
          <cell r="G150">
            <v>2.1240999999999999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3.1326999999999998</v>
          </cell>
          <cell r="E151">
            <v>1.0772999999999999</v>
          </cell>
          <cell r="F151">
            <v>3.4649999999999999</v>
          </cell>
          <cell r="G151">
            <v>2.1383000000000001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3.1415999999999999</v>
          </cell>
          <cell r="E152">
            <v>1.0515000000000001</v>
          </cell>
          <cell r="F152">
            <v>3.3902000000000001</v>
          </cell>
          <cell r="G152">
            <v>2.1511999999999998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-9.0006220087169404E-4</v>
          </cell>
          <cell r="O152">
            <v>-6.1821661151300505E-4</v>
          </cell>
          <cell r="P152">
            <v>3.6594280462549645E-4</v>
          </cell>
          <cell r="Q152">
            <v>-5.4887689971729881E-5</v>
          </cell>
          <cell r="R152">
            <v>-3.100389574922069E-3</v>
          </cell>
          <cell r="S152">
            <v>-1.4322644807502317E-3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3.1756000000000002</v>
          </cell>
          <cell r="E153">
            <v>1.0334000000000001</v>
          </cell>
          <cell r="F153">
            <v>3.4194</v>
          </cell>
          <cell r="G153">
            <v>2.1619000000000002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-2.9568363673913688E-4</v>
          </cell>
          <cell r="O153">
            <v>-1.1306693975019932E-4</v>
          </cell>
          <cell r="P153">
            <v>6.5142879831351144E-4</v>
          </cell>
          <cell r="Q153">
            <v>-2.2027202762574304E-4</v>
          </cell>
          <cell r="R153">
            <v>-2.4390541924210751E-3</v>
          </cell>
          <cell r="S153">
            <v>-1.0301706754397345E-3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3.1945999999999999</v>
          </cell>
          <cell r="E154">
            <v>1.1726000000000001</v>
          </cell>
          <cell r="F154">
            <v>3.3807</v>
          </cell>
          <cell r="G154">
            <v>2.1166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-1.4804229908043531E-4</v>
          </cell>
          <cell r="O154">
            <v>-6.9027464251423252E-4</v>
          </cell>
          <cell r="P154">
            <v>7.6539184793484867E-4</v>
          </cell>
          <cell r="Q154">
            <v>1.0184071099931026E-3</v>
          </cell>
          <cell r="R154">
            <v>-2.4354947663015338E-3</v>
          </cell>
          <cell r="S154">
            <v>-1.1608725372213736E-3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3.1785999999999999</v>
          </cell>
          <cell r="E155">
            <v>1.1814</v>
          </cell>
          <cell r="F155">
            <v>3.3365</v>
          </cell>
          <cell r="G155">
            <v>2.0602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-5.8394319825449514E-4</v>
          </cell>
          <cell r="O155">
            <v>-5.4797056201255851E-4</v>
          </cell>
          <cell r="P155">
            <v>5.5198431483175273E-4</v>
          </cell>
          <cell r="Q155">
            <v>9.5303876007047706E-4</v>
          </cell>
          <cell r="R155">
            <v>-2.4616458883159396E-3</v>
          </cell>
          <cell r="S155">
            <v>-1.3641890546524937E-3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3.1288</v>
          </cell>
          <cell r="E156">
            <v>1.1437999999999999</v>
          </cell>
          <cell r="F156">
            <v>3.2932000000000001</v>
          </cell>
          <cell r="G156">
            <v>2.0697999999999999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-7.8931252569400809E-4</v>
          </cell>
          <cell r="O156">
            <v>1.0673526625508468E-3</v>
          </cell>
          <cell r="P156">
            <v>6.311101066727609E-5</v>
          </cell>
          <cell r="Q156">
            <v>4.8039560838156745E-4</v>
          </cell>
          <cell r="R156">
            <v>-2.457462731674034E-3</v>
          </cell>
          <cell r="S156">
            <v>-9.5220256278149228E-4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3.1701999999999999</v>
          </cell>
          <cell r="E157">
            <v>1.1389</v>
          </cell>
          <cell r="F157">
            <v>3.3774999999999999</v>
          </cell>
          <cell r="G157">
            <v>2.0131000000000001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-3.0365926806575684E-4</v>
          </cell>
          <cell r="O157">
            <v>1.5962135843194235E-3</v>
          </cell>
          <cell r="P157">
            <v>4.3444566095740989E-4</v>
          </cell>
          <cell r="Q157">
            <v>3.4865268543802673E-4</v>
          </cell>
          <cell r="R157">
            <v>-1.3132654722160942E-3</v>
          </cell>
          <cell r="S157">
            <v>-1.1653370781148453E-3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3.3060999999999998</v>
          </cell>
          <cell r="E158">
            <v>1.1845000000000001</v>
          </cell>
          <cell r="F158">
            <v>3.3883999999999999</v>
          </cell>
          <cell r="G158">
            <v>1.9821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4.6557303459132448E-4</v>
          </cell>
          <cell r="O158">
            <v>2.400862019981589E-3</v>
          </cell>
          <cell r="P158">
            <v>1.5877984098012687E-3</v>
          </cell>
          <cell r="Q158">
            <v>6.7393196254995848E-4</v>
          </cell>
          <cell r="R158">
            <v>-9.4252910001689115E-4</v>
          </cell>
          <cell r="S158">
            <v>-1.1176772669977452E-3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3.4163000000000001</v>
          </cell>
          <cell r="E159">
            <v>1.2578</v>
          </cell>
          <cell r="F159">
            <v>3.4994999999999998</v>
          </cell>
          <cell r="G159">
            <v>2.1095000000000002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5.2628737630180608E-4</v>
          </cell>
          <cell r="O159">
            <v>2.4907500851512987E-3</v>
          </cell>
          <cell r="P159">
            <v>2.3630716316693379E-3</v>
          </cell>
          <cell r="Q159">
            <v>1.1979273299543558E-3</v>
          </cell>
          <cell r="R159">
            <v>2.7115773093945084E-4</v>
          </cell>
          <cell r="S159">
            <v>3.2491275763325334E-4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3.3433000000000002</v>
          </cell>
          <cell r="E160">
            <v>1.3438000000000001</v>
          </cell>
          <cell r="F160">
            <v>3.3386999999999998</v>
          </cell>
          <cell r="G160">
            <v>2.0657999999999999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-8.8561297922384867E-6</v>
          </cell>
          <cell r="O160">
            <v>1.9034948170998378E-3</v>
          </cell>
          <cell r="P160">
            <v>1.4159774075270049E-3</v>
          </cell>
          <cell r="Q160">
            <v>1.7606400490012297E-3</v>
          </cell>
          <cell r="R160">
            <v>-1.0537895917444428E-3</v>
          </cell>
          <cell r="S160">
            <v>8.6501664682621108E-5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3.2115999999999998</v>
          </cell>
          <cell r="E161">
            <v>1.3371999999999999</v>
          </cell>
          <cell r="F161">
            <v>3.1911</v>
          </cell>
          <cell r="G161">
            <v>1.9409000000000001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-2.0224383474653162E-4</v>
          </cell>
          <cell r="O161">
            <v>8.5055842474905056E-4</v>
          </cell>
          <cell r="P161">
            <v>5.6784744682536471E-5</v>
          </cell>
          <cell r="Q161">
            <v>1.4276311423587118E-3</v>
          </cell>
          <cell r="R161">
            <v>-2.0938874771615577E-3</v>
          </cell>
          <cell r="S161">
            <v>-8.3725090272086073E-4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3.3793000000000002</v>
          </cell>
          <cell r="E162">
            <v>1.4120999999999999</v>
          </cell>
          <cell r="F162">
            <v>3.4028999999999998</v>
          </cell>
          <cell r="G162">
            <v>2.0653999999999999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8.3771473163564143E-4</v>
          </cell>
          <cell r="O162">
            <v>1.8282019731897935E-3</v>
          </cell>
          <cell r="P162">
            <v>1.4929781784265338E-3</v>
          </cell>
          <cell r="Q162">
            <v>1.8400392752023808E-3</v>
          </cell>
          <cell r="R162">
            <v>1.6679535568958848E-4</v>
          </cell>
          <cell r="S162">
            <v>5.4919505270224268E-4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3.3613</v>
          </cell>
          <cell r="E163">
            <v>1.4753000000000001</v>
          </cell>
          <cell r="F163">
            <v>3.3948999999999998</v>
          </cell>
          <cell r="G163">
            <v>2.0141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9.9019287526911802E-4</v>
          </cell>
          <cell r="O163">
            <v>1.8311795724107593E-3</v>
          </cell>
          <cell r="P163">
            <v>1.1115140152268576E-3</v>
          </cell>
          <cell r="Q163">
            <v>2.0852622360217478E-3</v>
          </cell>
          <cell r="R163">
            <v>2.2057683133921201E-4</v>
          </cell>
          <cell r="S163">
            <v>2.1838763546241146E-4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3.6941000000000002</v>
          </cell>
          <cell r="E164">
            <v>1.6174999999999999</v>
          </cell>
          <cell r="F164">
            <v>3.8485</v>
          </cell>
          <cell r="G164">
            <v>2.3163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5.6817714457475478E-3</v>
          </cell>
          <cell r="P164">
            <v>3.8503982423821227E-3</v>
          </cell>
          <cell r="Q164">
            <v>2.978714092303989E-3</v>
          </cell>
          <cell r="R164">
            <v>4.3226104747285101E-3</v>
          </cell>
          <cell r="S164">
            <v>3.032493615016145E-3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3.7563</v>
          </cell>
          <cell r="E165">
            <v>1.647</v>
          </cell>
          <cell r="F165">
            <v>3.9533999999999998</v>
          </cell>
          <cell r="G165">
            <v>2.2012999999999998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5.1624774144618749E-3</v>
          </cell>
          <cell r="P165">
            <v>3.8492172352372787E-3</v>
          </cell>
          <cell r="Q165">
            <v>2.7502033809657569E-3</v>
          </cell>
          <cell r="R165">
            <v>4.8293303143159428E-3</v>
          </cell>
          <cell r="S165">
            <v>1.8154936379222296E-3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3.8828999999999998</v>
          </cell>
          <cell r="E166">
            <v>1.899</v>
          </cell>
          <cell r="F166">
            <v>4.1547999999999998</v>
          </cell>
          <cell r="G166">
            <v>2.3418999999999999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5.3169860017950833E-3</v>
          </cell>
          <cell r="P166">
            <v>4.3840581381725755E-3</v>
          </cell>
          <cell r="Q166">
            <v>4.4832337232342838E-3</v>
          </cell>
          <cell r="R166">
            <v>6.084952609975494E-3</v>
          </cell>
          <cell r="S166">
            <v>2.9780243026970689E-3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3.6829999999999998</v>
          </cell>
          <cell r="E167">
            <v>1.6849000000000001</v>
          </cell>
          <cell r="F167">
            <v>3.9927999999999999</v>
          </cell>
          <cell r="G167">
            <v>2.2355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1.2927280062713597E-3</v>
          </cell>
          <cell r="O167">
            <v>3.8487245102161705E-3</v>
          </cell>
          <cell r="P167">
            <v>1.9505398607897195E-3</v>
          </cell>
          <cell r="Q167">
            <v>1.8751040950153075E-3</v>
          </cell>
          <cell r="R167">
            <v>3.9472955258844644E-3</v>
          </cell>
          <cell r="S167">
            <v>1.8057538449915667E-3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3.8075999999999999</v>
          </cell>
          <cell r="E168">
            <v>1.625</v>
          </cell>
          <cell r="F168">
            <v>4.0263999999999998</v>
          </cell>
          <cell r="G168">
            <v>2.2932000000000001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9.4907660406573502E-4</v>
          </cell>
          <cell r="O168">
            <v>4.9617633572438848E-3</v>
          </cell>
          <cell r="P168">
            <v>2.6484417967820306E-3</v>
          </cell>
          <cell r="Q168">
            <v>9.235347738820066E-4</v>
          </cell>
          <cell r="R168">
            <v>3.7568229058323687E-3</v>
          </cell>
          <cell r="S168">
            <v>2.2035731866652552E-3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4.1436999999999999</v>
          </cell>
          <cell r="E169">
            <v>1.7367999999999999</v>
          </cell>
          <cell r="F169">
            <v>4.2210000000000001</v>
          </cell>
          <cell r="G169">
            <v>2.5097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2.5774404075921131E-3</v>
          </cell>
          <cell r="O169">
            <v>7.713274014745277E-3</v>
          </cell>
          <cell r="P169">
            <v>5.0997699082978489E-3</v>
          </cell>
          <cell r="Q169">
            <v>1.5889916841396777E-3</v>
          </cell>
          <cell r="R169">
            <v>4.9749791471076369E-3</v>
          </cell>
          <cell r="S169">
            <v>3.9315253516711704E-3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4.3349000000000002</v>
          </cell>
          <cell r="E170">
            <v>1.7598</v>
          </cell>
          <cell r="F170">
            <v>4.4009</v>
          </cell>
          <cell r="G170">
            <v>2.6985999999999999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2.2561957341854376E-3</v>
          </cell>
          <cell r="O170">
            <v>7.2826199865445897E-3</v>
          </cell>
          <cell r="P170">
            <v>5.9408021279160565E-3</v>
          </cell>
          <cell r="Q170">
            <v>1.381006798945137E-3</v>
          </cell>
          <cell r="R170">
            <v>5.8774733029645261E-3</v>
          </cell>
          <cell r="S170">
            <v>5.1768188291800897E-3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4.0664999999999996</v>
          </cell>
          <cell r="E171">
            <v>1.8297000000000001</v>
          </cell>
          <cell r="F171">
            <v>4.2885</v>
          </cell>
          <cell r="G171">
            <v>2.8264999999999998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1.5897902743556803E-3</v>
          </cell>
          <cell r="O171">
            <v>5.2653981290401528E-3</v>
          </cell>
          <cell r="P171">
            <v>2.5944623294848414E-3</v>
          </cell>
          <cell r="Q171">
            <v>1.5996063316372577E-3</v>
          </cell>
          <cell r="R171">
            <v>4.0559082639728319E-3</v>
          </cell>
          <cell r="S171">
            <v>5.6946960230019484E-3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4.6871</v>
          </cell>
          <cell r="E172">
            <v>2.1676000000000002</v>
          </cell>
          <cell r="F172">
            <v>4.9405999999999999</v>
          </cell>
          <cell r="G172">
            <v>3.1995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3.0059847233899362E-3</v>
          </cell>
          <cell r="O172">
            <v>8.9195331882456052E-3</v>
          </cell>
          <cell r="P172">
            <v>7.4460987720987191E-3</v>
          </cell>
          <cell r="Q172">
            <v>4.1344709458923058E-3</v>
          </cell>
          <cell r="R172">
            <v>9.1420033520132719E-3</v>
          </cell>
          <cell r="S172">
            <v>8.2593393094709047E-3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5.2519</v>
          </cell>
          <cell r="E173">
            <v>2.7181999999999999</v>
          </cell>
          <cell r="F173">
            <v>5.9107000000000003</v>
          </cell>
          <cell r="G173">
            <v>4.1025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6.9163069720643653E-3</v>
          </cell>
          <cell r="O173">
            <v>1.5471069917415753E-2</v>
          </cell>
          <cell r="P173">
            <v>1.116130639177591E-2</v>
          </cell>
          <cell r="Q173">
            <v>8.1991514979770416E-3</v>
          </cell>
          <cell r="R173">
            <v>1.633506860132708E-2</v>
          </cell>
          <cell r="S173">
            <v>1.5106491688218876E-2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5.5301</v>
          </cell>
          <cell r="E174">
            <v>2.8172000000000001</v>
          </cell>
          <cell r="F174">
            <v>6.5769000000000002</v>
          </cell>
          <cell r="G174">
            <v>4.3251999999999997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8.1641191859697856E-3</v>
          </cell>
          <cell r="O174">
            <v>1.7096944182215825E-2</v>
          </cell>
          <cell r="P174">
            <v>1.182044339168244E-2</v>
          </cell>
          <cell r="Q174">
            <v>7.7384818123295493E-3</v>
          </cell>
          <cell r="R174">
            <v>1.9858204198474796E-2</v>
          </cell>
          <cell r="S174">
            <v>1.5027309752541282E-2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5.3901000000000003</v>
          </cell>
          <cell r="E175">
            <v>2.7246000000000001</v>
          </cell>
          <cell r="F175">
            <v>6.4414999999999996</v>
          </cell>
          <cell r="G175">
            <v>4.2427000000000001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6.3636178839987781E-3</v>
          </cell>
          <cell r="O175">
            <v>1.399372814100972E-2</v>
          </cell>
          <cell r="P175">
            <v>8.6321173457917857E-3</v>
          </cell>
          <cell r="Q175">
            <v>5.5893485006589657E-3</v>
          </cell>
          <cell r="R175">
            <v>1.5754632650681319E-2</v>
          </cell>
          <cell r="S175">
            <v>1.2158159097907602E-2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5.7214</v>
          </cell>
          <cell r="E176">
            <v>2.9462999999999999</v>
          </cell>
          <cell r="F176">
            <v>6.7195999999999998</v>
          </cell>
          <cell r="G176">
            <v>4.2275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7.5306605670280111E-3</v>
          </cell>
          <cell r="O176">
            <v>1.5519752498355688E-2</v>
          </cell>
          <cell r="P176">
            <v>9.9046329825014726E-3</v>
          </cell>
          <cell r="Q176">
            <v>6.4191376918922623E-3</v>
          </cell>
          <cell r="R176">
            <v>1.5659203117432092E-2</v>
          </cell>
          <cell r="S176">
            <v>1.0133146330352316E-2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6.4325000000000001</v>
          </cell>
          <cell r="E177">
            <v>3.0888</v>
          </cell>
          <cell r="F177">
            <v>7.1882999999999999</v>
          </cell>
          <cell r="G177">
            <v>4.1994999999999996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9.8359494961541387E-3</v>
          </cell>
          <cell r="O177">
            <v>1.9683762600601371E-2</v>
          </cell>
          <cell r="P177">
            <v>1.4283426192076024E-2</v>
          </cell>
          <cell r="Q177">
            <v>6.4022113040166136E-3</v>
          </cell>
          <cell r="R177">
            <v>1.712809157917566E-2</v>
          </cell>
          <cell r="S177">
            <v>8.1618550422199246E-3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5.3085000000000004</v>
          </cell>
          <cell r="E178">
            <v>2.5756999999999999</v>
          </cell>
          <cell r="F178">
            <v>6.5705</v>
          </cell>
          <cell r="G178">
            <v>3.8502000000000001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6.221175489632076E-3</v>
          </cell>
          <cell r="O178">
            <v>1.3550412983827087E-2</v>
          </cell>
          <cell r="P178">
            <v>1.8925543451702787E-3</v>
          </cell>
          <cell r="Q178">
            <v>5.7566711658387784E-4</v>
          </cell>
          <cell r="R178">
            <v>8.7366480855961999E-3</v>
          </cell>
          <cell r="S178">
            <v>3.5419523509528485E-3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4.9116999999999997</v>
          </cell>
          <cell r="E179">
            <v>2.3746999999999998</v>
          </cell>
          <cell r="F179">
            <v>5.8425000000000002</v>
          </cell>
          <cell r="G179">
            <v>3.3927999999999998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2.1380284867281362E-3</v>
          </cell>
          <cell r="O179">
            <v>-2.9199873702555833E-4</v>
          </cell>
          <cell r="P179">
            <v>-2.6208958513214056E-3</v>
          </cell>
          <cell r="Q179">
            <v>-1.806568949154781E-3</v>
          </cell>
          <cell r="R179">
            <v>3.2519258946575922E-4</v>
          </cell>
          <cell r="S179">
            <v>-1.4958928319252429E-3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4.7340999999999998</v>
          </cell>
          <cell r="E180">
            <v>2.2054</v>
          </cell>
          <cell r="F180">
            <v>5.2663000000000002</v>
          </cell>
          <cell r="G180">
            <v>2.9739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-2.3145821656931354E-4</v>
          </cell>
          <cell r="O180">
            <v>-1.216410072465722E-2</v>
          </cell>
          <cell r="P180">
            <v>-4.6406097113664922E-3</v>
          </cell>
          <cell r="Q180">
            <v>-3.6074720202571831E-3</v>
          </cell>
          <cell r="R180">
            <v>-5.7355989086690859E-3</v>
          </cell>
          <cell r="S180">
            <v>-5.5733196125119112E-3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4.891</v>
          </cell>
          <cell r="E181">
            <v>2.1118999999999999</v>
          </cell>
          <cell r="F181">
            <v>5.0427</v>
          </cell>
          <cell r="G181">
            <v>2.9982000000000002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-1.6054659557905194E-3</v>
          </cell>
          <cell r="O181">
            <v>-1.1222849926542607E-2</v>
          </cell>
          <cell r="P181">
            <v>-3.4396439653608369E-3</v>
          </cell>
          <cell r="Q181">
            <v>-4.4958407369204952E-3</v>
          </cell>
          <cell r="R181">
            <v>-7.9184789607940603E-3</v>
          </cell>
          <cell r="S181">
            <v>-5.218171766982662E-3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4.5082000000000004</v>
          </cell>
          <cell r="E182">
            <v>2.0680000000000001</v>
          </cell>
          <cell r="F182">
            <v>4.6284999999999998</v>
          </cell>
          <cell r="G182">
            <v>2.5299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-3.9385642538910352E-3</v>
          </cell>
          <cell r="O182">
            <v>-1.4926293859201759E-2</v>
          </cell>
          <cell r="P182">
            <v>-7.1004317078611039E-3</v>
          </cell>
          <cell r="Q182">
            <v>-4.8055530180696679E-3</v>
          </cell>
          <cell r="R182">
            <v>-1.1450109550335883E-2</v>
          </cell>
          <cell r="S182">
            <v>-9.1944730616642049E-3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3.9988000000000001</v>
          </cell>
          <cell r="E183">
            <v>2.0268000000000002</v>
          </cell>
          <cell r="F183">
            <v>4.3127000000000004</v>
          </cell>
          <cell r="G183">
            <v>2.4336000000000002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-4.9405264901142007E-3</v>
          </cell>
          <cell r="O183">
            <v>-1.6947436981780292E-2</v>
          </cell>
          <cell r="P183">
            <v>-1.1374844699816587E-2</v>
          </cell>
          <cell r="Q183">
            <v>-5.0164748385025867E-3</v>
          </cell>
          <cell r="R183">
            <v>-1.3599637664745191E-2</v>
          </cell>
          <cell r="S183">
            <v>-9.3479000940863127E-3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3.7755000000000001</v>
          </cell>
          <cell r="E184">
            <v>1.7999000000000001</v>
          </cell>
          <cell r="F184">
            <v>3.9346999999999999</v>
          </cell>
          <cell r="G184">
            <v>2.2431999999999999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-1.7640412361092879E-2</v>
          </cell>
          <cell r="P184">
            <v>-1.2528160065745739E-2</v>
          </cell>
          <cell r="Q184">
            <v>-6.7946703491107473E-3</v>
          </cell>
          <cell r="R184">
            <v>-1.5929146091508382E-2</v>
          </cell>
          <cell r="S184">
            <v>-1.0236709924777312E-2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3.8188</v>
          </cell>
          <cell r="E185">
            <v>1.8257000000000001</v>
          </cell>
          <cell r="F185">
            <v>3.9361000000000002</v>
          </cell>
          <cell r="G185">
            <v>2.2019000000000002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-6.1671640452216226E-3</v>
          </cell>
          <cell r="O185">
            <v>-1.4626130010685188E-2</v>
          </cell>
          <cell r="P185">
            <v>-1.1100879022442896E-2</v>
          </cell>
          <cell r="Q185">
            <v>-6.0835096276191276E-3</v>
          </cell>
          <cell r="R185">
            <v>-1.4517651991050999E-2</v>
          </cell>
          <cell r="S185">
            <v>-9.6275124939676146E-3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3.6434000000000002</v>
          </cell>
          <cell r="E186">
            <v>1.9371</v>
          </cell>
          <cell r="F186">
            <v>3.6968000000000001</v>
          </cell>
          <cell r="G186">
            <v>2.1095000000000002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-1.4191726481862199E-2</v>
          </cell>
          <cell r="P186">
            <v>-1.1681837424366841E-2</v>
          </cell>
          <cell r="Q186">
            <v>-4.6586945446818141E-3</v>
          </cell>
          <cell r="R186">
            <v>-1.5279139743569653E-2</v>
          </cell>
          <cell r="S186">
            <v>-9.466004443604091E-3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3.4718</v>
          </cell>
          <cell r="E187">
            <v>1.7856000000000001</v>
          </cell>
          <cell r="F187">
            <v>3.5038</v>
          </cell>
          <cell r="G187">
            <v>2.0131999999999999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-7.8370875388988816E-3</v>
          </cell>
          <cell r="O187">
            <v>-1.4938262050834518E-2</v>
          </cell>
          <cell r="P187">
            <v>-1.2067757625161386E-2</v>
          </cell>
          <cell r="Q187">
            <v>-5.6805946066249384E-3</v>
          </cell>
          <cell r="R187">
            <v>-1.5422106378893057E-2</v>
          </cell>
          <cell r="S187">
            <v>-9.2843918821221248E-3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3.6252</v>
          </cell>
          <cell r="E188">
            <v>1.7963</v>
          </cell>
          <cell r="F188">
            <v>3.7437999999999998</v>
          </cell>
          <cell r="G188">
            <v>2.1459999999999999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-1.2304141922936239E-2</v>
          </cell>
          <cell r="P188">
            <v>-9.4563996602069836E-3</v>
          </cell>
          <cell r="Q188">
            <v>-5.108822736441909E-3</v>
          </cell>
          <cell r="R188">
            <v>-1.1621871798984426E-2</v>
          </cell>
          <cell r="S188">
            <v>-7.0388168285021148E-3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3.5065</v>
          </cell>
          <cell r="E189">
            <v>1.8125</v>
          </cell>
          <cell r="F189">
            <v>3.6555</v>
          </cell>
          <cell r="G189">
            <v>2.1692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-7.0521582143269999E-3</v>
          </cell>
          <cell r="O189">
            <v>-1.0737606533006008E-2</v>
          </cell>
          <cell r="P189">
            <v>-9.4788849583873798E-3</v>
          </cell>
          <cell r="Q189">
            <v>-4.5180764839267296E-3</v>
          </cell>
          <cell r="R189">
            <v>-1.1076512188862839E-2</v>
          </cell>
          <cell r="S189">
            <v>-5.9735297824623943E-3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3.2778999999999998</v>
          </cell>
          <cell r="E190">
            <v>1.7016</v>
          </cell>
          <cell r="F190">
            <v>3.4409000000000001</v>
          </cell>
          <cell r="G190">
            <v>2.0510999999999999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-1.202689066043936E-2</v>
          </cell>
          <cell r="P190">
            <v>-1.0390449093558986E-2</v>
          </cell>
          <cell r="Q190">
            <v>-5.0806197953100259E-3</v>
          </cell>
          <cell r="R190">
            <v>-1.1620677867964915E-2</v>
          </cell>
          <cell r="S190">
            <v>-6.2324506858246623E-3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3.3885000000000001</v>
          </cell>
          <cell r="E191">
            <v>1.6601999999999999</v>
          </cell>
          <cell r="F191">
            <v>3.5032999999999999</v>
          </cell>
          <cell r="G191">
            <v>2.1065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-7.4096423698925377E-3</v>
          </cell>
          <cell r="O191">
            <v>-9.9171108047635004E-3</v>
          </cell>
          <cell r="P191">
            <v>-8.1293550066693105E-3</v>
          </cell>
          <cell r="Q191">
            <v>-4.9245204157890247E-3</v>
          </cell>
          <cell r="R191">
            <v>-9.5737288630783242E-3</v>
          </cell>
          <cell r="S191">
            <v>-4.8865149242128944E-3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3.5026000000000002</v>
          </cell>
          <cell r="E192">
            <v>1.8526</v>
          </cell>
          <cell r="F192">
            <v>3.8248000000000002</v>
          </cell>
          <cell r="G192">
            <v>2.2843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-4.9160823314637449E-3</v>
          </cell>
          <cell r="O192">
            <v>-5.2021557519446263E-3</v>
          </cell>
          <cell r="P192">
            <v>-6.0479324027247474E-3</v>
          </cell>
          <cell r="Q192">
            <v>-2.6941180675592747E-3</v>
          </cell>
          <cell r="R192">
            <v>-5.4228908290128294E-3</v>
          </cell>
          <cell r="S192">
            <v>-2.5897609150178622E-3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3.6293000000000002</v>
          </cell>
          <cell r="E193">
            <v>1.9435</v>
          </cell>
          <cell r="F193">
            <v>3.8574000000000002</v>
          </cell>
          <cell r="G193">
            <v>2.3772000000000002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-4.8205625659057862E-3</v>
          </cell>
          <cell r="P193">
            <v>-4.0606984361242701E-3</v>
          </cell>
          <cell r="Q193">
            <v>-1.6049185805802214E-3</v>
          </cell>
          <cell r="R193">
            <v>-4.2715638665509828E-3</v>
          </cell>
          <cell r="S193">
            <v>-1.297175143708884E-3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3.4041999999999999</v>
          </cell>
          <cell r="E194">
            <v>1.9419999999999999</v>
          </cell>
          <cell r="F194">
            <v>3.6917</v>
          </cell>
          <cell r="G194">
            <v>2.3187000000000002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-3.653065020793531E-3</v>
          </cell>
          <cell r="O194">
            <v>-6.1120775476556496E-3</v>
          </cell>
          <cell r="P194">
            <v>-5.3742845646422175E-3</v>
          </cell>
          <cell r="Q194">
            <v>-1.447195585623875E-3</v>
          </cell>
          <cell r="R194">
            <v>-4.9691069205016177E-3</v>
          </cell>
          <cell r="S194">
            <v>-1.4816305873428038E-3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3.5406</v>
          </cell>
          <cell r="E195">
            <v>2.0516000000000001</v>
          </cell>
          <cell r="F195">
            <v>3.8041999999999998</v>
          </cell>
          <cell r="G195">
            <v>2.4116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-2.013839036618914E-3</v>
          </cell>
          <cell r="O195">
            <v>-3.8966657687887628E-3</v>
          </cell>
          <cell r="P195">
            <v>-3.3097088609755996E-3</v>
          </cell>
          <cell r="Q195">
            <v>-3.2087639996973837E-4</v>
          </cell>
          <cell r="R195">
            <v>-3.0983684914564691E-3</v>
          </cell>
          <cell r="S195">
            <v>-3.0158954186029871E-4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3.3408000000000002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-3.0437358099442147E-3</v>
          </cell>
          <cell r="O196">
            <v>-4.8932343996975726E-3</v>
          </cell>
          <cell r="P196">
            <v>-4.4240901325332208E-3</v>
          </cell>
          <cell r="Q196">
            <v>2.2240178835684964E-4</v>
          </cell>
          <cell r="R196">
            <v>-4.0947345973459818E-3</v>
          </cell>
          <cell r="S196">
            <v>-9.0208643479673613E-4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3.2801999999999998</v>
          </cell>
          <cell r="E197">
            <v>2.1595</v>
          </cell>
          <cell r="F197">
            <v>3.5821999999999998</v>
          </cell>
          <cell r="G197">
            <v>2.2623000000000002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-4.5417586328251767E-3</v>
          </cell>
          <cell r="P197">
            <v>-4.1455436878334194E-3</v>
          </cell>
          <cell r="Q197">
            <v>6.1814767349852582E-4</v>
          </cell>
          <cell r="R197">
            <v>-3.5375167799955643E-3</v>
          </cell>
          <cell r="S197">
            <v>-1.0879433114874138E-3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3.3803999999999998</v>
          </cell>
          <cell r="E198">
            <v>2.0347</v>
          </cell>
          <cell r="F198">
            <v>3.6212</v>
          </cell>
          <cell r="G198">
            <v>2.3439000000000001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-1.7234294531824057E-3</v>
          </cell>
          <cell r="P198">
            <v>-2.4551719257874228E-3</v>
          </cell>
          <cell r="Q198">
            <v>-5.6983288496044611E-4</v>
          </cell>
          <cell r="R198">
            <v>-2.4023421312180026E-3</v>
          </cell>
          <cell r="S198">
            <v>-3.7005663101266071E-5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3.1717</v>
          </cell>
          <cell r="E199">
            <v>1.9601</v>
          </cell>
          <cell r="F199">
            <v>3.536</v>
          </cell>
          <cell r="G199">
            <v>2.2570000000000001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-2.4104418441442377E-3</v>
          </cell>
          <cell r="O199">
            <v>-3.0815565110004161E-3</v>
          </cell>
          <cell r="P199">
            <v>-3.6651717823211792E-3</v>
          </cell>
          <cell r="Q199">
            <v>-1.1682531870299262E-3</v>
          </cell>
          <cell r="R199">
            <v>-2.4774575682045752E-3</v>
          </cell>
          <cell r="S199">
            <v>-5.939603843881702E-4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3.0945999999999998</v>
          </cell>
          <cell r="E200">
            <v>1.9319999999999999</v>
          </cell>
          <cell r="F200">
            <v>3.5108000000000001</v>
          </cell>
          <cell r="G200">
            <v>2.3426999999999998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-3.3862830553306232E-3</v>
          </cell>
          <cell r="P200">
            <v>-3.5433806053017268E-3</v>
          </cell>
          <cell r="Q200">
            <v>-1.2763825298561925E-3</v>
          </cell>
          <cell r="R200">
            <v>-1.9968097888225689E-3</v>
          </cell>
          <cell r="S200">
            <v>4.3809176739429301E-4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3.1911</v>
          </cell>
          <cell r="E201">
            <v>1.8486</v>
          </cell>
          <cell r="F201">
            <v>3.5989</v>
          </cell>
          <cell r="G201">
            <v>2.3136000000000001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-3.3789228443206376E-3</v>
          </cell>
          <cell r="P201">
            <v>-1.8829845250983191E-3</v>
          </cell>
          <cell r="Q201">
            <v>-1.8474426637383856E-3</v>
          </cell>
          <cell r="R201">
            <v>-5.6306062221939341E-4</v>
          </cell>
          <cell r="S201">
            <v>3.3276885808362965E-4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3.3058999999999998</v>
          </cell>
          <cell r="E202">
            <v>2.1404000000000001</v>
          </cell>
          <cell r="F202">
            <v>3.6012</v>
          </cell>
          <cell r="G202">
            <v>2.2631000000000001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-1.3482140595970726E-3</v>
          </cell>
          <cell r="O202">
            <v>-2.2343158202002078E-3</v>
          </cell>
          <cell r="P202">
            <v>-2.4821097660936874E-4</v>
          </cell>
          <cell r="Q202">
            <v>9.6254961717220141E-4</v>
          </cell>
          <cell r="R202">
            <v>-5.2666396880689527E-5</v>
          </cell>
          <cell r="S202">
            <v>4.953318843494703E-5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3.1633</v>
          </cell>
          <cell r="E203">
            <v>2.1345000000000001</v>
          </cell>
          <cell r="F203">
            <v>3.6516999999999999</v>
          </cell>
          <cell r="G203">
            <v>2.3113000000000001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-6.9680075614856121E-4</v>
          </cell>
          <cell r="P203">
            <v>-1.0717082739465057E-3</v>
          </cell>
          <cell r="Q203">
            <v>8.0825569139635794E-4</v>
          </cell>
          <cell r="R203">
            <v>8.1990777283855729E-4</v>
          </cell>
          <cell r="S203">
            <v>6.6764742007356496E-4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3.2658999999999998</v>
          </cell>
          <cell r="E204">
            <v>2.1726999999999999</v>
          </cell>
          <cell r="F204">
            <v>3.8408000000000002</v>
          </cell>
          <cell r="G204">
            <v>2.3944999999999999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2.6733219630759963E-3</v>
          </cell>
          <cell r="P204">
            <v>3.678689667767854E-4</v>
          </cell>
          <cell r="Q204">
            <v>1.0539121749998338E-3</v>
          </cell>
          <cell r="R204">
            <v>2.7984436669154888E-3</v>
          </cell>
          <cell r="S204">
            <v>1.5132559139834712E-3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3.3007</v>
          </cell>
          <cell r="E205">
            <v>2.1497999999999999</v>
          </cell>
          <cell r="F205">
            <v>3.8515000000000001</v>
          </cell>
          <cell r="G205">
            <v>2.4914999999999998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5.2516526633020753E-4</v>
          </cell>
          <cell r="O205">
            <v>3.098999439553145E-3</v>
          </cell>
          <cell r="P205">
            <v>1.0343049865770037E-3</v>
          </cell>
          <cell r="Q205">
            <v>7.2459767537225606E-4</v>
          </cell>
          <cell r="R205">
            <v>2.9475488067708124E-3</v>
          </cell>
          <cell r="S205">
            <v>2.3658753892153951E-3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3.4274</v>
          </cell>
          <cell r="E206">
            <v>2.1676000000000002</v>
          </cell>
          <cell r="F206">
            <v>3.9516</v>
          </cell>
          <cell r="G206">
            <v>2.5908000000000002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1.2046009193406838E-3</v>
          </cell>
          <cell r="O206">
            <v>4.9772096801118208E-3</v>
          </cell>
          <cell r="P206">
            <v>2.4195804983627636E-3</v>
          </cell>
          <cell r="Q206">
            <v>7.8721060780105655E-4</v>
          </cell>
          <cell r="R206">
            <v>3.8412516822552601E-3</v>
          </cell>
          <cell r="S206">
            <v>3.1169281627045822E-3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3.7898999999999998</v>
          </cell>
          <cell r="E207">
            <v>2.3712</v>
          </cell>
          <cell r="F207">
            <v>4.3014999999999999</v>
          </cell>
          <cell r="G207">
            <v>2.9051999999999998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1.0028793364926382E-2</v>
          </cell>
          <cell r="P207">
            <v>5.6904447770198098E-3</v>
          </cell>
          <cell r="Q207">
            <v>2.4689857345446022E-3</v>
          </cell>
          <cell r="R207">
            <v>6.7920309350217242E-3</v>
          </cell>
          <cell r="S207">
            <v>5.6430384635767217E-3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3.9876999999999998</v>
          </cell>
          <cell r="E208">
            <v>2.452</v>
          </cell>
          <cell r="F208">
            <v>4.7297000000000002</v>
          </cell>
          <cell r="G208">
            <v>3.1613000000000002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1.1311414160646458E-2</v>
          </cell>
          <cell r="P208">
            <v>7.0731179554339007E-3</v>
          </cell>
          <cell r="Q208">
            <v>2.8484963410577977E-3</v>
          </cell>
          <cell r="R208">
            <v>1.0020390816158114E-2</v>
          </cell>
          <cell r="S208">
            <v>7.3066504191418736E-3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3.7216</v>
          </cell>
          <cell r="E209">
            <v>2.4359999999999999</v>
          </cell>
          <cell r="F209">
            <v>4.4116999999999997</v>
          </cell>
          <cell r="G209">
            <v>2.9449000000000001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5.3335591747712251E-3</v>
          </cell>
          <cell r="P209">
            <v>4.1560477534734862E-3</v>
          </cell>
          <cell r="Q209">
            <v>2.3090510124336295E-3</v>
          </cell>
          <cell r="R209">
            <v>6.2213868727022262E-3</v>
          </cell>
          <cell r="S209">
            <v>4.5590771762959647E-3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3.9868000000000001</v>
          </cell>
          <cell r="E210">
            <v>2.5451000000000001</v>
          </cell>
          <cell r="F210">
            <v>4.6555</v>
          </cell>
          <cell r="G210">
            <v>3.0710000000000002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6.0935280877835304E-3</v>
          </cell>
          <cell r="P210">
            <v>6.2292355851607702E-3</v>
          </cell>
          <cell r="Q210">
            <v>2.9163598836863171E-3</v>
          </cell>
          <cell r="R210">
            <v>7.7714032431679446E-3</v>
          </cell>
          <cell r="S210">
            <v>5.1188150782082746E-3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3.9310999999999998</v>
          </cell>
          <cell r="E211">
            <v>2.5499999999999998</v>
          </cell>
          <cell r="F211">
            <v>4.7592999999999996</v>
          </cell>
          <cell r="G211">
            <v>3.0343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5.0167667240198274E-3</v>
          </cell>
          <cell r="P211">
            <v>5.1823660855306701E-3</v>
          </cell>
          <cell r="Q211">
            <v>2.5115495471019012E-3</v>
          </cell>
          <cell r="R211">
            <v>7.8425326145959186E-3</v>
          </cell>
          <cell r="S211">
            <v>4.1399866335666861E-3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3.8620000000000001</v>
          </cell>
          <cell r="E212">
            <v>2.4601000000000002</v>
          </cell>
          <cell r="F212">
            <v>4.46</v>
          </cell>
          <cell r="G212">
            <v>2.8071999999999999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2.7402395771499322E-3</v>
          </cell>
          <cell r="P212">
            <v>4.1040764780372685E-3</v>
          </cell>
          <cell r="Q212">
            <v>1.3030152943301855E-3</v>
          </cell>
          <cell r="R212">
            <v>4.3011440969715677E-3</v>
          </cell>
          <cell r="S212">
            <v>1.5740786800869122E-3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3.7911000000000001</v>
          </cell>
          <cell r="E213">
            <v>2.2258</v>
          </cell>
          <cell r="F213">
            <v>4.4142000000000001</v>
          </cell>
          <cell r="G213">
            <v>2.6922999999999999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8.8245730500381649E-4</v>
          </cell>
          <cell r="P213">
            <v>3.1085435158794182E-3</v>
          </cell>
          <cell r="Q213">
            <v>-1.0383362003954888E-3</v>
          </cell>
          <cell r="R213">
            <v>3.3830809075436185E-3</v>
          </cell>
          <cell r="S213">
            <v>2.928072887150135E-4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3.8374000000000001</v>
          </cell>
          <cell r="E214">
            <v>2.2191999999999998</v>
          </cell>
          <cell r="F214">
            <v>4.4238</v>
          </cell>
          <cell r="G214">
            <v>2.7522000000000002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5.7152627714701859E-4</v>
          </cell>
          <cell r="O214">
            <v>6.3670827615485597E-4</v>
          </cell>
          <cell r="P214">
            <v>3.2393463832751301E-3</v>
          </cell>
          <cell r="Q214">
            <v>-1.0867795969925753E-3</v>
          </cell>
          <cell r="R214">
            <v>3.0366955977557631E-3</v>
          </cell>
          <cell r="S214">
            <v>7.0070289592033758E-4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3.9443999999999999</v>
          </cell>
          <cell r="E215">
            <v>2.3574999999999999</v>
          </cell>
          <cell r="F215">
            <v>4.3597999999999999</v>
          </cell>
          <cell r="G215">
            <v>2.8754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3.2702537650170704E-3</v>
          </cell>
          <cell r="P215">
            <v>3.862455766775037E-3</v>
          </cell>
          <cell r="Q215">
            <v>1.5258571158197843E-4</v>
          </cell>
          <cell r="R215">
            <v>2.0617210089547643E-3</v>
          </cell>
          <cell r="S215">
            <v>1.6100169409104038E-3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4.3018999999999998</v>
          </cell>
          <cell r="E216">
            <v>2.6261000000000001</v>
          </cell>
          <cell r="F216">
            <v>4.7450999999999999</v>
          </cell>
          <cell r="G216">
            <v>3.2288000000000001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4.6240963118166431E-3</v>
          </cell>
          <cell r="P216">
            <v>6.5814112876056629E-3</v>
          </cell>
          <cell r="Q216">
            <v>2.3857441139040871E-3</v>
          </cell>
          <cell r="R216">
            <v>5.1374208721628187E-3</v>
          </cell>
          <cell r="S216">
            <v>4.4196932205798458E-3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4.1534000000000004</v>
          </cell>
          <cell r="E217">
            <v>2.46</v>
          </cell>
          <cell r="F217">
            <v>4.6710000000000003</v>
          </cell>
          <cell r="G217">
            <v>3.1692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1.7085620924346557E-3</v>
          </cell>
          <cell r="O217">
            <v>-2.0539884422213995E-4</v>
          </cell>
          <cell r="P217">
            <v>4.4725755350111165E-3</v>
          </cell>
          <cell r="Q217">
            <v>5.0936249738431361E-4</v>
          </cell>
          <cell r="R217">
            <v>3.7629324163115461E-3</v>
          </cell>
          <cell r="S217">
            <v>3.2248028270663422E-3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4.1029</v>
          </cell>
          <cell r="E218">
            <v>2.5722</v>
          </cell>
          <cell r="F218">
            <v>4.4703999999999997</v>
          </cell>
          <cell r="G218">
            <v>3.0417000000000001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1.5873448155230286E-4</v>
          </cell>
          <cell r="P218">
            <v>3.4455606568147036E-3</v>
          </cell>
          <cell r="Q218">
            <v>1.3021622108951459E-3</v>
          </cell>
          <cell r="R218">
            <v>1.4138286298492986E-3</v>
          </cell>
          <cell r="S218">
            <v>1.5527467016146533E-3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4.1296999999999997</v>
          </cell>
          <cell r="E219">
            <v>2.5916000000000001</v>
          </cell>
          <cell r="F219">
            <v>4.3868</v>
          </cell>
          <cell r="G219">
            <v>2.9994999999999998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1.5134137892197929E-3</v>
          </cell>
          <cell r="O219">
            <v>-1.2960015962183392E-3</v>
          </cell>
          <cell r="P219">
            <v>3.1954028809232991E-3</v>
          </cell>
          <cell r="Q219">
            <v>1.1731690294426E-3</v>
          </cell>
          <cell r="R219">
            <v>3.6653147232605041E-4</v>
          </cell>
          <cell r="S219">
            <v>8.2079114303208907E-4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4.1113</v>
          </cell>
          <cell r="E220">
            <v>2.5834999999999999</v>
          </cell>
          <cell r="F220">
            <v>4.2550999999999997</v>
          </cell>
          <cell r="G220">
            <v>2.8464999999999998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1.0882187862863901E-3</v>
          </cell>
          <cell r="O220">
            <v>-2.0203612016362004E-3</v>
          </cell>
          <cell r="P220">
            <v>2.5533502849415914E-3</v>
          </cell>
          <cell r="Q220">
            <v>8.0895570160600006E-4</v>
          </cell>
          <cell r="R220">
            <v>-9.7947156295989939E-4</v>
          </cell>
          <cell r="S220">
            <v>-8.0266077337413314E-4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4.1090999999999998</v>
          </cell>
          <cell r="E221">
            <v>2.5527000000000002</v>
          </cell>
          <cell r="F221">
            <v>4.1829000000000001</v>
          </cell>
          <cell r="G221">
            <v>2.8498000000000001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1.5620330795676684E-3</v>
          </cell>
          <cell r="O221">
            <v>-1.0399195255012916E-3</v>
          </cell>
          <cell r="P221">
            <v>2.1115100559248256E-3</v>
          </cell>
          <cell r="Q221">
            <v>2.8304979709439684E-4</v>
          </cell>
          <cell r="R221">
            <v>-1.6318365864351225E-3</v>
          </cell>
          <cell r="S221">
            <v>-8.4951819494758049E-4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3.9409999999999998</v>
          </cell>
          <cell r="E222">
            <v>2.4022999999999999</v>
          </cell>
          <cell r="F222">
            <v>4.1646000000000001</v>
          </cell>
          <cell r="G222">
            <v>2.8083999999999998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-1.7573350235120344E-3</v>
          </cell>
          <cell r="P222">
            <v>2.486969670803685E-4</v>
          </cell>
          <cell r="Q222">
            <v>-1.2324535762867671E-3</v>
          </cell>
          <cell r="R222">
            <v>-1.718718827234147E-3</v>
          </cell>
          <cell r="S222">
            <v>-1.2769067550966406E-3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3.9580000000000002</v>
          </cell>
          <cell r="E223">
            <v>2.2050999999999998</v>
          </cell>
          <cell r="F223">
            <v>4.0335000000000001</v>
          </cell>
          <cell r="G223">
            <v>2.7381000000000002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-2.3046759651450268E-3</v>
          </cell>
          <cell r="P223">
            <v>2.3637218853102217E-4</v>
          </cell>
          <cell r="Q223">
            <v>-2.9660216870383139E-3</v>
          </cell>
          <cell r="R223">
            <v>-2.7729876130671194E-3</v>
          </cell>
          <cell r="S223">
            <v>-1.896527319662864E-3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3.7475000000000001</v>
          </cell>
          <cell r="E224">
            <v>2.0183</v>
          </cell>
          <cell r="F224">
            <v>3.8479999999999999</v>
          </cell>
          <cell r="G224">
            <v>2.6876000000000002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1.0998103281314585E-3</v>
          </cell>
          <cell r="O224">
            <v>-3.2914932533327024E-3</v>
          </cell>
          <cell r="P224">
            <v>-1.7756833251065319E-3</v>
          </cell>
          <cell r="Q224">
            <v>-4.3749917614341926E-3</v>
          </cell>
          <cell r="R224">
            <v>-4.1559583915598622E-3</v>
          </cell>
          <cell r="S224">
            <v>-2.2522512463996193E-3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3.6640000000000001</v>
          </cell>
          <cell r="E225">
            <v>1.9388000000000001</v>
          </cell>
          <cell r="F225">
            <v>3.7734999999999999</v>
          </cell>
          <cell r="G225">
            <v>2.6953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1.1478630775575516E-3</v>
          </cell>
          <cell r="O225">
            <v>-2.6187872379014056E-3</v>
          </cell>
          <cell r="P225">
            <v>-2.4139646655353263E-3</v>
          </cell>
          <cell r="Q225">
            <v>-4.6360796530496807E-3</v>
          </cell>
          <cell r="R225">
            <v>-4.3633906696864911E-3</v>
          </cell>
          <cell r="S225">
            <v>-2.0357940435620139E-3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3.7294</v>
          </cell>
          <cell r="E226">
            <v>1.8895999999999999</v>
          </cell>
          <cell r="F226">
            <v>3.8422000000000001</v>
          </cell>
          <cell r="G226">
            <v>2.6829000000000001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4.1828737135560343E-4</v>
          </cell>
          <cell r="O226">
            <v>-2.3903002433217279E-3</v>
          </cell>
          <cell r="P226">
            <v>-1.6474545108093918E-3</v>
          </cell>
          <cell r="Q226">
            <v>-4.5630271734081627E-3</v>
          </cell>
          <cell r="R226">
            <v>-3.2530949469683356E-3</v>
          </cell>
          <cell r="S226">
            <v>-2.0063054240080369E-3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3.6958000000000002</v>
          </cell>
          <cell r="E227">
            <v>1.6951000000000001</v>
          </cell>
          <cell r="F227">
            <v>3.6945000000000001</v>
          </cell>
          <cell r="G227">
            <v>2.7606000000000002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1.2976716642178145E-4</v>
          </cell>
          <cell r="O227">
            <v>-2.9090531402326779E-3</v>
          </cell>
          <cell r="P227">
            <v>-1.8309976308514165E-3</v>
          </cell>
          <cell r="Q227">
            <v>-5.7401427280243085E-3</v>
          </cell>
          <cell r="R227">
            <v>-4.1537260437418903E-3</v>
          </cell>
          <cell r="S227">
            <v>-1.1728743907844085E-3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3.7044999999999999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1.3356929729382294E-4</v>
          </cell>
          <cell r="O228">
            <v>-3.4969085631857723E-3</v>
          </cell>
          <cell r="P228">
            <v>-1.6062474414164508E-3</v>
          </cell>
          <cell r="Q228">
            <v>-4.5783861627687102E-3</v>
          </cell>
          <cell r="R228">
            <v>-1.3956468200317395E-3</v>
          </cell>
          <cell r="S228">
            <v>-1.5245390023181705E-3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3.9075000000000002</v>
          </cell>
          <cell r="E229">
            <v>1.7668999999999999</v>
          </cell>
          <cell r="F229">
            <v>4.0427999999999997</v>
          </cell>
          <cell r="G229">
            <v>2.8773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6.1483903329529355E-4</v>
          </cell>
          <cell r="O229">
            <v>-1.5650009679589781E-3</v>
          </cell>
          <cell r="P229">
            <v>3.1142210496089452E-4</v>
          </cell>
          <cell r="Q229">
            <v>-3.7747202302431649E-3</v>
          </cell>
          <cell r="R229">
            <v>-3.3796706939059895E-4</v>
          </cell>
          <cell r="S229">
            <v>2.4769546268852414E-5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3.6711</v>
          </cell>
          <cell r="E230">
            <v>1.7687999999999999</v>
          </cell>
          <cell r="F230">
            <v>3.8668999999999998</v>
          </cell>
          <cell r="G230">
            <v>2.7865000000000002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-2.1760123256621357E-4</v>
          </cell>
          <cell r="O230">
            <v>-3.0671097338212674E-3</v>
          </cell>
          <cell r="P230">
            <v>-1.8673268644155438E-3</v>
          </cell>
          <cell r="Q230">
            <v>-3.211185727846606E-3</v>
          </cell>
          <cell r="R230">
            <v>-1.7936157334130032E-3</v>
          </cell>
          <cell r="S230">
            <v>-8.4784805422977616E-4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3.8536000000000001</v>
          </cell>
          <cell r="E231">
            <v>1.7995000000000001</v>
          </cell>
          <cell r="F231">
            <v>3.9192999999999998</v>
          </cell>
          <cell r="G231">
            <v>2.8159999999999998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6.1598008592261616E-4</v>
          </cell>
          <cell r="O231">
            <v>-2.2030664202655715E-3</v>
          </cell>
          <cell r="P231">
            <v>-8.6035388964180728E-5</v>
          </cell>
          <cell r="Q231">
            <v>-2.4377304795214628E-3</v>
          </cell>
          <cell r="R231">
            <v>-1.0524881841611044E-3</v>
          </cell>
          <cell r="S231">
            <v>-5.5086882049477199E-4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3.8056000000000001</v>
          </cell>
          <cell r="E232">
            <v>1.7732000000000001</v>
          </cell>
          <cell r="F232">
            <v>3.8765000000000001</v>
          </cell>
          <cell r="G232">
            <v>2.7307000000000001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5.3610825093217684E-5</v>
          </cell>
          <cell r="O232">
            <v>-3.4285074136027527E-3</v>
          </cell>
          <cell r="P232">
            <v>-5.4562302820074574E-4</v>
          </cell>
          <cell r="Q232">
            <v>-2.2398802790889573E-3</v>
          </cell>
          <cell r="R232">
            <v>-1.2295905598969491E-3</v>
          </cell>
          <cell r="S232">
            <v>-1.2944825168930763E-3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3.6503000000000001</v>
          </cell>
          <cell r="E233">
            <v>1.7730999999999999</v>
          </cell>
          <cell r="F233">
            <v>3.7488000000000001</v>
          </cell>
          <cell r="G233">
            <v>2.6257999999999999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-6.2823909657182763E-4</v>
          </cell>
          <cell r="O233">
            <v>-4.5006696650310828E-3</v>
          </cell>
          <cell r="P233">
            <v>-1.8882708424930116E-3</v>
          </cell>
          <cell r="Q233">
            <v>-1.818243745535404E-3</v>
          </cell>
          <cell r="R233">
            <v>-2.1217719042491501E-3</v>
          </cell>
          <cell r="S233">
            <v>-2.1101465765616112E-3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3.7183000000000002</v>
          </cell>
          <cell r="E234">
            <v>1.6839999999999999</v>
          </cell>
          <cell r="F234">
            <v>3.8491</v>
          </cell>
          <cell r="G234">
            <v>2.6055999999999999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-9.7737466885958755E-4</v>
          </cell>
          <cell r="O234">
            <v>-5.2495836635819918E-3</v>
          </cell>
          <cell r="P234">
            <v>-1.0910357008086491E-3</v>
          </cell>
          <cell r="Q234">
            <v>-2.2156591152860685E-3</v>
          </cell>
          <cell r="R234">
            <v>-8.8551558405148168E-4</v>
          </cell>
          <cell r="S234">
            <v>-2.0661221090826089E-3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3.6469</v>
          </cell>
          <cell r="E235">
            <v>1.6331</v>
          </cell>
          <cell r="F235">
            <v>3.863</v>
          </cell>
          <cell r="G235">
            <v>2.6476000000000002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-1.5446244016424271E-3</v>
          </cell>
          <cell r="O235">
            <v>-4.1670631612566742E-3</v>
          </cell>
          <cell r="P235">
            <v>-1.6069773954564992E-3</v>
          </cell>
          <cell r="Q235">
            <v>-2.2118976163494697E-3</v>
          </cell>
          <cell r="R235">
            <v>-5.5144130261862488E-4</v>
          </cell>
          <cell r="S235">
            <v>-1.4646473368355162E-3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3.7711000000000001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-5.6516614084671122E-4</v>
          </cell>
          <cell r="O236">
            <v>-2.8939982370806572E-3</v>
          </cell>
          <cell r="P236">
            <v>-3.2883209939578607E-4</v>
          </cell>
          <cell r="Q236">
            <v>-8.2734111265601483E-4</v>
          </cell>
          <cell r="R236">
            <v>1.0181588308601963E-3</v>
          </cell>
          <cell r="S236">
            <v>-6.9482421480389079E-5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3.8188</v>
          </cell>
          <cell r="E237">
            <v>1.7535000000000001</v>
          </cell>
          <cell r="F237">
            <v>3.9456000000000002</v>
          </cell>
          <cell r="G237">
            <v>2.7563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-8.7497548521894733E-4</v>
          </cell>
          <cell r="O237">
            <v>-3.6332931005223523E-3</v>
          </cell>
          <cell r="P237">
            <v>1.2471312123360612E-4</v>
          </cell>
          <cell r="Q237">
            <v>-3.7920735197588984E-4</v>
          </cell>
          <cell r="R237">
            <v>3.2786788439080448E-4</v>
          </cell>
          <cell r="S237">
            <v>-3.3596422159528852E-4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3.9247000000000001</v>
          </cell>
          <cell r="E238">
            <v>1.9036</v>
          </cell>
          <cell r="F238">
            <v>4.0307000000000004</v>
          </cell>
          <cell r="G238">
            <v>2.7242000000000002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-7.0362798572893399E-4</v>
          </cell>
          <cell r="O238">
            <v>-2.7025920189870691E-3</v>
          </cell>
          <cell r="P238">
            <v>1.0338248502154456E-3</v>
          </cell>
          <cell r="Q238">
            <v>1.1952514543012783E-3</v>
          </cell>
          <cell r="R238">
            <v>1.1344690762949839E-3</v>
          </cell>
          <cell r="S238">
            <v>-5.8071908128426225E-4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3.8159000000000001</v>
          </cell>
          <cell r="E239">
            <v>1.9772000000000001</v>
          </cell>
          <cell r="F239">
            <v>3.9651000000000001</v>
          </cell>
          <cell r="G239">
            <v>2.7368000000000001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-5.6248320921131083E-4</v>
          </cell>
          <cell r="O239">
            <v>-2.2678044014122945E-3</v>
          </cell>
          <cell r="P239">
            <v>-6.2166275828197116E-5</v>
          </cell>
          <cell r="Q239">
            <v>1.897304471939365E-3</v>
          </cell>
          <cell r="R239">
            <v>5.1006280328048438E-4</v>
          </cell>
          <cell r="S239">
            <v>-3.9843979075383285E-4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3.8071000000000002</v>
          </cell>
          <cell r="E240">
            <v>1.9410000000000001</v>
          </cell>
          <cell r="F240">
            <v>4.1600999999999999</v>
          </cell>
          <cell r="G240">
            <v>2.6511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-5.9399445566955084E-4</v>
          </cell>
          <cell r="O240">
            <v>-1.3345156441684747E-3</v>
          </cell>
          <cell r="P240">
            <v>-1.4604215049421665E-4</v>
          </cell>
          <cell r="Q240">
            <v>1.5345053822321342E-3</v>
          </cell>
          <cell r="R240">
            <v>2.2475961708698033E-3</v>
          </cell>
          <cell r="S240">
            <v>-1.0990382383381414E-3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3.8523999999999998</v>
          </cell>
          <cell r="E241">
            <v>1.8286</v>
          </cell>
          <cell r="F241">
            <v>4.1801000000000004</v>
          </cell>
          <cell r="G241">
            <v>2.6606999999999998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-6.7944575194203607E-4</v>
          </cell>
          <cell r="O241">
            <v>1.1571539681334286E-4</v>
          </cell>
          <cell r="P241">
            <v>2.5684102332268032E-4</v>
          </cell>
          <cell r="Q241">
            <v>5.3399093079367524E-4</v>
          </cell>
          <cell r="R241">
            <v>2.2190811510903875E-3</v>
          </cell>
          <cell r="S241">
            <v>-8.6862989296704546E-4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3.9190999999999998</v>
          </cell>
          <cell r="E242">
            <v>1.8119000000000001</v>
          </cell>
          <cell r="F242">
            <v>3.9983</v>
          </cell>
          <cell r="G242">
            <v>2.7054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-2.0874536454646987E-4</v>
          </cell>
          <cell r="O242">
            <v>9.7013277657690192E-4</v>
          </cell>
          <cell r="P242">
            <v>7.9698057066327269E-4</v>
          </cell>
          <cell r="Q242">
            <v>4.9157671300198219E-4</v>
          </cell>
          <cell r="R242">
            <v>4.0317116599329682E-4</v>
          </cell>
          <cell r="S242">
            <v>-3.508748532657657E-4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3.8643999999999998</v>
          </cell>
          <cell r="E243">
            <v>1.83</v>
          </cell>
          <cell r="F243">
            <v>4.0751999999999997</v>
          </cell>
          <cell r="G243">
            <v>2.6581999999999999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-5.6331102616880458E-4</v>
          </cell>
          <cell r="O243">
            <v>6.5180877293583798E-4</v>
          </cell>
          <cell r="P243">
            <v>1.985339966974342E-4</v>
          </cell>
          <cell r="Q243">
            <v>7.5629960826725242E-4</v>
          </cell>
          <cell r="R243">
            <v>1.0776917982306599E-3</v>
          </cell>
          <cell r="S243">
            <v>-7.0076674573605225E-4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3.9958</v>
          </cell>
          <cell r="E244">
            <v>1.8309</v>
          </cell>
          <cell r="F244">
            <v>4.3444000000000003</v>
          </cell>
          <cell r="G244">
            <v>2.7768000000000002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2.5025951742896345E-5</v>
          </cell>
          <cell r="O244">
            <v>6.7894928470762399E-4</v>
          </cell>
          <cell r="P244">
            <v>1.3065745462536916E-3</v>
          </cell>
          <cell r="Q244">
            <v>8.3188047303805134E-4</v>
          </cell>
          <cell r="R244">
            <v>3.3520963505364863E-3</v>
          </cell>
          <cell r="S244">
            <v>4.5433495913913544E-4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4.0012999999999996</v>
          </cell>
          <cell r="E245">
            <v>1.8272999999999999</v>
          </cell>
          <cell r="F245">
            <v>4.1729000000000003</v>
          </cell>
          <cell r="G245">
            <v>2.7299000000000002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-2.4204295388146723E-4</v>
          </cell>
          <cell r="O245">
            <v>1.8610912283136116E-3</v>
          </cell>
          <cell r="P245">
            <v>1.1636969850882294E-3</v>
          </cell>
          <cell r="Q245">
            <v>8.522575325851634E-4</v>
          </cell>
          <cell r="R245">
            <v>1.451683437909379E-3</v>
          </cell>
          <cell r="S245">
            <v>1.145136916280265E-5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3.9024000000000001</v>
          </cell>
          <cell r="E246">
            <v>1.7306999999999999</v>
          </cell>
          <cell r="F246">
            <v>4.2968000000000002</v>
          </cell>
          <cell r="G246">
            <v>2.6627000000000001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-2.2087797592319715E-4</v>
          </cell>
          <cell r="O246">
            <v>8.0612160245290725E-4</v>
          </cell>
          <cell r="P246">
            <v>1.1152188541553532E-4</v>
          </cell>
          <cell r="Q246">
            <v>4.6179919236970511E-5</v>
          </cell>
          <cell r="R246">
            <v>2.3662846045966381E-3</v>
          </cell>
          <cell r="S246">
            <v>-5.5627107677405532E-4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3.9312</v>
          </cell>
          <cell r="E247">
            <v>1.7459</v>
          </cell>
          <cell r="F247">
            <v>4.2859999999999996</v>
          </cell>
          <cell r="G247">
            <v>2.7858000000000001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1.3868337644706407E-4</v>
          </cell>
          <cell r="O247">
            <v>2.7069491090195054E-3</v>
          </cell>
          <cell r="P247">
            <v>3.0823738425318938E-4</v>
          </cell>
          <cell r="Q247">
            <v>3.199512671131832E-4</v>
          </cell>
          <cell r="R247">
            <v>1.9677861227443303E-3</v>
          </cell>
          <cell r="S247">
            <v>6.2157958575832057E-4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3.8323999999999998</v>
          </cell>
          <cell r="E248">
            <v>1.7374000000000001</v>
          </cell>
          <cell r="F248">
            <v>4.1482999999999999</v>
          </cell>
          <cell r="G248">
            <v>2.7612999999999999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7.462555549142591E-4</v>
          </cell>
          <cell r="O248">
            <v>6.7396894132202071E-4</v>
          </cell>
          <cell r="P248">
            <v>-6.4269680218853598E-4</v>
          </cell>
          <cell r="Q248">
            <v>3.4976812795395107E-4</v>
          </cell>
          <cell r="R248">
            <v>4.8693693683549811E-4</v>
          </cell>
          <cell r="S248">
            <v>3.5469594769017122E-4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3.6286</v>
          </cell>
          <cell r="E249">
            <v>1.6240000000000001</v>
          </cell>
          <cell r="F249">
            <v>4.0385999999999997</v>
          </cell>
          <cell r="G249">
            <v>2.6478000000000002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8.7945016428179196E-5</v>
          </cell>
          <cell r="O249">
            <v>-7.6819400800309356E-4</v>
          </cell>
          <cell r="P249">
            <v>-2.3961913109057731E-3</v>
          </cell>
          <cell r="Q249">
            <v>-5.4867059276759945E-4</v>
          </cell>
          <cell r="R249">
            <v>-5.7223007588133254E-4</v>
          </cell>
          <cell r="S249">
            <v>-6.6479896834961141E-4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3.8748</v>
          </cell>
          <cell r="E250">
            <v>1.696</v>
          </cell>
          <cell r="F250">
            <v>4.101</v>
          </cell>
          <cell r="G250">
            <v>2.6436000000000002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5.5892600004715299E-4</v>
          </cell>
          <cell r="O250">
            <v>-1.1217844065947702E-3</v>
          </cell>
          <cell r="P250">
            <v>3.6286968092618112E-5</v>
          </cell>
          <cell r="Q250">
            <v>2.9540810780661844E-4</v>
          </cell>
          <cell r="R250">
            <v>1.389038974508594E-5</v>
          </cell>
          <cell r="S250">
            <v>-5.9500566356332388E-4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3.7915999999999999</v>
          </cell>
          <cell r="E251">
            <v>1.6506000000000001</v>
          </cell>
          <cell r="F251">
            <v>4.0705999999999998</v>
          </cell>
          <cell r="G251">
            <v>2.5055999999999998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4.6138502153892481E-4</v>
          </cell>
          <cell r="O251">
            <v>4.6538674679079681E-5</v>
          </cell>
          <cell r="P251">
            <v>-7.2114246732771562E-4</v>
          </cell>
          <cell r="Q251">
            <v>3.1498989665301736E-6</v>
          </cell>
          <cell r="R251">
            <v>-2.8667799712151165E-4</v>
          </cell>
          <cell r="S251">
            <v>-1.7049172421601932E-3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3.7452000000000001</v>
          </cell>
          <cell r="E252">
            <v>1.5986</v>
          </cell>
          <cell r="F252">
            <v>3.9544000000000001</v>
          </cell>
          <cell r="G252">
            <v>2.5543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4.4324357948277048E-4</v>
          </cell>
          <cell r="O252">
            <v>1.5000723128087135E-3</v>
          </cell>
          <cell r="P252">
            <v>-1.0577577002518579E-3</v>
          </cell>
          <cell r="Q252">
            <v>-3.1172893280174253E-4</v>
          </cell>
          <cell r="R252">
            <v>-1.3026429842592125E-3</v>
          </cell>
          <cell r="S252">
            <v>-1.0262329836129025E-3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4.0214999999999996</v>
          </cell>
          <cell r="E253">
            <v>1.6331</v>
          </cell>
          <cell r="F253">
            <v>4.1018999999999997</v>
          </cell>
          <cell r="G253">
            <v>2.6280999999999999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9.3444752345058998E-4</v>
          </cell>
          <cell r="O253">
            <v>2.6190198781677809E-3</v>
          </cell>
          <cell r="P253">
            <v>1.4907123161536707E-3</v>
          </cell>
          <cell r="Q253">
            <v>1.7417881651328405E-4</v>
          </cell>
          <cell r="R253">
            <v>1.3217565576449707E-4</v>
          </cell>
          <cell r="S253">
            <v>-2.0116539942339529E-4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3.8411</v>
          </cell>
          <cell r="E254">
            <v>1.6220000000000001</v>
          </cell>
          <cell r="F254">
            <v>4.0091999999999999</v>
          </cell>
          <cell r="G254">
            <v>2.7938999999999998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6.0127432145284487E-4</v>
          </cell>
          <cell r="O254">
            <v>1.4507389462726028E-3</v>
          </cell>
          <cell r="P254">
            <v>-2.9491290857068807E-4</v>
          </cell>
          <cell r="Q254">
            <v>1.9910243198907108E-4</v>
          </cell>
          <cell r="R254">
            <v>-7.1886156279719947E-4</v>
          </cell>
          <cell r="S254">
            <v>1.3340539141619434E-3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4.1653000000000002</v>
          </cell>
          <cell r="E255">
            <v>1.7538</v>
          </cell>
          <cell r="F255">
            <v>4.5277000000000003</v>
          </cell>
          <cell r="G255">
            <v>3.0095000000000001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1.9164533012060003E-3</v>
          </cell>
          <cell r="O255">
            <v>3.9280538055925128E-3</v>
          </cell>
          <cell r="P255">
            <v>2.5727622661548735E-3</v>
          </cell>
          <cell r="Q255">
            <v>1.4753236962182959E-3</v>
          </cell>
          <cell r="R255">
            <v>3.910336768852103E-3</v>
          </cell>
          <cell r="S255">
            <v>3.1105210705204157E-3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4.3106</v>
          </cell>
          <cell r="E256">
            <v>2.0291000000000001</v>
          </cell>
          <cell r="F256">
            <v>4.7336999999999998</v>
          </cell>
          <cell r="G256">
            <v>3.1375999999999999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2.3059085209837437E-3</v>
          </cell>
          <cell r="O256">
            <v>4.9381987151399321E-3</v>
          </cell>
          <cell r="P256">
            <v>3.5006538940948496E-3</v>
          </cell>
          <cell r="Q256">
            <v>3.8465473360506518E-3</v>
          </cell>
          <cell r="R256">
            <v>5.2017487823727664E-3</v>
          </cell>
          <cell r="S256">
            <v>3.8784728279965463E-3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4.1273</v>
          </cell>
          <cell r="E257">
            <v>1.8299000000000001</v>
          </cell>
          <cell r="F257">
            <v>4.4973000000000001</v>
          </cell>
          <cell r="G257">
            <v>2.9624999999999999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6.017865059015781E-4</v>
          </cell>
          <cell r="O257">
            <v>6.1976181857922971E-4</v>
          </cell>
          <cell r="P257">
            <v>1.4008890120121942E-3</v>
          </cell>
          <cell r="Q257">
            <v>1.7303104847364791E-3</v>
          </cell>
          <cell r="R257">
            <v>2.4080453016044868E-3</v>
          </cell>
          <cell r="S257">
            <v>1.8584208162031946E-3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4.1605999999999996</v>
          </cell>
          <cell r="E258">
            <v>1.8044</v>
          </cell>
          <cell r="F258">
            <v>4.5719000000000003</v>
          </cell>
          <cell r="G258">
            <v>3.0533999999999999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8.1954722935684293E-5</v>
          </cell>
          <cell r="P258">
            <v>1.4481554822105113E-3</v>
          </cell>
          <cell r="Q258">
            <v>1.3835016428958547E-3</v>
          </cell>
          <cell r="R258">
            <v>2.6672093901977424E-3</v>
          </cell>
          <cell r="S258">
            <v>2.4063188894341003E-3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4.2237</v>
          </cell>
          <cell r="E259">
            <v>1.8351</v>
          </cell>
          <cell r="F259">
            <v>4.4977</v>
          </cell>
          <cell r="G259">
            <v>2.9297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1.8549976581092365E-3</v>
          </cell>
          <cell r="P259">
            <v>1.7402786184901764E-3</v>
          </cell>
          <cell r="Q259">
            <v>1.5618135464141281E-3</v>
          </cell>
          <cell r="R259">
            <v>1.5664135157068592E-3</v>
          </cell>
          <cell r="S259">
            <v>9.8303274950482865E-4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4.3571</v>
          </cell>
          <cell r="E260">
            <v>1.9852000000000001</v>
          </cell>
          <cell r="F260">
            <v>4.8193000000000001</v>
          </cell>
          <cell r="G260">
            <v>3.1402999999999999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1.9295796361251138E-3</v>
          </cell>
          <cell r="O260">
            <v>3.5956015694420394E-3</v>
          </cell>
          <cell r="P260">
            <v>2.6012443313870649E-3</v>
          </cell>
          <cell r="Q260">
            <v>2.7556647631740193E-3</v>
          </cell>
          <cell r="R260">
            <v>4.065222169392149E-3</v>
          </cell>
          <cell r="S260">
            <v>2.6624882166451959E-3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4.5640000000000001</v>
          </cell>
          <cell r="E261">
            <v>2.1974</v>
          </cell>
          <cell r="F261">
            <v>4.87</v>
          </cell>
          <cell r="G261">
            <v>3.1501999999999999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4.2377241887180481E-3</v>
          </cell>
          <cell r="P261">
            <v>3.9835327923091945E-3</v>
          </cell>
          <cell r="Q261">
            <v>4.3291137674032476E-3</v>
          </cell>
          <cell r="R261">
            <v>3.8487376116914974E-3</v>
          </cell>
          <cell r="S261">
            <v>2.3538266303009927E-3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4.4539</v>
          </cell>
          <cell r="E262">
            <v>2.0173000000000001</v>
          </cell>
          <cell r="F262">
            <v>4.4743000000000004</v>
          </cell>
          <cell r="G262">
            <v>2.9169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3.039374455776591E-3</v>
          </cell>
          <cell r="P262">
            <v>2.3812872055590881E-3</v>
          </cell>
          <cell r="Q262">
            <v>2.2303973860733906E-3</v>
          </cell>
          <cell r="R262">
            <v>-2.9476039354324967E-4</v>
          </cell>
          <cell r="S262">
            <v>-7.3184786467108692E-5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4.4537000000000004</v>
          </cell>
          <cell r="E263">
            <v>2.0577000000000001</v>
          </cell>
          <cell r="F263">
            <v>4.3292999999999999</v>
          </cell>
          <cell r="G263">
            <v>2.9312999999999998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4.0400562491479166E-4</v>
          </cell>
          <cell r="O263">
            <v>2.999503529097516E-3</v>
          </cell>
          <cell r="P263">
            <v>1.9204080489281328E-3</v>
          </cell>
          <cell r="Q263">
            <v>2.3063800526436085E-3</v>
          </cell>
          <cell r="R263">
            <v>-1.730689346617158E-3</v>
          </cell>
          <cell r="S263">
            <v>-2.8680723056049296E-5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4.4798</v>
          </cell>
          <cell r="E264">
            <v>2.1061999999999999</v>
          </cell>
          <cell r="F264">
            <v>4.3489000000000004</v>
          </cell>
          <cell r="G264">
            <v>2.9472999999999998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2.8645705361947682E-3</v>
          </cell>
          <cell r="P264">
            <v>1.7314998221192202E-3</v>
          </cell>
          <cell r="Q264">
            <v>2.4263258409109234E-3</v>
          </cell>
          <cell r="R264">
            <v>-1.5325484387002941E-3</v>
          </cell>
          <cell r="S264">
            <v>2.4717164349632449E-5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4.2801</v>
          </cell>
          <cell r="E265">
            <v>2.3155000000000001</v>
          </cell>
          <cell r="F265">
            <v>4.4097</v>
          </cell>
          <cell r="G265">
            <v>2.7765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4.9365435997128634E-3</v>
          </cell>
          <cell r="P265">
            <v>-4.3248551208218799E-4</v>
          </cell>
          <cell r="Q265">
            <v>3.9259711265966259E-3</v>
          </cell>
          <cell r="R265">
            <v>-9.8435517708355563E-4</v>
          </cell>
          <cell r="S265">
            <v>-1.570233919619639E-3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4.1265999999999998</v>
          </cell>
          <cell r="E266">
            <v>2.206</v>
          </cell>
          <cell r="F266">
            <v>4.1718000000000002</v>
          </cell>
          <cell r="G266">
            <v>2.6858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-6.1588953090589097E-4</v>
          </cell>
          <cell r="O266">
            <v>2.9890983547131798E-3</v>
          </cell>
          <cell r="P266">
            <v>-1.9248918797239068E-3</v>
          </cell>
          <cell r="Q266">
            <v>2.4114946924991211E-3</v>
          </cell>
          <cell r="R266">
            <v>-3.1200036365330508E-3</v>
          </cell>
          <cell r="S266">
            <v>-2.255728567159223E-3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4.0853000000000002</v>
          </cell>
          <cell r="E267">
            <v>2.1966999999999999</v>
          </cell>
          <cell r="F267">
            <v>4.1588000000000003</v>
          </cell>
          <cell r="G267">
            <v>2.6213000000000002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2.1163891097711663E-3</v>
          </cell>
          <cell r="P267">
            <v>-2.2353847665588854E-3</v>
          </cell>
          <cell r="Q267">
            <v>1.9422670434008982E-3</v>
          </cell>
          <cell r="R267">
            <v>-2.9960107428271508E-3</v>
          </cell>
          <cell r="S267">
            <v>-2.6102933653968253E-3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3.9980000000000002</v>
          </cell>
          <cell r="E268">
            <v>2.1032000000000002</v>
          </cell>
          <cell r="F268">
            <v>4.0323000000000002</v>
          </cell>
          <cell r="G268">
            <v>2.524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1.8786414099238203E-3</v>
          </cell>
          <cell r="P268">
            <v>-2.8950669267507312E-3</v>
          </cell>
          <cell r="Q268">
            <v>7.7472484252619992E-4</v>
          </cell>
          <cell r="R268">
            <v>-3.8611259607919377E-3</v>
          </cell>
          <cell r="S268">
            <v>-3.1897712960067093E-3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4.0401999999999996</v>
          </cell>
          <cell r="E269">
            <v>2.0326</v>
          </cell>
          <cell r="F269">
            <v>4.0796000000000001</v>
          </cell>
          <cell r="G269">
            <v>2.5165999999999999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1.303482235936988E-3</v>
          </cell>
          <cell r="P269">
            <v>-2.3141026709222246E-3</v>
          </cell>
          <cell r="Q269">
            <v>-5.6162678318614211E-5</v>
          </cell>
          <cell r="R269">
            <v>-3.0638295800608528E-3</v>
          </cell>
          <cell r="S269">
            <v>-2.8840409685711508E-3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4.1989999999999998</v>
          </cell>
          <cell r="E270">
            <v>2.0002</v>
          </cell>
          <cell r="F270">
            <v>3.99</v>
          </cell>
          <cell r="G270">
            <v>2.5752000000000002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1.3001900110618881E-3</v>
          </cell>
          <cell r="P270">
            <v>-7.6070970452180476E-4</v>
          </cell>
          <cell r="Q270">
            <v>-4.5022746343139188E-4</v>
          </cell>
          <cell r="R270">
            <v>-3.5423343412189288E-3</v>
          </cell>
          <cell r="S270">
            <v>-2.0127807601587923E-3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3.9937999999999998</v>
          </cell>
          <cell r="E271">
            <v>1.9348000000000001</v>
          </cell>
          <cell r="F271">
            <v>3.9611000000000001</v>
          </cell>
          <cell r="G271">
            <v>2.5718000000000001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-1.2307579758924936E-3</v>
          </cell>
          <cell r="P271">
            <v>-2.5885756108400184E-3</v>
          </cell>
          <cell r="Q271">
            <v>-1.0830524893308447E-3</v>
          </cell>
          <cell r="R271">
            <v>-3.4017331028329246E-3</v>
          </cell>
          <cell r="S271">
            <v>-1.7762371078015792E-3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4.0025000000000004</v>
          </cell>
          <cell r="E272">
            <v>1.9416</v>
          </cell>
          <cell r="F272">
            <v>3.8950999999999998</v>
          </cell>
          <cell r="G272">
            <v>2.5036999999999998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-7.104870668727648E-4</v>
          </cell>
          <cell r="P272">
            <v>-2.2949137158710898E-3</v>
          </cell>
          <cell r="Q272">
            <v>-9.9622024961737009E-4</v>
          </cell>
          <cell r="R272">
            <v>-3.5776432625531074E-3</v>
          </cell>
          <cell r="S272">
            <v>-2.1230891338828383E-3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3.8786</v>
          </cell>
          <cell r="E273">
            <v>1.9451000000000001</v>
          </cell>
          <cell r="F273">
            <v>3.9020999999999999</v>
          </cell>
          <cell r="G273">
            <v>2.4668999999999999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-1.7935901676605548E-3</v>
          </cell>
          <cell r="P273">
            <v>-3.1842527589578794E-3</v>
          </cell>
          <cell r="Q273">
            <v>-9.4112722716679811E-4</v>
          </cell>
          <cell r="R273">
            <v>-3.0627335582095938E-3</v>
          </cell>
          <cell r="S273">
            <v>-2.1362538155936983E-3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3.8504999999999998</v>
          </cell>
          <cell r="E274">
            <v>1.9298999999999999</v>
          </cell>
          <cell r="F274">
            <v>3.8748999999999998</v>
          </cell>
          <cell r="G274">
            <v>2.4262999999999999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-2.9643548521448571E-3</v>
          </cell>
          <cell r="P274">
            <v>-3.0990341301715897E-3</v>
          </cell>
          <cell r="Q274">
            <v>-1.0497009957283199E-3</v>
          </cell>
          <cell r="R274">
            <v>-2.8868455463873623E-3</v>
          </cell>
          <cell r="S274">
            <v>-2.1645308306337662E-3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3.9340000000000002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-1.4761947668258469E-3</v>
          </cell>
          <cell r="O275">
            <v>-2.8320127485237778E-3</v>
          </cell>
          <cell r="P275">
            <v>-2.0191361095097983E-3</v>
          </cell>
          <cell r="Q275">
            <v>-1.053429750695436E-3</v>
          </cell>
          <cell r="R275">
            <v>-3.5824094070091308E-3</v>
          </cell>
          <cell r="S275">
            <v>-1.8051140470453752E-3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3.9502999999999999</v>
          </cell>
          <cell r="E276">
            <v>1.986</v>
          </cell>
          <cell r="F276">
            <v>3.8441000000000001</v>
          </cell>
          <cell r="G276">
            <v>2.3868999999999998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-1.707513345166416E-3</v>
          </cell>
          <cell r="P276">
            <v>-1.6448821047798524E-3</v>
          </cell>
          <cell r="Q276">
            <v>-4.5525525234875854E-4</v>
          </cell>
          <cell r="R276">
            <v>-2.2129186449311253E-3</v>
          </cell>
          <cell r="S276">
            <v>-1.8424977630862127E-3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4.1578999999999997</v>
          </cell>
          <cell r="E277">
            <v>1.9389000000000001</v>
          </cell>
          <cell r="F277">
            <v>3.8805999999999998</v>
          </cell>
          <cell r="G277">
            <v>2.4462999999999999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-1.0627226556527659E-3</v>
          </cell>
          <cell r="P277">
            <v>3.7811488528357809E-4</v>
          </cell>
          <cell r="Q277">
            <v>-8.8305930855591135E-4</v>
          </cell>
          <cell r="R277">
            <v>-1.5123352186577899E-3</v>
          </cell>
          <cell r="S277">
            <v>-9.8211110596350352E-4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4.1208</v>
          </cell>
          <cell r="E278">
            <v>1.9307000000000001</v>
          </cell>
          <cell r="F278">
            <v>3.8241000000000001</v>
          </cell>
          <cell r="G278">
            <v>2.3519999999999999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-1.4386605926536822E-3</v>
          </cell>
          <cell r="P278">
            <v>2.5271034122020809E-6</v>
          </cell>
          <cell r="Q278">
            <v>-9.1026347565923208E-4</v>
          </cell>
          <cell r="R278">
            <v>-1.7021426103934311E-3</v>
          </cell>
          <cell r="S278">
            <v>-1.5690783633466453E-3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4.1680000000000001</v>
          </cell>
          <cell r="E279">
            <v>1.9380999999999999</v>
          </cell>
          <cell r="F279">
            <v>3.9525000000000001</v>
          </cell>
          <cell r="G279">
            <v>2.3815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-1.0652818435685774E-3</v>
          </cell>
          <cell r="P279">
            <v>4.1329128077959964E-4</v>
          </cell>
          <cell r="Q279">
            <v>-7.8996042388303602E-4</v>
          </cell>
          <cell r="R279">
            <v>-2.3066828802645212E-4</v>
          </cell>
          <cell r="S279">
            <v>-9.8466204672169148E-4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4.2911999999999999</v>
          </cell>
          <cell r="E280">
            <v>1.9557</v>
          </cell>
          <cell r="F280">
            <v>4.0834000000000001</v>
          </cell>
          <cell r="G280">
            <v>2.4022000000000001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-7.3393377128130768E-4</v>
          </cell>
          <cell r="O280">
            <v>-2.1727626916522745E-3</v>
          </cell>
          <cell r="P280">
            <v>1.4389853715611434E-3</v>
          </cell>
          <cell r="Q280">
            <v>-5.8841865055114578E-4</v>
          </cell>
          <cell r="R280">
            <v>1.086306017200025E-3</v>
          </cell>
          <cell r="S280">
            <v>-5.4069554245495422E-4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4.2237999999999998</v>
          </cell>
          <cell r="E281">
            <v>1.8015000000000001</v>
          </cell>
          <cell r="F281">
            <v>3.9685999999999999</v>
          </cell>
          <cell r="G281">
            <v>2.2957999999999998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-2.3574671543807745E-3</v>
          </cell>
          <cell r="P281">
            <v>6.5408929157330321E-4</v>
          </cell>
          <cell r="Q281">
            <v>-1.9165568524160293E-3</v>
          </cell>
          <cell r="R281">
            <v>7.5911145489633293E-5</v>
          </cell>
          <cell r="S281">
            <v>-1.2633075733885679E-3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4.3181000000000003</v>
          </cell>
          <cell r="E282">
            <v>1.8415999999999999</v>
          </cell>
          <cell r="F282">
            <v>3.9144999999999999</v>
          </cell>
          <cell r="G282">
            <v>2.3161999999999998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-1.4476392668663031E-3</v>
          </cell>
          <cell r="P282">
            <v>1.3802715918264053E-3</v>
          </cell>
          <cell r="Q282">
            <v>-1.3612146846085382E-3</v>
          </cell>
          <cell r="R282">
            <v>-2.7920434436094153E-4</v>
          </cell>
          <cell r="S282">
            <v>-7.7412562435974497E-4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4.0178000000000003</v>
          </cell>
          <cell r="E283">
            <v>1.8223</v>
          </cell>
          <cell r="F283">
            <v>3.8582000000000001</v>
          </cell>
          <cell r="G283">
            <v>2.3106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-1.1587655100639216E-3</v>
          </cell>
          <cell r="P283">
            <v>-1.4602391914195589E-3</v>
          </cell>
          <cell r="Q283">
            <v>-1.3845548797744556E-3</v>
          </cell>
          <cell r="R283">
            <v>-6.0845002650203653E-4</v>
          </cell>
          <cell r="S283">
            <v>-5.6666205665106167E-4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4.1273999999999997</v>
          </cell>
          <cell r="E284">
            <v>1.8019000000000001</v>
          </cell>
          <cell r="F284">
            <v>3.7892000000000001</v>
          </cell>
          <cell r="G284">
            <v>2.2126999999999999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-1.9161786664852176E-3</v>
          </cell>
          <cell r="P284">
            <v>-3.4281173010460188E-4</v>
          </cell>
          <cell r="Q284">
            <v>-1.403918192535778E-3</v>
          </cell>
          <cell r="R284">
            <v>-1.0046669111045947E-3</v>
          </cell>
          <cell r="S284">
            <v>-1.1910823488701316E-3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4.3391000000000002</v>
          </cell>
          <cell r="E285">
            <v>1.8783000000000001</v>
          </cell>
          <cell r="F285">
            <v>3.7993000000000001</v>
          </cell>
          <cell r="G285">
            <v>2.3645999999999998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-5.6308783755829592E-4</v>
          </cell>
          <cell r="P285">
            <v>1.5392173858061753E-3</v>
          </cell>
          <cell r="Q285">
            <v>-5.5924375262034415E-4</v>
          </cell>
          <cell r="R285">
            <v>-6.4986417850914973E-4</v>
          </cell>
          <cell r="S285">
            <v>4.6481295170365034E-4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4.5621999999999998</v>
          </cell>
          <cell r="E286">
            <v>1.8895999999999999</v>
          </cell>
          <cell r="F286">
            <v>3.9876</v>
          </cell>
          <cell r="G286">
            <v>2.4380999999999999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1.3980216558313164E-4</v>
          </cell>
          <cell r="O286">
            <v>1.9544186173510613E-4</v>
          </cell>
          <cell r="P286">
            <v>3.2813972558844553E-3</v>
          </cell>
          <cell r="Q286">
            <v>-3.8466456811667713E-4</v>
          </cell>
          <cell r="R286">
            <v>1.2331358157967555E-3</v>
          </cell>
          <cell r="S286">
            <v>1.2274444671175866E-3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4.3209999999999997</v>
          </cell>
          <cell r="E287">
            <v>1.8802000000000001</v>
          </cell>
          <cell r="F287">
            <v>3.9272</v>
          </cell>
          <cell r="G287">
            <v>2.4036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-5.2575515315500534E-5</v>
          </cell>
          <cell r="P287">
            <v>7.0638454874992539E-4</v>
          </cell>
          <cell r="Q287">
            <v>-4.101524200992901E-4</v>
          </cell>
          <cell r="R287">
            <v>6.9267855134391265E-4</v>
          </cell>
          <cell r="S287">
            <v>9.3893697492912769E-4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4.1154000000000002</v>
          </cell>
          <cell r="E288">
            <v>2.0284</v>
          </cell>
          <cell r="F288">
            <v>4.0284000000000004</v>
          </cell>
          <cell r="G288">
            <v>2.4967999999999999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-1.8680447309618044E-5</v>
          </cell>
          <cell r="O288">
            <v>2.0008070072412521E-3</v>
          </cell>
          <cell r="P288">
            <v>-1.2493070021241781E-3</v>
          </cell>
          <cell r="Q288">
            <v>9.5571504969257817E-4</v>
          </cell>
          <cell r="R288">
            <v>1.6325049048284024E-3</v>
          </cell>
          <cell r="S288">
            <v>1.800335650095679E-3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4.1070000000000002</v>
          </cell>
          <cell r="E289">
            <v>2.0390999999999999</v>
          </cell>
          <cell r="F289">
            <v>4.0324</v>
          </cell>
          <cell r="G289">
            <v>2.6236999999999999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7.3140843684806894E-5</v>
          </cell>
          <cell r="O289">
            <v>2.216649220377862E-3</v>
          </cell>
          <cell r="P289">
            <v>-1.2252144841764601E-3</v>
          </cell>
          <cell r="Q289">
            <v>9.4022267807464916E-4</v>
          </cell>
          <cell r="R289">
            <v>1.5914756695072719E-3</v>
          </cell>
          <cell r="S289">
            <v>2.8394803218545705E-3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4.0457999999999998</v>
          </cell>
          <cell r="E290">
            <v>2.0314000000000001</v>
          </cell>
          <cell r="F290">
            <v>3.9815</v>
          </cell>
          <cell r="G290">
            <v>2.6484999999999999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1.225430860657406E-3</v>
          </cell>
          <cell r="P290">
            <v>-1.6585004978237894E-3</v>
          </cell>
          <cell r="Q290">
            <v>7.5755412270432036E-4</v>
          </cell>
          <cell r="R290">
            <v>1.0604971414397025E-3</v>
          </cell>
          <cell r="S290">
            <v>2.8332440210295574E-3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4.2805</v>
          </cell>
          <cell r="E291">
            <v>2.0552999999999999</v>
          </cell>
          <cell r="F291">
            <v>3.9773999999999998</v>
          </cell>
          <cell r="G291">
            <v>2.6648000000000001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-8.0269950987339018E-4</v>
          </cell>
          <cell r="O291">
            <v>1.97498958064255E-3</v>
          </cell>
          <cell r="P291">
            <v>5.7417276988977581E-4</v>
          </cell>
          <cell r="Q291">
            <v>8.6881389687969211E-4</v>
          </cell>
          <cell r="R291">
            <v>9.9686378272723086E-4</v>
          </cell>
          <cell r="S291">
            <v>2.7309272780645655E-3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4.2182000000000004</v>
          </cell>
          <cell r="E292">
            <v>1.988</v>
          </cell>
          <cell r="F292">
            <v>4.0998999999999999</v>
          </cell>
          <cell r="G292">
            <v>2.7595000000000001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-6.6489688199917964E-4</v>
          </cell>
          <cell r="O292">
            <v>1.7544012772801531E-3</v>
          </cell>
          <cell r="P292">
            <v>-7.8310339211240532E-5</v>
          </cell>
          <cell r="Q292">
            <v>1.5829820999802458E-4</v>
          </cell>
          <cell r="R292">
            <v>2.0457726034897573E-3</v>
          </cell>
          <cell r="S292">
            <v>3.3086880479307589E-3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4.5217000000000001</v>
          </cell>
          <cell r="E293">
            <v>2.2490000000000001</v>
          </cell>
          <cell r="F293">
            <v>4.4462999999999999</v>
          </cell>
          <cell r="G293">
            <v>3.0564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3.4372323944212458E-3</v>
          </cell>
          <cell r="P293">
            <v>2.5636915473822518E-3</v>
          </cell>
          <cell r="Q293">
            <v>2.4178821853918552E-3</v>
          </cell>
          <cell r="R293">
            <v>4.9193600067337466E-3</v>
          </cell>
          <cell r="S293">
            <v>5.5676322671890247E-3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4.6417000000000002</v>
          </cell>
          <cell r="E294">
            <v>2.2418</v>
          </cell>
          <cell r="F294">
            <v>4.4347000000000003</v>
          </cell>
          <cell r="G294">
            <v>2.9725000000000001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2.9119251331162534E-3</v>
          </cell>
          <cell r="P294">
            <v>3.2528947293267497E-3</v>
          </cell>
          <cell r="Q294">
            <v>2.0277539744148142E-3</v>
          </cell>
          <cell r="R294">
            <v>4.2601000641901091E-3</v>
          </cell>
          <cell r="S294">
            <v>4.1627532639352616E-3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4.9089999999999998</v>
          </cell>
          <cell r="E295">
            <v>2.5072000000000001</v>
          </cell>
          <cell r="F295">
            <v>4.3807999999999998</v>
          </cell>
          <cell r="G295">
            <v>3.0356999999999998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4.3697639804296303E-3</v>
          </cell>
          <cell r="P295">
            <v>5.1277285577237567E-3</v>
          </cell>
          <cell r="Q295">
            <v>4.064787062697031E-3</v>
          </cell>
          <cell r="R295">
            <v>3.2756780290318145E-3</v>
          </cell>
          <cell r="S295">
            <v>4.1883430994676014E-3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4.8627000000000002</v>
          </cell>
          <cell r="E296">
            <v>2.3883000000000001</v>
          </cell>
          <cell r="F296">
            <v>4.3677000000000001</v>
          </cell>
          <cell r="G296">
            <v>2.8542999999999998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2.6234903697448207E-3</v>
          </cell>
          <cell r="P296">
            <v>3.9792971640491533E-3</v>
          </cell>
          <cell r="Q296">
            <v>2.4458630148261086E-3</v>
          </cell>
          <cell r="R296">
            <v>2.7435007618729123E-3</v>
          </cell>
          <cell r="S296">
            <v>2.0284520695429322E-3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4.8620000000000001</v>
          </cell>
          <cell r="E297">
            <v>2.3412000000000002</v>
          </cell>
          <cell r="F297">
            <v>4.2394999999999996</v>
          </cell>
          <cell r="G297">
            <v>2.8378999999999999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1.3029395672381615E-3</v>
          </cell>
          <cell r="P297">
            <v>3.3396685569504216E-3</v>
          </cell>
          <cell r="Q297">
            <v>1.6349807739874044E-3</v>
          </cell>
          <cell r="R297">
            <v>1.2428122518716035E-3</v>
          </cell>
          <cell r="S297">
            <v>1.5644890155467417E-3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4.8849</v>
          </cell>
          <cell r="E298">
            <v>2.37</v>
          </cell>
          <cell r="F298">
            <v>4.3148</v>
          </cell>
          <cell r="G298">
            <v>2.7486999999999999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3.5786169791689247E-4</v>
          </cell>
          <cell r="O298">
            <v>7.1838940021396792E-4</v>
          </cell>
          <cell r="P298">
            <v>2.9588504011593031E-3</v>
          </cell>
          <cell r="Q298">
            <v>1.5766113536256564E-3</v>
          </cell>
          <cell r="R298">
            <v>1.7026812648449762E-3</v>
          </cell>
          <cell r="S298">
            <v>5.0471346181076623E-4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4.9436999999999998</v>
          </cell>
          <cell r="E299">
            <v>2.3717000000000001</v>
          </cell>
          <cell r="F299">
            <v>4.1413000000000002</v>
          </cell>
          <cell r="G299">
            <v>2.698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-1.3302685188243402E-6</v>
          </cell>
          <cell r="P299">
            <v>2.9165603337916578E-3</v>
          </cell>
          <cell r="Q299">
            <v>1.2748290979709954E-3</v>
          </cell>
          <cell r="R299">
            <v>-9.3037727195932618E-5</v>
          </cell>
          <cell r="S299">
            <v>-9.2254086453884553E-5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5.1223000000000001</v>
          </cell>
          <cell r="E300">
            <v>2.5741999999999998</v>
          </cell>
          <cell r="F300">
            <v>4.2763999999999998</v>
          </cell>
          <cell r="G300">
            <v>2.8635999999999999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2.9641569489152397E-3</v>
          </cell>
          <cell r="P300">
            <v>3.9094679112708875E-3</v>
          </cell>
          <cell r="Q300">
            <v>2.7643745194012269E-3</v>
          </cell>
          <cell r="R300">
            <v>1.0416489581910504E-3</v>
          </cell>
          <cell r="S300">
            <v>1.2847698615197655E-3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4.7935999999999996</v>
          </cell>
          <cell r="E301">
            <v>2.5156000000000001</v>
          </cell>
          <cell r="F301">
            <v>4.0956999999999999</v>
          </cell>
          <cell r="G301">
            <v>2.7692999999999999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-2.142508921721964E-5</v>
          </cell>
          <cell r="O301">
            <v>7.5134121505840315E-4</v>
          </cell>
          <cell r="P301">
            <v>2.9314841321727238E-4</v>
          </cell>
          <cell r="Q301">
            <v>1.757191351351488E-3</v>
          </cell>
          <cell r="R301">
            <v>-7.4467189454800579E-4</v>
          </cell>
          <cell r="S301">
            <v>2.0080270094160912E-4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4.7477999999999998</v>
          </cell>
          <cell r="E302">
            <v>2.4939</v>
          </cell>
          <cell r="F302">
            <v>4.0647000000000002</v>
          </cell>
          <cell r="G302">
            <v>2.8872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9.0734138579533945E-4</v>
          </cell>
          <cell r="P302">
            <v>-4.0107526910965419E-4</v>
          </cell>
          <cell r="Q302">
            <v>1.1825982640152732E-3</v>
          </cell>
          <cell r="R302">
            <v>-9.9312316247489817E-4</v>
          </cell>
          <cell r="S302">
            <v>1.1115062381728035E-3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5.1052</v>
          </cell>
          <cell r="E303">
            <v>2.5846</v>
          </cell>
          <cell r="F303">
            <v>4.2744999999999997</v>
          </cell>
          <cell r="G303">
            <v>2.9630000000000001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9.6177247347530416E-4</v>
          </cell>
          <cell r="P303">
            <v>2.5354534010417762E-3</v>
          </cell>
          <cell r="Q303">
            <v>1.6562042529322651E-3</v>
          </cell>
          <cell r="R303">
            <v>9.125487105346242E-4</v>
          </cell>
          <cell r="S303">
            <v>1.5331974704852857E-3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4.9250999999999996</v>
          </cell>
          <cell r="E304">
            <v>2.4538000000000002</v>
          </cell>
          <cell r="F304">
            <v>4.3281999999999998</v>
          </cell>
          <cell r="G304">
            <v>2.9842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-4.2515236722724838E-4</v>
          </cell>
          <cell r="P304">
            <v>3.7260213335138737E-4</v>
          </cell>
          <cell r="Q304">
            <v>1.1284633908023256E-4</v>
          </cell>
          <cell r="R304">
            <v>1.2083335740773649E-3</v>
          </cell>
          <cell r="S304">
            <v>1.4119713550227741E-3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5.0166000000000004</v>
          </cell>
          <cell r="E305">
            <v>2.3820000000000001</v>
          </cell>
          <cell r="F305">
            <v>4.2489999999999997</v>
          </cell>
          <cell r="G305">
            <v>2.9100999999999999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-1.0220175607297754E-3</v>
          </cell>
          <cell r="P305">
            <v>8.5582449226836662E-4</v>
          </cell>
          <cell r="Q305">
            <v>-7.2589117757605238E-4</v>
          </cell>
          <cell r="R305">
            <v>2.9085555435307773E-4</v>
          </cell>
          <cell r="S305">
            <v>4.5686008443921898E-4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4.9005000000000001</v>
          </cell>
          <cell r="E306">
            <v>2.3464999999999998</v>
          </cell>
          <cell r="F306">
            <v>4.1773999999999996</v>
          </cell>
          <cell r="G306">
            <v>2.8010999999999999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-4.0334476722732939E-4</v>
          </cell>
          <cell r="O306">
            <v>-1.9850409997016127E-3</v>
          </cell>
          <cell r="P306">
            <v>-5.506695838704889E-4</v>
          </cell>
          <cell r="Q306">
            <v>-1.1383209282395913E-3</v>
          </cell>
          <cell r="R306">
            <v>-4.5094728077427426E-4</v>
          </cell>
          <cell r="S306">
            <v>-6.9282355520110088E-4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4.7664</v>
          </cell>
          <cell r="E307">
            <v>2.3163</v>
          </cell>
          <cell r="F307">
            <v>4.2031999999999998</v>
          </cell>
          <cell r="G307">
            <v>2.6675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-6.5699230873079268E-4</v>
          </cell>
          <cell r="O307">
            <v>-2.1602638297853094E-3</v>
          </cell>
          <cell r="P307">
            <v>-1.9406535007418047E-3</v>
          </cell>
          <cell r="Q307">
            <v>-1.4453119251205582E-3</v>
          </cell>
          <cell r="R307">
            <v>-2.4335854503435784E-4</v>
          </cell>
          <cell r="S307">
            <v>-1.9140037134068599E-3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4.8235000000000001</v>
          </cell>
          <cell r="E308">
            <v>2.3734999999999999</v>
          </cell>
          <cell r="F308">
            <v>3.9775</v>
          </cell>
          <cell r="G308">
            <v>2.7702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-3.9756313044957191E-4</v>
          </cell>
          <cell r="O308">
            <v>-1.7349192206288855E-3</v>
          </cell>
          <cell r="P308">
            <v>-1.466720280975462E-3</v>
          </cell>
          <cell r="Q308">
            <v>-9.3570652960285106E-4</v>
          </cell>
          <cell r="R308">
            <v>-2.2693193017927537E-3</v>
          </cell>
          <cell r="S308">
            <v>-8.955658895350593E-4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5.3593000000000002</v>
          </cell>
          <cell r="E309">
            <v>2.6475</v>
          </cell>
          <cell r="F309">
            <v>4.1394000000000002</v>
          </cell>
          <cell r="G309">
            <v>2.88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1.5446568350464917E-3</v>
          </cell>
          <cell r="O309">
            <v>5.8415344787987155E-4</v>
          </cell>
          <cell r="P309">
            <v>3.1682945219372984E-3</v>
          </cell>
          <cell r="Q309">
            <v>1.4248094397348822E-3</v>
          </cell>
          <cell r="R309">
            <v>-6.2568902937637288E-4</v>
          </cell>
          <cell r="S309">
            <v>6.8879866276252421E-5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5.6852</v>
          </cell>
          <cell r="E310">
            <v>2.7050999999999998</v>
          </cell>
          <cell r="F310">
            <v>5.0011000000000001</v>
          </cell>
          <cell r="G310">
            <v>3.2869999999999999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3.9698262137854278E-3</v>
          </cell>
          <cell r="O310">
            <v>6.5320858603425914E-3</v>
          </cell>
          <cell r="P310">
            <v>5.3723125641382376E-3</v>
          </cell>
          <cell r="Q310">
            <v>1.5863859995652297E-3</v>
          </cell>
          <cell r="R310">
            <v>6.9738715803226463E-3</v>
          </cell>
          <cell r="S310">
            <v>3.5278760954117281E-3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5.0422000000000002</v>
          </cell>
          <cell r="E311">
            <v>2.5949</v>
          </cell>
          <cell r="F311">
            <v>4.6673999999999998</v>
          </cell>
          <cell r="G311">
            <v>3.0102000000000002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1.1776239403350575E-3</v>
          </cell>
          <cell r="O311">
            <v>2.3442624788879572E-3</v>
          </cell>
          <cell r="P311">
            <v>-1.2478126621789088E-3</v>
          </cell>
          <cell r="Q311">
            <v>2.412882791102966E-4</v>
          </cell>
          <cell r="R311">
            <v>3.0925031680621019E-3</v>
          </cell>
          <cell r="S311">
            <v>5.3068748255227229E-4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4.6885000000000003</v>
          </cell>
          <cell r="E312">
            <v>2.5114999999999998</v>
          </cell>
          <cell r="F312">
            <v>4.4147999999999996</v>
          </cell>
          <cell r="G312">
            <v>2.9003000000000001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2.6654906652309848E-4</v>
          </cell>
          <cell r="O312">
            <v>-7.2568461171853291E-3</v>
          </cell>
          <cell r="P312">
            <v>-4.5136380267344033E-3</v>
          </cell>
          <cell r="Q312">
            <v>-7.0720103923383793E-4</v>
          </cell>
          <cell r="R312">
            <v>3.6995911304405383E-4</v>
          </cell>
          <cell r="S312">
            <v>-6.4073321914256628E-4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4.4508999999999999</v>
          </cell>
          <cell r="E313">
            <v>2.4712000000000001</v>
          </cell>
          <cell r="F313">
            <v>4.1077000000000004</v>
          </cell>
          <cell r="G313">
            <v>2.6892999999999998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-8.3884507667203144E-3</v>
          </cell>
          <cell r="P313">
            <v>-6.3281962947787564E-3</v>
          </cell>
          <cell r="Q313">
            <v>-1.1564702557646277E-3</v>
          </cell>
          <cell r="R313">
            <v>-2.504603042832967E-3</v>
          </cell>
          <cell r="S313">
            <v>-2.553741984449345E-3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4.5669000000000004</v>
          </cell>
          <cell r="E314">
            <v>2.5926999999999998</v>
          </cell>
          <cell r="F314">
            <v>3.9935999999999998</v>
          </cell>
          <cell r="G314">
            <v>2.4714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-8.9017310495178095E-3</v>
          </cell>
          <cell r="P314">
            <v>-4.7658746739410772E-3</v>
          </cell>
          <cell r="Q314">
            <v>-1.2029985744364868E-4</v>
          </cell>
          <cell r="R314">
            <v>-3.3151622958932682E-3</v>
          </cell>
          <cell r="S314">
            <v>-4.27567440147075E-3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4.0549999999999997</v>
          </cell>
          <cell r="E315">
            <v>2.3898000000000001</v>
          </cell>
          <cell r="F315">
            <v>3.6606000000000001</v>
          </cell>
          <cell r="G315">
            <v>2.3235999999999999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-2.0307116051790008E-3</v>
          </cell>
          <cell r="O315">
            <v>-8.2172418968548839E-3</v>
          </cell>
          <cell r="P315">
            <v>-8.8738821211348552E-3</v>
          </cell>
          <cell r="Q315">
            <v>-2.0597049124595566E-3</v>
          </cell>
          <cell r="R315">
            <v>-5.9254177147784358E-3</v>
          </cell>
          <cell r="S315">
            <v>-5.1395154146172172E-3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-1.1874925653750411E-3</v>
          </cell>
          <cell r="O316">
            <v>-6.8369827004925157E-3</v>
          </cell>
          <cell r="P316">
            <v>-8.1208206683627722E-3</v>
          </cell>
          <cell r="Q316">
            <v>-3.6434718959395831E-3</v>
          </cell>
          <cell r="R316">
            <v>-5.2167006284352755E-3</v>
          </cell>
          <cell r="S316">
            <v>-4.746806846435545E-3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-6.5335130976954317E-4</v>
          </cell>
          <cell r="O317">
            <v>-4.506249675305698E-3</v>
          </cell>
          <cell r="P317">
            <v>-6.8506676734172607E-3</v>
          </cell>
          <cell r="Q317">
            <v>-1.9555399262856364E-3</v>
          </cell>
          <cell r="R317">
            <v>-5.0637027200394601E-3</v>
          </cell>
          <cell r="S317">
            <v>-4.4515987106456744E-3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-2.0841593587117655E-3</v>
          </cell>
          <cell r="O318">
            <v>-7.3222607329514666E-3</v>
          </cell>
          <cell r="P318">
            <v>-1.1227282911948513E-2</v>
          </cell>
          <cell r="Q318">
            <v>-3.8869691226524773E-3</v>
          </cell>
          <cell r="R318">
            <v>-9.551966490005075E-3</v>
          </cell>
          <cell r="S318">
            <v>-5.223420575096482E-3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-2.5774400917313377E-3</v>
          </cell>
          <cell r="O319">
            <v>-6.5066220760597072E-3</v>
          </cell>
          <cell r="P319">
            <v>-1.1522411943927047E-2</v>
          </cell>
          <cell r="Q319">
            <v>-4.2217019830166035E-3</v>
          </cell>
          <cell r="R319">
            <v>-9.308837409558457E-3</v>
          </cell>
          <cell r="S319">
            <v>-5.5709078817094485E-3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-2.1049449302730826E-3</v>
          </cell>
          <cell r="O320">
            <v>-4.4576098286494446E-3</v>
          </cell>
          <cell r="P320">
            <v>-1.0077327139790948E-2</v>
          </cell>
          <cell r="Q320">
            <v>-3.9283474977601521E-3</v>
          </cell>
          <cell r="R320">
            <v>-8.4362501652846915E-3</v>
          </cell>
          <cell r="S320">
            <v>-5.7686190270933293E-3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-2.3534772839269857E-3</v>
          </cell>
          <cell r="O321">
            <v>-4.4728694486050151E-3</v>
          </cell>
          <cell r="P321">
            <v>-7.9675102545006954E-3</v>
          </cell>
          <cell r="Q321">
            <v>-3.9676545516267713E-3</v>
          </cell>
          <cell r="R321">
            <v>-8.2529413991778537E-3</v>
          </cell>
          <cell r="S321">
            <v>-5.2601468708071098E-3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-2.4858420892268376E-3</v>
          </cell>
          <cell r="O322">
            <v>-4.6552297548834807E-3</v>
          </cell>
          <cell r="P322">
            <v>-5.6995206266259443E-3</v>
          </cell>
          <cell r="Q322">
            <v>-4.9352985656855222E-3</v>
          </cell>
          <cell r="R322">
            <v>-6.7319462899001255E-3</v>
          </cell>
          <cell r="S322">
            <v>-3.9161868485371887E-3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-2.7312757159577462E-3</v>
          </cell>
          <cell r="O323">
            <v>-3.4608580371901154E-3</v>
          </cell>
          <cell r="P323">
            <v>-4.3683714305394524E-3</v>
          </cell>
          <cell r="Q323">
            <v>-3.2688049670802698E-3</v>
          </cell>
          <cell r="R323">
            <v>-6.3427605464098846E-3</v>
          </cell>
          <cell r="S323">
            <v>-3.1025749446389559E-3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-2.3552651635833865E-3</v>
          </cell>
          <cell r="O324">
            <v>-9.9117793695517879E-4</v>
          </cell>
          <cell r="P324">
            <v>-4.5204291612227099E-3</v>
          </cell>
          <cell r="Q324">
            <v>-2.02563111476858E-3</v>
          </cell>
          <cell r="R324">
            <v>-4.4641651284622122E-3</v>
          </cell>
          <cell r="S324">
            <v>-2.315838598675366E-3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-2.0837480047833103E-3</v>
          </cell>
          <cell r="O325">
            <v>-3.052457232043304E-4</v>
          </cell>
          <cell r="P325">
            <v>-3.425275506669192E-3</v>
          </cell>
          <cell r="Q325">
            <v>-1.8040033686426747E-3</v>
          </cell>
          <cell r="R325">
            <v>-3.4717021265786132E-3</v>
          </cell>
          <cell r="S325">
            <v>-1.7100296514704638E-3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-1.8877299377539636E-3</v>
          </cell>
          <cell r="O326">
            <v>6.6195179640962112E-5</v>
          </cell>
          <cell r="P326">
            <v>-2.3973744397028842E-3</v>
          </cell>
          <cell r="Q326">
            <v>-1.0484901822616298E-3</v>
          </cell>
          <cell r="R326">
            <v>-2.6198147822292352E-3</v>
          </cell>
          <cell r="S326">
            <v>6.830798209261379E-4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-1.6971972246380008E-3</v>
          </cell>
          <cell r="O327">
            <v>-6.0488463547612168E-5</v>
          </cell>
          <cell r="P327">
            <v>2.351223108565734E-3</v>
          </cell>
          <cell r="Q327">
            <v>-1.28065224856994E-3</v>
          </cell>
          <cell r="R327">
            <v>3.4644864439999258E-4</v>
          </cell>
          <cell r="S327">
            <v>1.2860019118200983E-3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-6.6224969557216796E-4</v>
          </cell>
          <cell r="O328">
            <v>1.1899828360307917E-3</v>
          </cell>
          <cell r="P328">
            <v>4.6561731013552831E-3</v>
          </cell>
          <cell r="Q328">
            <v>-1.4676516935700689E-3</v>
          </cell>
          <cell r="R328">
            <v>4.4499477408345674E-3</v>
          </cell>
          <cell r="S328">
            <v>2.9333927105581249E-3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-1.0754534253192127E-3</v>
          </cell>
          <cell r="O329">
            <v>1.9808515607878307E-3</v>
          </cell>
          <cell r="P329">
            <v>2.8260268847102397E-3</v>
          </cell>
          <cell r="Q329">
            <v>2.6108186892302319E-4</v>
          </cell>
          <cell r="R329">
            <v>4.3567395589848438E-3</v>
          </cell>
          <cell r="S329">
            <v>3.0549507432156009E-3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-5.0828395505597918E-4</v>
          </cell>
          <cell r="O330">
            <v>3.5322458666232005E-3</v>
          </cell>
          <cell r="P330">
            <v>3.7433084473091861E-3</v>
          </cell>
          <cell r="Q330">
            <v>1.1974168883286307E-3</v>
          </cell>
          <cell r="R330">
            <v>7.3940916826002031E-3</v>
          </cell>
          <cell r="S330">
            <v>3.9578801177544334E-3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-6.9047978824103183E-4</v>
          </cell>
          <cell r="O331">
            <v>2.5751773185475856E-3</v>
          </cell>
          <cell r="P331">
            <v>2.4364684524673308E-3</v>
          </cell>
          <cell r="Q331">
            <v>6.3028884126135496E-4</v>
          </cell>
          <cell r="R331">
            <v>5.9981524573334876E-3</v>
          </cell>
          <cell r="S331">
            <v>2.8327333836111147E-3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2.6389727369380278E-4</v>
          </cell>
          <cell r="O332">
            <v>2.7632859649720089E-3</v>
          </cell>
          <cell r="P332">
            <v>1.1116078612781787E-3</v>
          </cell>
          <cell r="Q332">
            <v>1.6798689826830193E-3</v>
          </cell>
          <cell r="R332">
            <v>8.5834942446024916E-3</v>
          </cell>
          <cell r="S332">
            <v>3.7605082650407563E-3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3.9414204317808196E-3</v>
          </cell>
          <cell r="P333">
            <v>-5.219422392689888E-4</v>
          </cell>
          <cell r="Q333">
            <v>1.7630496477354951E-3</v>
          </cell>
          <cell r="R333">
            <v>9.1776314225824416E-3</v>
          </cell>
          <cell r="S333">
            <v>3.9682211806475335E-3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3.6804000000000001</v>
          </cell>
          <cell r="E334">
            <v>2.2442000000000002</v>
          </cell>
          <cell r="F334">
            <v>3.9790000000000001</v>
          </cell>
          <cell r="G334">
            <v>2.5192999999999999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7.7679785656096232E-4</v>
          </cell>
          <cell r="O334">
            <v>3.9142626836328187E-3</v>
          </cell>
          <cell r="P334">
            <v>1.6242813195742345E-3</v>
          </cell>
          <cell r="Q334">
            <v>1.5516944417699641E-3</v>
          </cell>
          <cell r="R334">
            <v>6.7902917691253254E-3</v>
          </cell>
          <cell r="S334">
            <v>2.7786475796578937E-3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3.7605</v>
          </cell>
          <cell r="E335">
            <v>2.3609</v>
          </cell>
          <cell r="F335">
            <v>4.0690999999999997</v>
          </cell>
          <cell r="G335">
            <v>2.6999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2.0895385703557246E-3</v>
          </cell>
          <cell r="O335">
            <v>6.8874446307258582E-3</v>
          </cell>
          <cell r="P335">
            <v>2.4669068488345049E-3</v>
          </cell>
          <cell r="Q335">
            <v>2.4717169448336749E-3</v>
          </cell>
          <cell r="R335">
            <v>6.8951383894638148E-3</v>
          </cell>
          <cell r="S335">
            <v>4.1177703316468417E-3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3.9399000000000002</v>
          </cell>
          <cell r="E336">
            <v>2.4647999999999999</v>
          </cell>
          <cell r="F336">
            <v>4.2488999999999999</v>
          </cell>
          <cell r="G336">
            <v>2.8115999999999999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2.2171176666925365E-3</v>
          </cell>
          <cell r="O336">
            <v>9.9853442441535118E-3</v>
          </cell>
          <cell r="P336">
            <v>4.0608691452584857E-3</v>
          </cell>
          <cell r="Q336">
            <v>3.1484740649555532E-3</v>
          </cell>
          <cell r="R336">
            <v>7.7217420286480997E-3</v>
          </cell>
          <cell r="S336">
            <v>4.6569598926031741E-3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4.1802000000000001</v>
          </cell>
          <cell r="E337">
            <v>2.5304000000000002</v>
          </cell>
          <cell r="F337">
            <v>4.5876000000000001</v>
          </cell>
          <cell r="G337">
            <v>2.9518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3.5844902958186808E-3</v>
          </cell>
          <cell r="O337">
            <v>1.1697459887154689E-2</v>
          </cell>
          <cell r="P337">
            <v>5.9652119193077582E-3</v>
          </cell>
          <cell r="Q337">
            <v>3.3820450604775142E-3</v>
          </cell>
          <cell r="R337">
            <v>9.7843644430034918E-3</v>
          </cell>
          <cell r="S337">
            <v>5.3449153045212541E-3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3.9910000000000001</v>
          </cell>
          <cell r="E338">
            <v>2.4477000000000002</v>
          </cell>
          <cell r="F338">
            <v>4.444</v>
          </cell>
          <cell r="G338">
            <v>3.1118000000000001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2.101443925059321E-3</v>
          </cell>
          <cell r="O338">
            <v>8.473087912116881E-3</v>
          </cell>
          <cell r="P338">
            <v>3.8175878547714514E-3</v>
          </cell>
          <cell r="Q338">
            <v>2.257566537411315E-3</v>
          </cell>
          <cell r="R338">
            <v>7.2819765483611134E-3</v>
          </cell>
          <cell r="S338">
            <v>6.0817789905615351E-3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3.8961999999999999</v>
          </cell>
          <cell r="E339">
            <v>2.4241000000000001</v>
          </cell>
          <cell r="F339">
            <v>4.4566999999999997</v>
          </cell>
          <cell r="G339">
            <v>3.2418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2.7748812459985751E-3</v>
          </cell>
          <cell r="O339">
            <v>8.7915023013924107E-3</v>
          </cell>
          <cell r="P339">
            <v>2.72996231118547E-3</v>
          </cell>
          <cell r="Q339">
            <v>1.7710837844420624E-3</v>
          </cell>
          <cell r="R339">
            <v>6.3995095956694663E-3</v>
          </cell>
          <cell r="S339">
            <v>6.4182031160802564E-3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4.0579999999999998</v>
          </cell>
          <cell r="E340">
            <v>2.6097000000000001</v>
          </cell>
          <cell r="F340">
            <v>4.8525</v>
          </cell>
          <cell r="G340">
            <v>3.4338000000000002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4.264325891585821E-3</v>
          </cell>
          <cell r="O340">
            <v>9.6960690334709377E-3</v>
          </cell>
          <cell r="P340">
            <v>4.0079004503688238E-3</v>
          </cell>
          <cell r="Q340">
            <v>3.1682519961463563E-3</v>
          </cell>
          <cell r="R340">
            <v>8.9408251226072728E-3</v>
          </cell>
          <cell r="S340">
            <v>7.2086132544817308E-3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3.95</v>
          </cell>
          <cell r="E341">
            <v>2.5985</v>
          </cell>
          <cell r="F341">
            <v>4.8106</v>
          </cell>
          <cell r="G341">
            <v>3.5853999999999999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2.6081719596956401E-3</v>
          </cell>
          <cell r="O341">
            <v>5.8303511311289394E-3</v>
          </cell>
          <cell r="P341">
            <v>2.7285723880996838E-3</v>
          </cell>
          <cell r="Q341">
            <v>2.6418269394390668E-3</v>
          </cell>
          <cell r="R341">
            <v>7.2576911114418689E-3</v>
          </cell>
          <cell r="S341">
            <v>7.4918933239195339E-3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3.7124999999999999</v>
          </cell>
          <cell r="E342">
            <v>2.5525000000000002</v>
          </cell>
          <cell r="F342">
            <v>4.3239000000000001</v>
          </cell>
          <cell r="G342">
            <v>3.2302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1.7439677050320346E-3</v>
          </cell>
          <cell r="O342">
            <v>2.6932665101121111E-3</v>
          </cell>
          <cell r="P342">
            <v>4.4481512001596E-4</v>
          </cell>
          <cell r="Q342">
            <v>1.8527023460886082E-3</v>
          </cell>
          <cell r="R342">
            <v>1.8126623387220064E-3</v>
          </cell>
          <cell r="S342">
            <v>3.2283271542207269E-3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3.7606999999999999</v>
          </cell>
          <cell r="E343">
            <v>2.6926000000000001</v>
          </cell>
          <cell r="F343">
            <v>4.3517000000000001</v>
          </cell>
          <cell r="G343">
            <v>3.1869999999999998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2.5887976219387521E-3</v>
          </cell>
          <cell r="O343">
            <v>4.5203673674570986E-3</v>
          </cell>
          <cell r="P343">
            <v>9.4513288920176745E-4</v>
          </cell>
          <cell r="Q343">
            <v>2.7802432963914604E-3</v>
          </cell>
          <cell r="R343">
            <v>1.5348219428001552E-3</v>
          </cell>
          <cell r="S343">
            <v>2.1980867680390535E-3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3.6295000000000002</v>
          </cell>
          <cell r="E344">
            <v>2.5827</v>
          </cell>
          <cell r="F344">
            <v>4.1200999999999999</v>
          </cell>
          <cell r="G344">
            <v>3.0712999999999999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1.3916474405131752E-3</v>
          </cell>
          <cell r="O344">
            <v>1.2782283848785791E-3</v>
          </cell>
          <cell r="P344">
            <v>-1.991997212325236E-4</v>
          </cell>
          <cell r="Q344">
            <v>1.3765721405065801E-3</v>
          </cell>
          <cell r="R344">
            <v>-1.001077344999386E-3</v>
          </cell>
          <cell r="S344">
            <v>6.3832669124902269E-4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3.6173999999999999</v>
          </cell>
          <cell r="E345">
            <v>2.5684999999999998</v>
          </cell>
          <cell r="F345">
            <v>4.3456999999999999</v>
          </cell>
          <cell r="G345">
            <v>3.2221000000000002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1.798974841350689E-3</v>
          </cell>
          <cell r="O345">
            <v>8.1111987205628733E-4</v>
          </cell>
          <cell r="P345">
            <v>-1.5663002095511747E-4</v>
          </cell>
          <cell r="Q345">
            <v>9.7326233676365615E-4</v>
          </cell>
          <cell r="R345">
            <v>7.9616472125712437E-4</v>
          </cell>
          <cell r="S345">
            <v>1.6046769446426178E-3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4.2873000000000001</v>
          </cell>
          <cell r="E346">
            <v>2.4420999999999999</v>
          </cell>
          <cell r="F346">
            <v>4.2319000000000004</v>
          </cell>
          <cell r="G346">
            <v>3.1690999999999998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1.1612270450164731E-3</v>
          </cell>
          <cell r="O346">
            <v>5.1818365715419648E-4</v>
          </cell>
          <cell r="P346">
            <v>5.8757437838044746E-3</v>
          </cell>
          <cell r="Q346">
            <v>-3.7485527173926949E-4</v>
          </cell>
          <cell r="R346">
            <v>-6.1336134768620099E-4</v>
          </cell>
          <cell r="S346">
            <v>6.5032444671637708E-4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4.1669999999999998</v>
          </cell>
          <cell r="E347">
            <v>2.4230999999999998</v>
          </cell>
          <cell r="F347">
            <v>4.2449000000000003</v>
          </cell>
          <cell r="G347">
            <v>3.1520000000000001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8.3950730834881021E-4</v>
          </cell>
          <cell r="O347">
            <v>7.2423602174057414E-4</v>
          </cell>
          <cell r="P347">
            <v>4.1867253286264859E-3</v>
          </cell>
          <cell r="Q347">
            <v>-6.1283430634211382E-4</v>
          </cell>
          <cell r="R347">
            <v>-7.3294941273635669E-4</v>
          </cell>
          <cell r="S347">
            <v>1.2202008112776053E-4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4.2186000000000003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7.0839888391987182E-4</v>
          </cell>
          <cell r="O348">
            <v>2.0834738417856748E-3</v>
          </cell>
          <cell r="P348">
            <v>4.1803668325612088E-3</v>
          </cell>
          <cell r="Q348">
            <v>-3.9358955667441188E-4</v>
          </cell>
          <cell r="R348">
            <v>1.6846953100826312E-3</v>
          </cell>
          <cell r="S348">
            <v>-1.4543128530268845E-5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4.1840999999999999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-3.1669333829423166E-4</v>
          </cell>
          <cell r="O349">
            <v>7.5440853814385362E-4</v>
          </cell>
          <cell r="P349">
            <v>3.3854332271264953E-3</v>
          </cell>
          <cell r="Q349">
            <v>-1.9898015501038559E-3</v>
          </cell>
          <cell r="R349">
            <v>4.0568186608824774E-4</v>
          </cell>
          <cell r="S349">
            <v>-1.8525939870067099E-3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4.1020000000000003</v>
          </cell>
          <cell r="E350">
            <v>2.2473999999999998</v>
          </cell>
          <cell r="F350">
            <v>4.3132000000000001</v>
          </cell>
          <cell r="G350">
            <v>2.8557999999999999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-7.1857001648303778E-4</v>
          </cell>
          <cell r="O350">
            <v>3.3954752939493462E-5</v>
          </cell>
          <cell r="P350">
            <v>2.2420289765007072E-3</v>
          </cell>
          <cell r="Q350">
            <v>-2.1071489849315839E-3</v>
          </cell>
          <cell r="R350">
            <v>-1.2339127208297019E-3</v>
          </cell>
          <cell r="S350">
            <v>-3.1555577340752717E-3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4.1481000000000003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-3.7449182332614182E-4</v>
          </cell>
          <cell r="O351">
            <v>6.9242608338147436E-4</v>
          </cell>
          <cell r="P351">
            <v>2.3463181999901828E-3</v>
          </cell>
          <cell r="Q351">
            <v>-1.9767426424499314E-3</v>
          </cell>
          <cell r="R351">
            <v>5.276256665650436E-4</v>
          </cell>
          <cell r="S351">
            <v>-2.41637113207958E-3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3.9738000000000002</v>
          </cell>
          <cell r="E352">
            <v>2.1852</v>
          </cell>
          <cell r="F352">
            <v>4.4419000000000004</v>
          </cell>
          <cell r="G352">
            <v>2.8734000000000002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2.9027445805600348E-4</v>
          </cell>
          <cell r="O352">
            <v>1.3377778425968012E-3</v>
          </cell>
          <cell r="P352">
            <v>4.8266326562025787E-4</v>
          </cell>
          <cell r="Q352">
            <v>-2.2966623772492103E-3</v>
          </cell>
          <cell r="R352">
            <v>-6.3961680459756031E-4</v>
          </cell>
          <cell r="S352">
            <v>-2.8288438479245714E-3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4.1317000000000004</v>
          </cell>
          <cell r="E353">
            <v>2.3746</v>
          </cell>
          <cell r="F353">
            <v>4.6148999999999996</v>
          </cell>
          <cell r="G353">
            <v>3.0072999999999999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5.857305632720422E-4</v>
          </cell>
          <cell r="O353">
            <v>2.1071734143205934E-3</v>
          </cell>
          <cell r="P353">
            <v>1.7605550647794609E-3</v>
          </cell>
          <cell r="Q353">
            <v>-3.9703790664684656E-4</v>
          </cell>
          <cell r="R353">
            <v>6.5004154681363785E-4</v>
          </cell>
          <cell r="S353">
            <v>-1.5293158622897397E-3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4.0545</v>
          </cell>
          <cell r="E354">
            <v>2.2833999999999999</v>
          </cell>
          <cell r="F354">
            <v>4.5157999999999996</v>
          </cell>
          <cell r="G354">
            <v>2.8628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-5.5743042892893559E-4</v>
          </cell>
          <cell r="O354">
            <v>-5.6921115574286589E-4</v>
          </cell>
          <cell r="P354">
            <v>8.0370305156102001E-4</v>
          </cell>
          <cell r="Q354">
            <v>-1.190501749393711E-3</v>
          </cell>
          <cell r="R354">
            <v>-6.1296733390350691E-4</v>
          </cell>
          <cell r="S354">
            <v>-2.8219925584751239E-3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3.911</v>
          </cell>
          <cell r="E355">
            <v>2.3010999999999999</v>
          </cell>
          <cell r="F355">
            <v>4.2287999999999997</v>
          </cell>
          <cell r="G355">
            <v>2.7328999999999999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-9.126656428241908E-4</v>
          </cell>
          <cell r="O355">
            <v>-2.7323395193707212E-3</v>
          </cell>
          <cell r="P355">
            <v>-6.2617807573002167E-4</v>
          </cell>
          <cell r="Q355">
            <v>-9.2147014228653127E-4</v>
          </cell>
          <cell r="R355">
            <v>-3.3695243983310518E-3</v>
          </cell>
          <cell r="S355">
            <v>-3.8077000873179578E-3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4.0080999999999998</v>
          </cell>
          <cell r="E356">
            <v>2.133</v>
          </cell>
          <cell r="F356">
            <v>4.2687999999999997</v>
          </cell>
          <cell r="G356">
            <v>2.7746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-9.6726170315626137E-4</v>
          </cell>
          <cell r="O356">
            <v>-3.0793436232366298E-3</v>
          </cell>
          <cell r="P356">
            <v>2.3657311545566273E-4</v>
          </cell>
          <cell r="Q356">
            <v>-2.3107318234382567E-3</v>
          </cell>
          <cell r="R356">
            <v>-2.8919629863652574E-3</v>
          </cell>
          <cell r="S356">
            <v>-3.1361379353678398E-3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4.0235000000000003</v>
          </cell>
          <cell r="E357">
            <v>2.0385</v>
          </cell>
          <cell r="F357">
            <v>4.2602000000000002</v>
          </cell>
          <cell r="G357">
            <v>2.7078000000000002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-1.4638085171928905E-3</v>
          </cell>
          <cell r="O357">
            <v>-3.8190088838612724E-3</v>
          </cell>
          <cell r="P357">
            <v>2.7493325634248223E-4</v>
          </cell>
          <cell r="Q357">
            <v>-2.8667970376429919E-3</v>
          </cell>
          <cell r="R357">
            <v>-2.8767865140543057E-3</v>
          </cell>
          <cell r="S357">
            <v>-3.4749863764639024E-3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3.8852000000000002</v>
          </cell>
          <cell r="E358">
            <v>1.9443999999999999</v>
          </cell>
          <cell r="F358">
            <v>4.0884999999999998</v>
          </cell>
          <cell r="G358">
            <v>2.6467999999999998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-1.6611402499588613E-3</v>
          </cell>
          <cell r="O358">
            <v>-4.6703634371834338E-3</v>
          </cell>
          <cell r="P358">
            <v>-1.0442900332394832E-3</v>
          </cell>
          <cell r="Q358">
            <v>-3.3295819064881817E-3</v>
          </cell>
          <cell r="R358">
            <v>-4.2743743592210314E-3</v>
          </cell>
          <cell r="S358">
            <v>-3.6946618237519904E-3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3.7991000000000001</v>
          </cell>
          <cell r="E359">
            <v>2.0146000000000002</v>
          </cell>
          <cell r="F359">
            <v>4.0861000000000001</v>
          </cell>
          <cell r="G359">
            <v>2.7198000000000002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-8.9264597713391899E-4</v>
          </cell>
          <cell r="O359">
            <v>-2.7938830075190024E-3</v>
          </cell>
          <cell r="P359">
            <v>-1.7367692481800167E-3</v>
          </cell>
          <cell r="Q359">
            <v>-2.2663416568993312E-3</v>
          </cell>
          <cell r="R359">
            <v>-3.981359785872076E-3</v>
          </cell>
          <cell r="S359">
            <v>-2.6812041503646977E-3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3.8875000000000002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-1.7996293010411968E-3</v>
          </cell>
          <cell r="P360">
            <v>-7.9819624815597563E-4</v>
          </cell>
          <cell r="Q360">
            <v>-1.1428355357756591E-3</v>
          </cell>
          <cell r="R360">
            <v>-3.6830741005655643E-3</v>
          </cell>
          <cell r="S360">
            <v>-2.0095087927976653E-3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3.9716</v>
          </cell>
          <cell r="E361">
            <v>2.0783999999999998</v>
          </cell>
          <cell r="F361">
            <v>4.0845000000000002</v>
          </cell>
          <cell r="G361">
            <v>2.5800999999999998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-1.390271901251321E-3</v>
          </cell>
          <cell r="O361">
            <v>-8.0015948766802407E-4</v>
          </cell>
          <cell r="P361">
            <v>-4.8887249040729939E-6</v>
          </cell>
          <cell r="Q361">
            <v>-1.1624645875641937E-3</v>
          </cell>
          <cell r="R361">
            <v>-3.3833650390193526E-3</v>
          </cell>
          <cell r="S361">
            <v>-3.4345083295520729E-3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3.8614999999999999</v>
          </cell>
          <cell r="E362">
            <v>2.0908000000000002</v>
          </cell>
          <cell r="F362">
            <v>3.9746000000000001</v>
          </cell>
          <cell r="G362">
            <v>2.6303999999999998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-9.71901539347777E-4</v>
          </cell>
          <cell r="P362">
            <v>-1.0143757012203202E-3</v>
          </cell>
          <cell r="Q362">
            <v>-8.3403559724682275E-4</v>
          </cell>
          <cell r="R362">
            <v>-4.0567514501798699E-3</v>
          </cell>
          <cell r="S362">
            <v>-2.5885911360038262E-3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3.8109999999999999</v>
          </cell>
          <cell r="E363">
            <v>2.1637</v>
          </cell>
          <cell r="F363">
            <v>4.0067000000000004</v>
          </cell>
          <cell r="G363">
            <v>2.6206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-1.3340767881852055E-3</v>
          </cell>
          <cell r="P363">
            <v>-1.3698430291407249E-3</v>
          </cell>
          <cell r="Q363">
            <v>-7.1784574217925725E-6</v>
          </cell>
          <cell r="R363">
            <v>-3.3688998812676642E-3</v>
          </cell>
          <cell r="S363">
            <v>-2.353123657061933E-3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3.8334000000000001</v>
          </cell>
          <cell r="E364">
            <v>2.2610000000000001</v>
          </cell>
          <cell r="F364">
            <v>3.7808999999999999</v>
          </cell>
          <cell r="G364">
            <v>2.4769999999999999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-1.6287686591204009E-3</v>
          </cell>
          <cell r="P364">
            <v>-1.0308633465500306E-3</v>
          </cell>
          <cell r="Q364">
            <v>9.3399742258625461E-4</v>
          </cell>
          <cell r="R364">
            <v>-5.0046117406886467E-3</v>
          </cell>
          <cell r="S364">
            <v>-3.3036981163455923E-3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3.9022999999999999</v>
          </cell>
          <cell r="E365">
            <v>2.2593000000000001</v>
          </cell>
          <cell r="F365">
            <v>3.8725999999999998</v>
          </cell>
          <cell r="G365">
            <v>2.5848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-3.1623470336301197E-4</v>
          </cell>
          <cell r="Q365">
            <v>8.8379187164220328E-4</v>
          </cell>
          <cell r="R365">
            <v>-3.6127154507674007E-3</v>
          </cell>
          <cell r="S365">
            <v>-1.903876681167751E-3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3.7976000000000001</v>
          </cell>
          <cell r="E366">
            <v>2.343</v>
          </cell>
          <cell r="F366">
            <v>3.7378</v>
          </cell>
          <cell r="G366">
            <v>2.6309999999999998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-1.1454621120567921E-3</v>
          </cell>
          <cell r="O366">
            <v>4.3627798876144652E-4</v>
          </cell>
          <cell r="P366">
            <v>-1.2113935610621861E-3</v>
          </cell>
          <cell r="Q366">
            <v>1.5832999814224681E-3</v>
          </cell>
          <cell r="R366">
            <v>-4.3518168114170929E-3</v>
          </cell>
          <cell r="S366">
            <v>-1.2001438697774392E-3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3.8340999999999998</v>
          </cell>
          <cell r="E367">
            <v>2.25</v>
          </cell>
          <cell r="F367">
            <v>3.8250999999999999</v>
          </cell>
          <cell r="G367">
            <v>2.6358999999999999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-3.1340380495184836E-4</v>
          </cell>
          <cell r="P367">
            <v>-7.477054754042278E-4</v>
          </cell>
          <cell r="Q367">
            <v>6.3276860588408642E-4</v>
          </cell>
          <cell r="R367">
            <v>-3.0154569130599728E-3</v>
          </cell>
          <cell r="S367">
            <v>-9.3525834316832146E-4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3.5905999999999998</v>
          </cell>
          <cell r="E368">
            <v>2.2538</v>
          </cell>
          <cell r="F368">
            <v>3.7239</v>
          </cell>
          <cell r="G368">
            <v>2.7410999999999999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-2.2863242735050092E-3</v>
          </cell>
          <cell r="P368">
            <v>-2.7951254095942924E-3</v>
          </cell>
          <cell r="Q368">
            <v>6.4317751891239893E-4</v>
          </cell>
          <cell r="R368">
            <v>-3.474070265124083E-3</v>
          </cell>
          <cell r="S368">
            <v>1.8632576360769093E-4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3.5516000000000001</v>
          </cell>
          <cell r="E369">
            <v>2.3509000000000002</v>
          </cell>
          <cell r="F369">
            <v>3.8788999999999998</v>
          </cell>
          <cell r="G369">
            <v>2.7538999999999998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-2.9653188996747602E-3</v>
          </cell>
          <cell r="P369">
            <v>-2.7754159782811395E-3</v>
          </cell>
          <cell r="Q369">
            <v>1.4672651461070929E-3</v>
          </cell>
          <cell r="R369">
            <v>-1.59837453443191E-3</v>
          </cell>
          <cell r="S369">
            <v>3.5851638171502831E-4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3.6545999999999998</v>
          </cell>
          <cell r="E370">
            <v>2.4586000000000001</v>
          </cell>
          <cell r="F370">
            <v>3.9815</v>
          </cell>
          <cell r="G370">
            <v>2.75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-2.160853239354674E-3</v>
          </cell>
          <cell r="P370">
            <v>-1.4884491651047283E-3</v>
          </cell>
          <cell r="Q370">
            <v>2.2732074302458825E-3</v>
          </cell>
          <cell r="R370">
            <v>-3.9795364308002677E-4</v>
          </cell>
          <cell r="S370">
            <v>3.6027732680284698E-4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3.7461000000000002</v>
          </cell>
          <cell r="E371">
            <v>2.5106000000000002</v>
          </cell>
          <cell r="F371">
            <v>3.9481999999999999</v>
          </cell>
          <cell r="G371">
            <v>2.7761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-1.4967313562108231E-3</v>
          </cell>
          <cell r="P371">
            <v>-4.4684129303521389E-4</v>
          </cell>
          <cell r="Q371">
            <v>2.4742308234467813E-3</v>
          </cell>
          <cell r="R371">
            <v>-5.3421154048965752E-4</v>
          </cell>
          <cell r="S371">
            <v>6.2266451674312332E-4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3.4952999999999999</v>
          </cell>
          <cell r="E372">
            <v>2.4308999999999998</v>
          </cell>
          <cell r="F372">
            <v>3.8268</v>
          </cell>
          <cell r="G372">
            <v>2.7058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1.1387169512050432E-4</v>
          </cell>
          <cell r="O372">
            <v>-1.5605122779429337E-3</v>
          </cell>
          <cell r="P372">
            <v>-2.5362302691995533E-3</v>
          </cell>
          <cell r="Q372">
            <v>1.4741286270392394E-3</v>
          </cell>
          <cell r="R372">
            <v>-1.4240524090298346E-3</v>
          </cell>
          <cell r="S372">
            <v>1.189659199227755E-6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3.4969999999999999</v>
          </cell>
          <cell r="E373">
            <v>2.4024000000000001</v>
          </cell>
          <cell r="F373">
            <v>3.7393999999999998</v>
          </cell>
          <cell r="G373">
            <v>2.6387999999999998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-1.2255917261757964E-3</v>
          </cell>
          <cell r="P373">
            <v>-2.133581106753457E-3</v>
          </cell>
          <cell r="Q373">
            <v>1.0336451348214304E-3</v>
          </cell>
          <cell r="R373">
            <v>-1.8961534817221715E-3</v>
          </cell>
          <cell r="S373">
            <v>-5.1599911620891169E-4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3.3639000000000001</v>
          </cell>
          <cell r="E374">
            <v>2.3304999999999998</v>
          </cell>
          <cell r="F374">
            <v>3.6267</v>
          </cell>
          <cell r="G374">
            <v>2.5602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-2.9477320019596267E-3</v>
          </cell>
          <cell r="Q374">
            <v>2.57032683909304E-4</v>
          </cell>
          <cell r="R374">
            <v>-2.5185933285310292E-3</v>
          </cell>
          <cell r="S374">
            <v>-1.0684441915780774E-3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3.351</v>
          </cell>
          <cell r="E375">
            <v>2.2322000000000002</v>
          </cell>
          <cell r="F375">
            <v>3.5886999999999998</v>
          </cell>
          <cell r="G375">
            <v>2.5131999999999999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-1.2868332828248131E-3</v>
          </cell>
          <cell r="P375">
            <v>-2.5838435191380695E-3</v>
          </cell>
          <cell r="Q375">
            <v>-6.5951465648156566E-4</v>
          </cell>
          <cell r="R375">
            <v>-2.3894481371855483E-3</v>
          </cell>
          <cell r="S375">
            <v>-1.2678963444894365E-3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3.2675999999999998</v>
          </cell>
          <cell r="E376">
            <v>2.2473999999999998</v>
          </cell>
          <cell r="F376">
            <v>3.5910000000000002</v>
          </cell>
          <cell r="G376">
            <v>2.3738999999999999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-2.8634428219092099E-3</v>
          </cell>
          <cell r="Q376">
            <v>-4.6237586282815712E-4</v>
          </cell>
          <cell r="R376">
            <v>-1.9031068886819779E-3</v>
          </cell>
          <cell r="S376">
            <v>-2.2444551700658844E-3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3.1408999999999998</v>
          </cell>
          <cell r="E377">
            <v>2.1593</v>
          </cell>
          <cell r="F377">
            <v>3.5994999999999999</v>
          </cell>
          <cell r="G377">
            <v>2.2696000000000001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-6.3099079525176234E-4</v>
          </cell>
          <cell r="O377">
            <v>-1.8228244668157911E-3</v>
          </cell>
          <cell r="P377">
            <v>-3.4673388291038567E-3</v>
          </cell>
          <cell r="Q377">
            <v>-1.1791830770114986E-3</v>
          </cell>
          <cell r="R377">
            <v>-1.4063311940046531E-3</v>
          </cell>
          <cell r="S377">
            <v>-2.7773281176850873E-3</v>
          </cell>
        </row>
        <row r="378">
          <cell r="A378">
            <v>45991</v>
          </cell>
          <cell r="B378">
            <v>1.1403000000000001</v>
          </cell>
          <cell r="C378">
            <v>3.0581999999999998</v>
          </cell>
          <cell r="D378">
            <v>3.1648999999999998</v>
          </cell>
          <cell r="E378">
            <v>2.1476999999999999</v>
          </cell>
          <cell r="F378">
            <v>3.7332999999999998</v>
          </cell>
          <cell r="G378">
            <v>2.3111000000000002</v>
          </cell>
          <cell r="H378">
            <v>1.184113688378694</v>
          </cell>
          <cell r="I378">
            <v>3.2013684831146851</v>
          </cell>
          <cell r="J378">
            <v>3.4295560738092439</v>
          </cell>
          <cell r="K378">
            <v>2.2631138615136011</v>
          </cell>
          <cell r="L378">
            <v>3.7190559128755911</v>
          </cell>
          <cell r="M378">
            <v>2.50540390122781</v>
          </cell>
          <cell r="N378">
            <v>-4.3813688378693924E-4</v>
          </cell>
          <cell r="O378">
            <v>-1.4316848311468533E-3</v>
          </cell>
          <cell r="P378">
            <v>-2.6465607380924405E-3</v>
          </cell>
          <cell r="Q378">
            <v>-1.1541386151360112E-3</v>
          </cell>
          <cell r="R378">
            <v>1.4244087124408721E-4</v>
          </cell>
          <cell r="S378">
            <v>-1.9430390122780984E-3</v>
          </cell>
        </row>
        <row r="379">
          <cell r="A379"/>
          <cell r="B379"/>
          <cell r="C379"/>
          <cell r="D379"/>
          <cell r="E379"/>
          <cell r="F379"/>
          <cell r="G379"/>
        </row>
        <row r="380">
          <cell r="A380"/>
          <cell r="B380"/>
          <cell r="C380"/>
          <cell r="D380"/>
          <cell r="E380"/>
          <cell r="F380"/>
          <cell r="G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18.145199999999999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18.122900000000001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19.259799999999998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18.441500000000001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18.299499999999998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17.984500000000001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19.708400000000001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23.183399999999999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18.609100000000002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20.171500000000002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19.237100000000002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19.228100000000001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20.3933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19.1387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23.244499999999999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19.121099999999998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20.374400000000001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19.4514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19.234200000000001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19.4877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20.223700000000001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19.239100000000001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21.441099999999999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20.229900000000001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20.152999999999999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21.437999999999999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19.956900000000001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21.2073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19.9526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21.817799999999998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20.5472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20.464099999999998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20.6995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19.929600000000001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19.419799999999999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21.2437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20.087199999999999</v>
          </cell>
          <cell r="C48" t="e">
            <v>#N/A</v>
          </cell>
          <cell r="D48" t="e">
            <v>#N/A</v>
          </cell>
          <cell r="E48">
            <v>8.0924999999999994</v>
          </cell>
          <cell r="F48" t="str">
            <v>#N/A N/A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20.0395</v>
          </cell>
          <cell r="C49" t="e">
            <v>#N/A</v>
          </cell>
          <cell r="D49" t="e">
            <v>#N/A</v>
          </cell>
          <cell r="E49">
            <v>8.1005000000000003</v>
          </cell>
          <cell r="F49" t="str">
            <v>#N/A N/A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22.0624</v>
          </cell>
          <cell r="C50" t="e">
            <v>#N/A</v>
          </cell>
          <cell r="D50" t="e">
            <v>#N/A</v>
          </cell>
          <cell r="E50">
            <v>8.1499000000000006</v>
          </cell>
          <cell r="F50" t="str">
            <v>#N/A N/A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20.439800000000002</v>
          </cell>
          <cell r="C51" t="e">
            <v>#N/A</v>
          </cell>
          <cell r="D51" t="e">
            <v>#N/A</v>
          </cell>
          <cell r="E51">
            <v>8.1499000000000006</v>
          </cell>
          <cell r="F51" t="str">
            <v>#N/A N/A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20.433599999999998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21.114799999999999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19.9758</v>
          </cell>
          <cell r="C54" t="e">
            <v>#N/A</v>
          </cell>
          <cell r="D54" t="e">
            <v>#N/A</v>
          </cell>
          <cell r="E54">
            <v>8.2367000000000008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19.868400000000001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20.336099999999998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24.654199999999999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23.5685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22.269400000000001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20.643599999999999</v>
          </cell>
          <cell r="C60" t="e">
            <v>#N/A</v>
          </cell>
          <cell r="D60" t="e">
            <v>#N/A</v>
          </cell>
          <cell r="E60">
            <v>8.3420000000000005</v>
          </cell>
          <cell r="F60" t="str">
            <v>#N/A N/A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20.294599999999999</v>
          </cell>
          <cell r="C61" t="e">
            <v>#N/A</v>
          </cell>
          <cell r="D61" t="e">
            <v>#N/A</v>
          </cell>
          <cell r="E61">
            <v>8.3495000000000008</v>
          </cell>
          <cell r="F61" t="str">
            <v>#N/A N/A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22.537400000000002</v>
          </cell>
          <cell r="C62" t="e">
            <v>#N/A</v>
          </cell>
          <cell r="D62" t="e">
            <v>#N/A</v>
          </cell>
          <cell r="E62">
            <v>8.4380000000000006</v>
          </cell>
          <cell r="F62" t="str">
            <v>#N/A N/A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20.787600000000001</v>
          </cell>
          <cell r="C63" t="e">
            <v>#N/A</v>
          </cell>
          <cell r="D63" t="e">
            <v>#N/A</v>
          </cell>
          <cell r="E63">
            <v>8.4362999999999992</v>
          </cell>
          <cell r="F63" t="str">
            <v>#N/A N/A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20.7883</v>
          </cell>
          <cell r="C64" t="e">
            <v>#N/A</v>
          </cell>
          <cell r="D64" t="e">
            <v>#N/A</v>
          </cell>
          <cell r="E64">
            <v>8.4367000000000001</v>
          </cell>
          <cell r="F64" t="str">
            <v>#N/A N/A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22.493600000000001</v>
          </cell>
          <cell r="C65" t="e">
            <v>#N/A</v>
          </cell>
          <cell r="D65" t="e">
            <v>#N/A</v>
          </cell>
          <cell r="E65">
            <v>8.4358000000000004</v>
          </cell>
          <cell r="F65" t="str">
            <v>#N/A N/A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20.6145</v>
          </cell>
          <cell r="C66" t="e">
            <v>#N/A</v>
          </cell>
          <cell r="D66" t="e">
            <v>#N/A</v>
          </cell>
          <cell r="E66">
            <v>8.4344999999999999</v>
          </cell>
          <cell r="F66" t="str">
            <v>#N/A N/A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20.355399999999999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20.637499999999999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20.671600000000002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20.037700000000001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20.633500000000002</v>
          </cell>
          <cell r="C71" t="e">
            <v>#N/A</v>
          </cell>
          <cell r="D71" t="e">
            <v>#N/A</v>
          </cell>
          <cell r="E71">
            <v>10.416</v>
          </cell>
          <cell r="F71" t="str">
            <v>#N/A N/A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20.133800000000001</v>
          </cell>
          <cell r="C72" t="e">
            <v>#N/A</v>
          </cell>
          <cell r="D72" t="e">
            <v>#N/A</v>
          </cell>
          <cell r="E72">
            <v>10.6868</v>
          </cell>
          <cell r="F72" t="str">
            <v>#N/A N/A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20.3611</v>
          </cell>
          <cell r="C73" t="e">
            <v>#N/A</v>
          </cell>
          <cell r="D73" t="e">
            <v>#N/A</v>
          </cell>
          <cell r="E73">
            <v>10.712199999999999</v>
          </cell>
          <cell r="F73" t="str">
            <v>#N/A N/A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22.2897</v>
          </cell>
          <cell r="C74" t="e">
            <v>#N/A</v>
          </cell>
          <cell r="D74" t="e">
            <v>#N/A</v>
          </cell>
          <cell r="E74">
            <v>10.713699999999999</v>
          </cell>
          <cell r="F74" t="str">
            <v>#N/A N/A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20.934100000000001</v>
          </cell>
          <cell r="C75" t="e">
            <v>#N/A</v>
          </cell>
          <cell r="D75" t="e">
            <v>#N/A</v>
          </cell>
          <cell r="E75">
            <v>10.7141</v>
          </cell>
          <cell r="F75">
            <v>20.655799999999999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21.003299999999999</v>
          </cell>
          <cell r="C76" t="e">
            <v>#N/A</v>
          </cell>
          <cell r="D76" t="e">
            <v>#N/A</v>
          </cell>
          <cell r="E76">
            <v>10.7155</v>
          </cell>
          <cell r="F76" t="str">
            <v>#N/A N/A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22.387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21.751999999999999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20.966699999999999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23.915299999999998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21.958400000000001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21.105699999999999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21.062799999999999</v>
          </cell>
          <cell r="C83" t="e">
            <v>#N/A</v>
          </cell>
          <cell r="D83" t="e">
            <v>#N/A</v>
          </cell>
          <cell r="E83">
            <v>10.878</v>
          </cell>
          <cell r="F83" t="str">
            <v>#N/A N/A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20.168500000000002</v>
          </cell>
          <cell r="C84" t="e">
            <v>#N/A</v>
          </cell>
          <cell r="D84" t="e">
            <v>#N/A</v>
          </cell>
          <cell r="E84">
            <v>11.0951</v>
          </cell>
          <cell r="F84" t="str">
            <v>#N/A N/A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20.0136</v>
          </cell>
          <cell r="C85" t="e">
            <v>#N/A</v>
          </cell>
          <cell r="D85" t="e">
            <v>#N/A</v>
          </cell>
          <cell r="E85">
            <v>11.070600000000001</v>
          </cell>
          <cell r="F85" t="str">
            <v>#N/A N/A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20.476600000000001</v>
          </cell>
          <cell r="C86" t="e">
            <v>#N/A</v>
          </cell>
          <cell r="D86" t="e">
            <v>#N/A</v>
          </cell>
          <cell r="E86">
            <v>11.1152</v>
          </cell>
          <cell r="F86" t="str">
            <v>#N/A N/A</v>
          </cell>
          <cell r="G86" t="str">
            <v>#N/A 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19.486499999999999</v>
          </cell>
          <cell r="C87" t="e">
            <v>#N/A</v>
          </cell>
          <cell r="D87" t="e">
            <v>#N/A</v>
          </cell>
          <cell r="E87">
            <v>11.1257</v>
          </cell>
          <cell r="F87" t="str">
            <v>#N/A N/A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19.525500000000001</v>
          </cell>
          <cell r="C88" t="e">
            <v>#N/A</v>
          </cell>
          <cell r="D88" t="e">
            <v>#N/A</v>
          </cell>
          <cell r="E88">
            <v>11.1149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18.945499999999999</v>
          </cell>
          <cell r="C89" t="e">
            <v>#N/A</v>
          </cell>
          <cell r="D89" t="e">
            <v>#N/A</v>
          </cell>
          <cell r="E89">
            <v>10.6083</v>
          </cell>
          <cell r="F89">
            <v>20.215499999999999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18.254100000000001</v>
          </cell>
          <cell r="C90" t="e">
            <v>#N/A</v>
          </cell>
          <cell r="D90" t="e">
            <v>#N/A</v>
          </cell>
          <cell r="E90">
            <v>10.6153</v>
          </cell>
          <cell r="F90">
            <v>20.219899999999999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16.905100000000001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16.937200000000001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17.304300000000001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17.462399999999999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18.377199999999998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18.404800000000002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18.6145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16.667999999999999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16.5565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17.532699999999998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16.1265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14.5212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16.485499999999998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16.684999999999999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15.924799999999999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16.619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15.5169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16.027899999999999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16.904199999999999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16.1218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16.959399999999999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16.959399999999999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16.959399999999999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16.252199999999998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16.290199999999999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16.298200000000001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17.4664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17.029399999999999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15.9495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15.606299999999999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15.5139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15.5139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16.196000000000002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16.6556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15.4604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15.324199999999999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15.717700000000001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15.6972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19.372699999999998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19.7667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15.472099999999999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15.6496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15.5198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13.765000000000001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18.461500000000001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17.892499999999998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17.4087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14.965999999999999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15.0473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20.632000000000001</v>
          </cell>
          <cell r="C151">
            <v>17.297499999999999</v>
          </cell>
          <cell r="D151">
            <v>14.257999999999999</v>
          </cell>
          <cell r="E151">
            <v>13.717599999999999</v>
          </cell>
          <cell r="F151">
            <v>21.812799999999999</v>
          </cell>
          <cell r="G151">
            <v>22.3979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4.0438111992847324E-3</v>
          </cell>
          <cell r="O151">
            <v>-4.2083871935492565E-3</v>
          </cell>
          <cell r="P151" t="str">
            <v xml:space="preserve"> </v>
          </cell>
          <cell r="Q151">
            <v>1.0407090842029908E-3</v>
          </cell>
          <cell r="R151">
            <v>1.2060321346814007E-2</v>
          </cell>
          <cell r="S151">
            <v>-1.0572062327753002E-2</v>
          </cell>
        </row>
        <row r="152">
          <cell r="A152">
            <v>39141</v>
          </cell>
          <cell r="B152">
            <v>20.7288</v>
          </cell>
          <cell r="C152">
            <v>17.057400000000001</v>
          </cell>
          <cell r="D152">
            <v>14.6496</v>
          </cell>
          <cell r="E152">
            <v>11.7628</v>
          </cell>
          <cell r="F152">
            <v>21.095600000000001</v>
          </cell>
          <cell r="G152">
            <v>22.173500000000001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3.7562850613289812E-3</v>
          </cell>
          <cell r="O152">
            <v>-5.8423026739029636E-3</v>
          </cell>
          <cell r="P152">
            <v>-1.0997400598839828E-2</v>
          </cell>
          <cell r="Q152">
            <v>-1.6522038350982184E-2</v>
          </cell>
          <cell r="R152">
            <v>4.414507707350062E-3</v>
          </cell>
          <cell r="S152">
            <v>-1.0710105187737008E-2</v>
          </cell>
        </row>
        <row r="153">
          <cell r="A153">
            <v>39172</v>
          </cell>
          <cell r="B153">
            <v>21.106100000000001</v>
          </cell>
          <cell r="C153">
            <v>17.152100000000001</v>
          </cell>
          <cell r="D153">
            <v>18.177499999999998</v>
          </cell>
          <cell r="E153">
            <v>11.722300000000001</v>
          </cell>
          <cell r="F153">
            <v>21.165099999999999</v>
          </cell>
          <cell r="G153">
            <v>22.122800000000002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5.9391514561527711E-3</v>
          </cell>
          <cell r="O153">
            <v>-4.2903261140917696E-3</v>
          </cell>
          <cell r="P153">
            <v>2.1634369517412714E-2</v>
          </cell>
          <cell r="Q153">
            <v>-1.5002349237799101E-2</v>
          </cell>
          <cell r="R153">
            <v>4.6011383573241107E-3</v>
          </cell>
          <cell r="S153">
            <v>-9.2407570659677769E-3</v>
          </cell>
        </row>
        <row r="154">
          <cell r="A154">
            <v>39202</v>
          </cell>
          <cell r="B154">
            <v>21.102799999999998</v>
          </cell>
          <cell r="C154">
            <v>16.842400000000001</v>
          </cell>
          <cell r="D154">
            <v>17.721299999999999</v>
          </cell>
          <cell r="E154">
            <v>11.985200000000001</v>
          </cell>
          <cell r="F154">
            <v>20.790299999999998</v>
          </cell>
          <cell r="G154">
            <v>20.693899999999999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4.4663443155918969E-3</v>
          </cell>
          <cell r="O154">
            <v>-6.4466541874691431E-3</v>
          </cell>
          <cell r="P154">
            <v>1.5133021484298226E-2</v>
          </cell>
          <cell r="Q154">
            <v>-1.0885141220068331E-2</v>
          </cell>
          <cell r="R154">
            <v>8.2768677553886501E-4</v>
          </cell>
          <cell r="S154">
            <v>-2.0223640859348534E-2</v>
          </cell>
        </row>
        <row r="155">
          <cell r="A155">
            <v>39233</v>
          </cell>
          <cell r="B155">
            <v>20.944199999999999</v>
          </cell>
          <cell r="C155">
            <v>17.0961</v>
          </cell>
          <cell r="D155">
            <v>16.672899999999998</v>
          </cell>
          <cell r="E155">
            <v>13.256500000000001</v>
          </cell>
          <cell r="F155">
            <v>20.397300000000001</v>
          </cell>
          <cell r="G155">
            <v>20.4587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1.772445956523505E-3</v>
          </cell>
          <cell r="O155">
            <v>-3.340184546912255E-3</v>
          </cell>
          <cell r="P155">
            <v>4.0170011315995065E-3</v>
          </cell>
          <cell r="Q155">
            <v>1.6802705335281587E-3</v>
          </cell>
          <cell r="R155">
            <v>-2.6515609765455396E-3</v>
          </cell>
          <cell r="S155">
            <v>-1.9212220640879529E-2</v>
          </cell>
        </row>
        <row r="156">
          <cell r="A156">
            <v>39263</v>
          </cell>
          <cell r="B156">
            <v>20.916699999999999</v>
          </cell>
          <cell r="C156">
            <v>17.091999999999999</v>
          </cell>
          <cell r="D156">
            <v>16.628299999999999</v>
          </cell>
          <cell r="E156">
            <v>13.2659</v>
          </cell>
          <cell r="F156">
            <v>20.3386</v>
          </cell>
          <cell r="G156">
            <v>20.168900000000001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5.4334369817080844E-4</v>
          </cell>
          <cell r="O156">
            <v>-2.8496620046661648E-3</v>
          </cell>
          <cell r="P156">
            <v>3.0339199130721538E-3</v>
          </cell>
          <cell r="Q156">
            <v>1.6200381464212832E-3</v>
          </cell>
          <cell r="R156">
            <v>-2.7465451730900271E-3</v>
          </cell>
          <cell r="S156">
            <v>-1.8675944526372348E-2</v>
          </cell>
        </row>
        <row r="157">
          <cell r="A157">
            <v>39294</v>
          </cell>
          <cell r="B157">
            <v>20.958600000000001</v>
          </cell>
          <cell r="C157">
            <v>16.982500000000002</v>
          </cell>
          <cell r="D157">
            <v>16.395</v>
          </cell>
          <cell r="E157">
            <v>13.2517</v>
          </cell>
          <cell r="F157">
            <v>23.137899999999998</v>
          </cell>
          <cell r="G157">
            <v>22.149899999999999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6.8865466655125822E-5</v>
          </cell>
          <cell r="O157">
            <v>-3.3225438714872269E-3</v>
          </cell>
          <cell r="P157">
            <v>8.0431750888237735E-4</v>
          </cell>
          <cell r="Q157">
            <v>1.3470514066310812E-3</v>
          </cell>
          <cell r="R157">
            <v>2.2011609767734086E-2</v>
          </cell>
          <cell r="S157">
            <v>2.1775561226794336E-3</v>
          </cell>
        </row>
        <row r="158">
          <cell r="A158">
            <v>39325</v>
          </cell>
          <cell r="B158">
            <v>21.249600000000001</v>
          </cell>
          <cell r="C158">
            <v>16.45</v>
          </cell>
          <cell r="D158">
            <v>17.353000000000002</v>
          </cell>
          <cell r="E158">
            <v>13.3141</v>
          </cell>
          <cell r="F158">
            <v>22.531500000000001</v>
          </cell>
          <cell r="G158">
            <v>21.948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1.8403836125733975E-3</v>
          </cell>
          <cell r="O158">
            <v>-7.4293138467504604E-3</v>
          </cell>
          <cell r="P158">
            <v>9.0008428319183053E-3</v>
          </cell>
          <cell r="Q158">
            <v>1.7724317276930001E-3</v>
          </cell>
          <cell r="R158">
            <v>1.3953317263716691E-2</v>
          </cell>
          <cell r="S158">
            <v>1.302304802992822E-3</v>
          </cell>
        </row>
        <row r="159">
          <cell r="A159">
            <v>39355</v>
          </cell>
          <cell r="B159">
            <v>21.247199999999999</v>
          </cell>
          <cell r="C159">
            <v>16.418700000000001</v>
          </cell>
          <cell r="D159">
            <v>17.314599999999999</v>
          </cell>
          <cell r="E159">
            <v>13.286099999999999</v>
          </cell>
          <cell r="F159">
            <v>20.248200000000001</v>
          </cell>
          <cell r="G159">
            <v>21.897300000000001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8.0444053668443866E-4</v>
          </cell>
          <cell r="O159">
            <v>-6.5757485491591437E-3</v>
          </cell>
          <cell r="P159">
            <v>7.4448027608594461E-3</v>
          </cell>
          <cell r="Q159">
            <v>1.3396057525525862E-3</v>
          </cell>
          <cell r="R159">
            <v>-8.0366519236923749E-3</v>
          </cell>
          <cell r="S159">
            <v>1.2704539119607005E-3</v>
          </cell>
        </row>
        <row r="160">
          <cell r="A160">
            <v>39386</v>
          </cell>
          <cell r="B160">
            <v>21.2485</v>
          </cell>
          <cell r="C160">
            <v>16.275700000000001</v>
          </cell>
          <cell r="D160">
            <v>17.071000000000002</v>
          </cell>
          <cell r="E160">
            <v>13.4229</v>
          </cell>
          <cell r="F160">
            <v>20.290500000000002</v>
          </cell>
          <cell r="G160">
            <v>21.886099999999999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-7.9694336497446728E-5</v>
          </cell>
          <cell r="O160">
            <v>-6.7558547619445261E-3</v>
          </cell>
          <cell r="P160">
            <v>4.3524109935700397E-3</v>
          </cell>
          <cell r="Q160">
            <v>2.3929037744286319E-3</v>
          </cell>
          <cell r="R160">
            <v>-6.8618489862804213E-3</v>
          </cell>
          <cell r="S160">
            <v>1.5522700684002188E-3</v>
          </cell>
        </row>
        <row r="161">
          <cell r="A161">
            <v>39416</v>
          </cell>
          <cell r="B161">
            <v>21.1311</v>
          </cell>
          <cell r="C161">
            <v>16.1723</v>
          </cell>
          <cell r="D161">
            <v>16.8123</v>
          </cell>
          <cell r="E161">
            <v>13.0268</v>
          </cell>
          <cell r="F161">
            <v>20.002500000000001</v>
          </cell>
          <cell r="G161">
            <v>21.533899999999999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-1.8991449712632046E-3</v>
          </cell>
          <cell r="O161">
            <v>-6.5133372299706945E-3</v>
          </cell>
          <cell r="P161">
            <v>1.2249336128768817E-3</v>
          </cell>
          <cell r="Q161">
            <v>-1.4077022089563586E-3</v>
          </cell>
          <cell r="R161">
            <v>-8.6779601412484194E-3</v>
          </cell>
          <cell r="S161">
            <v>-1.2255974139073445E-3</v>
          </cell>
        </row>
        <row r="162">
          <cell r="A162">
            <v>39447</v>
          </cell>
          <cell r="B162">
            <v>21.134799999999998</v>
          </cell>
          <cell r="C162">
            <v>16.198899999999998</v>
          </cell>
          <cell r="D162">
            <v>16.7944</v>
          </cell>
          <cell r="E162">
            <v>13.019500000000001</v>
          </cell>
          <cell r="F162">
            <v>19.7758</v>
          </cell>
          <cell r="G162">
            <v>21.4666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-2.4190032416038319E-3</v>
          </cell>
          <cell r="O162">
            <v>-5.1069028574826803E-3</v>
          </cell>
          <cell r="P162">
            <v>5.7432081808194368E-4</v>
          </cell>
          <cell r="Q162">
            <v>-1.321253942884475E-3</v>
          </cell>
          <cell r="R162">
            <v>-9.667277811255346E-3</v>
          </cell>
          <cell r="S162">
            <v>-1.153835365514908E-3</v>
          </cell>
        </row>
        <row r="163">
          <cell r="A163">
            <v>39478</v>
          </cell>
          <cell r="B163">
            <v>21.1111</v>
          </cell>
          <cell r="C163">
            <v>16.270900000000001</v>
          </cell>
          <cell r="D163">
            <v>17.9635</v>
          </cell>
          <cell r="E163">
            <v>13.041399999999999</v>
          </cell>
          <cell r="F163">
            <v>20.4679</v>
          </cell>
          <cell r="G163">
            <v>16.827000000000002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-3.0977387974777315E-3</v>
          </cell>
          <cell r="O163">
            <v>-3.4320728295214663E-3</v>
          </cell>
          <cell r="P163">
            <v>1.1351495712207296E-2</v>
          </cell>
          <cell r="Q163">
            <v>-9.5556972568830998E-4</v>
          </cell>
          <cell r="R163">
            <v>-2.4713957026552078E-3</v>
          </cell>
          <cell r="S163">
            <v>-4.0878515048976993E-2</v>
          </cell>
        </row>
        <row r="164">
          <cell r="A164">
            <v>39507</v>
          </cell>
          <cell r="B164">
            <v>20.527999999999999</v>
          </cell>
          <cell r="C164">
            <v>15.8919</v>
          </cell>
          <cell r="D164">
            <v>17.536200000000001</v>
          </cell>
          <cell r="E164">
            <v>12.821899999999999</v>
          </cell>
          <cell r="F164">
            <v>20.586500000000001</v>
          </cell>
          <cell r="G164">
            <v>16.906600000000001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-8.585985545302037E-3</v>
          </cell>
          <cell r="O164">
            <v>-5.8967935112560358E-3</v>
          </cell>
          <cell r="P164">
            <v>6.3405190822843592E-3</v>
          </cell>
          <cell r="Q164">
            <v>-2.7338592957945273E-3</v>
          </cell>
          <cell r="R164">
            <v>-8.6073519409321617E-4</v>
          </cell>
          <cell r="S164">
            <v>-3.3994626888943703E-2</v>
          </cell>
        </row>
        <row r="165">
          <cell r="A165">
            <v>39538</v>
          </cell>
          <cell r="B165">
            <v>20.525200000000002</v>
          </cell>
          <cell r="C165">
            <v>16.5502</v>
          </cell>
          <cell r="D165">
            <v>16.984300000000001</v>
          </cell>
          <cell r="E165">
            <v>12.8043</v>
          </cell>
          <cell r="F165">
            <v>22.065999999999999</v>
          </cell>
          <cell r="G165">
            <v>21.7471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-8.2423115473302389E-3</v>
          </cell>
          <cell r="O165">
            <v>1.0990595507663771E-3</v>
          </cell>
          <cell r="P165">
            <v>3.2420223662171565E-4</v>
          </cell>
          <cell r="Q165">
            <v>-2.4987205619540374E-3</v>
          </cell>
          <cell r="R165">
            <v>1.246886882997238E-2</v>
          </cell>
          <cell r="S165">
            <v>1.4743627656478431E-2</v>
          </cell>
        </row>
        <row r="166">
          <cell r="A166">
            <v>39568</v>
          </cell>
          <cell r="B166">
            <v>20.527100000000001</v>
          </cell>
          <cell r="C166">
            <v>16.3843</v>
          </cell>
          <cell r="D166">
            <v>16.697900000000001</v>
          </cell>
          <cell r="E166">
            <v>12.7906</v>
          </cell>
          <cell r="F166">
            <v>21.360600000000002</v>
          </cell>
          <cell r="G166">
            <v>21.443200000000001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-7.8346051227067542E-3</v>
          </cell>
          <cell r="O166">
            <v>-4.6439750203219889E-6</v>
          </cell>
          <cell r="P166">
            <v>-2.4045497974286077E-3</v>
          </cell>
          <cell r="Q166">
            <v>-2.2503782719050847E-3</v>
          </cell>
          <cell r="R166">
            <v>4.8958879303343042E-3</v>
          </cell>
          <cell r="S166">
            <v>1.2381056062119563E-2</v>
          </cell>
        </row>
        <row r="167">
          <cell r="A167">
            <v>39599</v>
          </cell>
          <cell r="B167">
            <v>20.099299999999999</v>
          </cell>
          <cell r="C167">
            <v>17.261500000000002</v>
          </cell>
          <cell r="D167">
            <v>16.272600000000001</v>
          </cell>
          <cell r="E167">
            <v>12.9414</v>
          </cell>
          <cell r="F167">
            <v>20.978200000000001</v>
          </cell>
          <cell r="G167">
            <v>20.384399999999999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-1.119135543455858E-2</v>
          </cell>
          <cell r="O167">
            <v>8.192297948310702E-3</v>
          </cell>
          <cell r="P167">
            <v>-6.321823079714726E-3</v>
          </cell>
          <cell r="Q167">
            <v>-5.7130527460097719E-4</v>
          </cell>
          <cell r="R167">
            <v>1.0501646345895566E-3</v>
          </cell>
          <cell r="S167">
            <v>3.3539053211825375E-3</v>
          </cell>
        </row>
        <row r="168">
          <cell r="A168">
            <v>39629</v>
          </cell>
          <cell r="B168">
            <v>20.097999999999999</v>
          </cell>
          <cell r="C168">
            <v>17.280899999999999</v>
          </cell>
          <cell r="D168">
            <v>16.108699999999999</v>
          </cell>
          <cell r="E168">
            <v>12.9655</v>
          </cell>
          <cell r="F168">
            <v>20.944900000000001</v>
          </cell>
          <cell r="G168">
            <v>20.430800000000001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-1.0305765580088711E-2</v>
          </cell>
          <cell r="O168">
            <v>7.7934344384656736E-3</v>
          </cell>
          <cell r="P168">
            <v>-7.404909517598526E-3</v>
          </cell>
          <cell r="Q168">
            <v>-2.047160697869721E-4</v>
          </cell>
          <cell r="R168">
            <v>7.4027484964858561E-4</v>
          </cell>
          <cell r="S168">
            <v>5.1357374818236682E-3</v>
          </cell>
        </row>
        <row r="169">
          <cell r="A169">
            <v>39660</v>
          </cell>
          <cell r="B169">
            <v>19.9617</v>
          </cell>
          <cell r="C169">
            <v>17.1812</v>
          </cell>
          <cell r="D169">
            <v>17.020900000000001</v>
          </cell>
          <cell r="E169">
            <v>12.977</v>
          </cell>
          <cell r="F169">
            <v>20.335999999999999</v>
          </cell>
          <cell r="G169">
            <v>21.267199999999999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-1.0633406734662535E-2</v>
          </cell>
          <cell r="O169">
            <v>6.3353678650885569E-3</v>
          </cell>
          <cell r="P169">
            <v>1.0726814861317636E-3</v>
          </cell>
          <cell r="Q169">
            <v>8.4299365141227161E-6</v>
          </cell>
          <cell r="R169">
            <v>-4.7724246333196874E-3</v>
          </cell>
          <cell r="S169">
            <v>1.3872206608219351E-2</v>
          </cell>
        </row>
        <row r="170">
          <cell r="A170">
            <v>39691</v>
          </cell>
          <cell r="B170">
            <v>18.766300000000001</v>
          </cell>
          <cell r="C170">
            <v>17.0168</v>
          </cell>
          <cell r="D170">
            <v>17.489599999999999</v>
          </cell>
          <cell r="E170">
            <v>12.664999999999999</v>
          </cell>
          <cell r="F170">
            <v>20.261199999999999</v>
          </cell>
          <cell r="G170">
            <v>20.783300000000001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-2.0145880840427354E-2</v>
          </cell>
          <cell r="O170">
            <v>4.4359129428489293E-3</v>
          </cell>
          <cell r="P170">
            <v>4.6491310985092935E-3</v>
          </cell>
          <cell r="Q170">
            <v>-2.6356689158760103E-3</v>
          </cell>
          <cell r="R170">
            <v>-4.601813554857408E-3</v>
          </cell>
          <cell r="S170">
            <v>9.1314042386708393E-3</v>
          </cell>
        </row>
        <row r="171">
          <cell r="A171">
            <v>39721</v>
          </cell>
          <cell r="B171">
            <v>18.768000000000001</v>
          </cell>
          <cell r="C171">
            <v>17.043199999999999</v>
          </cell>
          <cell r="D171">
            <v>17.133800000000001</v>
          </cell>
          <cell r="E171">
            <v>12.6424</v>
          </cell>
          <cell r="F171">
            <v>20.290900000000001</v>
          </cell>
          <cell r="G171">
            <v>20.695900000000002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-1.7827929241572421E-2</v>
          </cell>
          <cell r="O171">
            <v>4.4087777056056512E-3</v>
          </cell>
          <cell r="P171">
            <v>6.083143398866042E-4</v>
          </cell>
          <cell r="Q171">
            <v>-2.3908376811481702E-3</v>
          </cell>
          <cell r="R171">
            <v>-3.7476040543096899E-3</v>
          </cell>
          <cell r="S171">
            <v>8.3168367896766775E-3</v>
          </cell>
        </row>
        <row r="172">
          <cell r="A172">
            <v>39752</v>
          </cell>
          <cell r="B172">
            <v>18.626999999999999</v>
          </cell>
          <cell r="C172">
            <v>17.064499999999999</v>
          </cell>
          <cell r="D172">
            <v>17.188199999999998</v>
          </cell>
          <cell r="E172">
            <v>12.3809</v>
          </cell>
          <cell r="F172">
            <v>20.275200000000002</v>
          </cell>
          <cell r="G172">
            <v>20.756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-1.6905699097324957E-2</v>
          </cell>
          <cell r="O172">
            <v>4.3056773372966359E-3</v>
          </cell>
          <cell r="P172">
            <v>7.1421127358455298E-4</v>
          </cell>
          <cell r="Q172">
            <v>-4.2630308455719043E-3</v>
          </cell>
          <cell r="R172">
            <v>-3.3607251689888786E-3</v>
          </cell>
          <cell r="S172">
            <v>8.815407538385181E-3</v>
          </cell>
        </row>
        <row r="173">
          <cell r="A173">
            <v>39782</v>
          </cell>
          <cell r="B173">
            <v>18.408999999999999</v>
          </cell>
          <cell r="C173">
            <v>17.546500000000002</v>
          </cell>
          <cell r="D173">
            <v>16.6829</v>
          </cell>
          <cell r="E173">
            <v>12.201599999999999</v>
          </cell>
          <cell r="F173">
            <v>19.543600000000001</v>
          </cell>
          <cell r="G173">
            <v>20.833100000000002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-1.664302870031989E-2</v>
          </cell>
          <cell r="O173">
            <v>8.2302093891007296E-3</v>
          </cell>
          <cell r="P173">
            <v>-4.2259789411597734E-3</v>
          </cell>
          <cell r="Q173">
            <v>-5.1617336196256502E-3</v>
          </cell>
          <cell r="R173">
            <v>-9.2860175588292647E-3</v>
          </cell>
          <cell r="S173">
            <v>9.3150066799726969E-3</v>
          </cell>
        </row>
        <row r="174">
          <cell r="A174">
            <v>39813</v>
          </cell>
          <cell r="B174">
            <v>18.3659</v>
          </cell>
          <cell r="C174">
            <v>17.449200000000001</v>
          </cell>
          <cell r="D174">
            <v>16.665900000000001</v>
          </cell>
          <cell r="E174">
            <v>12.2052</v>
          </cell>
          <cell r="F174">
            <v>19.519600000000001</v>
          </cell>
          <cell r="G174">
            <v>20.701499999999999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-1.4743385910484826E-2</v>
          </cell>
          <cell r="O174">
            <v>6.5238595573086401E-3</v>
          </cell>
          <cell r="P174">
            <v>-4.2915368276210944E-3</v>
          </cell>
          <cell r="Q174">
            <v>-4.3039455188597486E-3</v>
          </cell>
          <cell r="R174">
            <v>-8.2022124108272719E-3</v>
          </cell>
          <cell r="S174">
            <v>7.8322947913964207E-3</v>
          </cell>
        </row>
        <row r="175">
          <cell r="A175">
            <v>39844</v>
          </cell>
          <cell r="B175">
            <v>18.262499999999999</v>
          </cell>
          <cell r="C175">
            <v>17.465499999999999</v>
          </cell>
          <cell r="D175">
            <v>17.242699999999999</v>
          </cell>
          <cell r="E175">
            <v>12.206200000000001</v>
          </cell>
          <cell r="F175">
            <v>21.805700000000002</v>
          </cell>
          <cell r="G175">
            <v>21.2895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-1.348902037383116E-2</v>
          </cell>
          <cell r="O175">
            <v>5.9716625779376994E-3</v>
          </cell>
          <cell r="P175">
            <v>2.5034929859602782E-3</v>
          </cell>
          <cell r="Q175">
            <v>-3.5390640469140245E-3</v>
          </cell>
          <cell r="R175">
            <v>1.2704083144408606E-2</v>
          </cell>
          <cell r="S175">
            <v>1.3177391373558152E-2</v>
          </cell>
        </row>
        <row r="176">
          <cell r="A176">
            <v>39872</v>
          </cell>
          <cell r="B176">
            <v>16.864599999999999</v>
          </cell>
          <cell r="C176">
            <v>16.920000000000002</v>
          </cell>
          <cell r="D176">
            <v>16.766999999999999</v>
          </cell>
          <cell r="E176">
            <v>11.085000000000001</v>
          </cell>
          <cell r="F176">
            <v>21.558199999999999</v>
          </cell>
          <cell r="G176">
            <v>21.020900000000001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-2.3656458746762716E-2</v>
          </cell>
          <cell r="O176">
            <v>5.0242700340408675E-4</v>
          </cell>
          <cell r="P176">
            <v>-9.7990721910356637E-4</v>
          </cell>
          <cell r="Q176">
            <v>-1.2711895456148259E-2</v>
          </cell>
          <cell r="R176">
            <v>8.795801710625141E-3</v>
          </cell>
          <cell r="S176">
            <v>1.0270346520434863E-2</v>
          </cell>
        </row>
        <row r="177">
          <cell r="A177">
            <v>39903</v>
          </cell>
          <cell r="B177">
            <v>16.822199999999999</v>
          </cell>
          <cell r="C177">
            <v>14.2197</v>
          </cell>
          <cell r="D177">
            <v>16.375900000000001</v>
          </cell>
          <cell r="E177">
            <v>11.058400000000001</v>
          </cell>
          <cell r="F177">
            <v>22.691099999999999</v>
          </cell>
          <cell r="G177">
            <v>19.318100000000001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-2.0494567194149268E-2</v>
          </cell>
          <cell r="O177">
            <v>-2.3245274920108906E-2</v>
          </cell>
          <cell r="P177">
            <v>-4.5565914931820113E-3</v>
          </cell>
          <cell r="Q177">
            <v>-1.1064228949953793E-2</v>
          </cell>
          <cell r="R177">
            <v>1.7705837641950061E-2</v>
          </cell>
          <cell r="S177">
            <v>-5.2600119298192635E-3</v>
          </cell>
        </row>
        <row r="178">
          <cell r="A178">
            <v>39933</v>
          </cell>
          <cell r="B178">
            <v>16.616499999999998</v>
          </cell>
          <cell r="C178">
            <v>14.4453</v>
          </cell>
          <cell r="D178">
            <v>16.429600000000001</v>
          </cell>
          <cell r="E178">
            <v>10.8779</v>
          </cell>
          <cell r="F178">
            <v>22.245000000000001</v>
          </cell>
          <cell r="G178">
            <v>19.026800000000001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-1.8990836904415644E-2</v>
          </cell>
          <cell r="O178">
            <v>-1.8220162374510771E-2</v>
          </cell>
          <cell r="P178">
            <v>-3.7509693259209342E-3</v>
          </cell>
          <cell r="Q178">
            <v>-1.0881220078347891E-2</v>
          </cell>
          <cell r="R178">
            <v>1.152138143101343E-2</v>
          </cell>
          <cell r="S178">
            <v>-6.4508111186518139E-3</v>
          </cell>
        </row>
        <row r="179">
          <cell r="A179">
            <v>39964</v>
          </cell>
          <cell r="B179">
            <v>15.9573</v>
          </cell>
          <cell r="C179">
            <v>13.918200000000001</v>
          </cell>
          <cell r="D179">
            <v>16.170200000000001</v>
          </cell>
          <cell r="E179">
            <v>9.2810000000000006</v>
          </cell>
          <cell r="F179">
            <v>21.9556</v>
          </cell>
          <cell r="G179">
            <v>19.574999999999999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-2.1506503852661112E-2</v>
          </cell>
          <cell r="O179">
            <v>-2.0276606213406493E-2</v>
          </cell>
          <cell r="P179">
            <v>-5.8245861363574389E-3</v>
          </cell>
          <cell r="Q179">
            <v>-2.3066422198292181E-2</v>
          </cell>
          <cell r="R179">
            <v>7.373378157358665E-3</v>
          </cell>
          <cell r="S179">
            <v>5.1430629165558628E-5</v>
          </cell>
        </row>
        <row r="180">
          <cell r="A180">
            <v>39994</v>
          </cell>
          <cell r="B180">
            <v>15.950799999999999</v>
          </cell>
          <cell r="C180">
            <v>13.9023</v>
          </cell>
          <cell r="D180">
            <v>15.9206</v>
          </cell>
          <cell r="E180">
            <v>9.3064</v>
          </cell>
          <cell r="F180">
            <v>21.937100000000001</v>
          </cell>
          <cell r="G180">
            <v>19.467600000000001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-1.7813185087747829E-2</v>
          </cell>
          <cell r="O180">
            <v>-1.7432871357938851E-2</v>
          </cell>
          <cell r="P180">
            <v>-7.4633976034443709E-3</v>
          </cell>
          <cell r="Q180">
            <v>-1.9337675914869568E-2</v>
          </cell>
          <cell r="R180">
            <v>6.0511269756458215E-3</v>
          </cell>
          <cell r="S180">
            <v>-9.5499694869296544E-5</v>
          </cell>
        </row>
        <row r="181">
          <cell r="A181">
            <v>40025</v>
          </cell>
          <cell r="B181">
            <v>15.9147</v>
          </cell>
          <cell r="C181">
            <v>13.909599999999999</v>
          </cell>
          <cell r="D181">
            <v>14.6008</v>
          </cell>
          <cell r="E181">
            <v>9.3084000000000007</v>
          </cell>
          <cell r="F181">
            <v>20.742100000000001</v>
          </cell>
          <cell r="G181">
            <v>19.5428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-1.4688331202095348E-2</v>
          </cell>
          <cell r="O181">
            <v>-1.4593610008463447E-2</v>
          </cell>
          <cell r="P181">
            <v>-1.8300818203369075E-2</v>
          </cell>
          <cell r="Q181">
            <v>-1.6115305928835238E-2</v>
          </cell>
          <cell r="R181">
            <v>-5.4395039967842255E-3</v>
          </cell>
          <cell r="S181">
            <v>1.5162567216330557E-3</v>
          </cell>
        </row>
        <row r="182">
          <cell r="A182">
            <v>40056</v>
          </cell>
          <cell r="B182">
            <v>16.0579</v>
          </cell>
          <cell r="C182">
            <v>13.904400000000001</v>
          </cell>
          <cell r="D182">
            <v>13.365399999999999</v>
          </cell>
          <cell r="E182">
            <v>9.1072000000000006</v>
          </cell>
          <cell r="F182">
            <v>19.014199999999999</v>
          </cell>
          <cell r="G182">
            <v>19.2483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-1.025156871727372E-2</v>
          </cell>
          <cell r="O182">
            <v>-1.2094201297361416E-2</v>
          </cell>
          <cell r="P182">
            <v>-2.6865528035439946E-2</v>
          </cell>
          <cell r="Q182">
            <v>-1.4942925416979591E-2</v>
          </cell>
          <cell r="R182">
            <v>-2.0276857784145966E-2</v>
          </cell>
          <cell r="S182">
            <v>-7.3944321312605869E-4</v>
          </cell>
        </row>
        <row r="183">
          <cell r="A183">
            <v>40086</v>
          </cell>
          <cell r="B183">
            <v>16.064499999999999</v>
          </cell>
          <cell r="C183">
            <v>13.7258</v>
          </cell>
          <cell r="D183">
            <v>13.3955</v>
          </cell>
          <cell r="E183">
            <v>9.0833999999999993</v>
          </cell>
          <cell r="F183">
            <v>18.638100000000001</v>
          </cell>
          <cell r="G183">
            <v>19.077999999999999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-7.4727653121740185E-3</v>
          </cell>
          <cell r="O183">
            <v>-1.1327051758516369E-2</v>
          </cell>
          <cell r="P183">
            <v>-2.3065389122132275E-2</v>
          </cell>
          <cell r="Q183">
            <v>-1.2236779936439426E-2</v>
          </cell>
          <cell r="R183">
            <v>-2.1279564149151185E-2</v>
          </cell>
          <cell r="S183">
            <v>-1.6729746601230389E-3</v>
          </cell>
        </row>
        <row r="184">
          <cell r="A184">
            <v>40117</v>
          </cell>
          <cell r="B184">
            <v>16.0425</v>
          </cell>
          <cell r="C184">
            <v>13.745100000000001</v>
          </cell>
          <cell r="D184">
            <v>13.5192</v>
          </cell>
          <cell r="E184">
            <v>8.8347999999999995</v>
          </cell>
          <cell r="F184">
            <v>18.344999999999999</v>
          </cell>
          <cell r="G184">
            <v>19.092600000000001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-5.2236026145923023E-3</v>
          </cell>
          <cell r="O184">
            <v>-8.8251287318751002E-3</v>
          </cell>
          <cell r="P184">
            <v>-1.8740289111225224E-2</v>
          </cell>
          <cell r="Q184">
            <v>-1.1738786140047815E-2</v>
          </cell>
          <cell r="R184">
            <v>-2.1226772666915819E-2</v>
          </cell>
          <cell r="S184">
            <v>-8.889684649808061E-4</v>
          </cell>
        </row>
        <row r="185">
          <cell r="A185">
            <v>40147</v>
          </cell>
          <cell r="B185">
            <v>15.5105</v>
          </cell>
          <cell r="C185">
            <v>14.1707</v>
          </cell>
          <cell r="D185">
            <v>13.508599999999999</v>
          </cell>
          <cell r="E185">
            <v>8.3366000000000007</v>
          </cell>
          <cell r="F185">
            <v>18.23</v>
          </cell>
          <cell r="G185">
            <v>19.0488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-7.6877582769410676E-3</v>
          </cell>
          <cell r="O185">
            <v>-2.986635560882842E-3</v>
          </cell>
          <cell r="P185">
            <v>-1.5978982678231172E-2</v>
          </cell>
          <cell r="Q185">
            <v>-1.3403032446433639E-2</v>
          </cell>
          <cell r="R185">
            <v>-1.944953428253747E-2</v>
          </cell>
          <cell r="S185">
            <v>-8.1993814392752992E-4</v>
          </cell>
        </row>
        <row r="186">
          <cell r="A186">
            <v>40178</v>
          </cell>
          <cell r="B186">
            <v>15.481299999999999</v>
          </cell>
          <cell r="C186">
            <v>14.2119</v>
          </cell>
          <cell r="D186">
            <v>13.468500000000001</v>
          </cell>
          <cell r="E186">
            <v>8.3262</v>
          </cell>
          <cell r="F186">
            <v>18.226800000000001</v>
          </cell>
          <cell r="G186">
            <v>19.729299999999999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-5.3743262201418852E-3</v>
          </cell>
          <cell r="O186">
            <v>-1.2104522533856433E-3</v>
          </cell>
          <cell r="P186">
            <v>-1.3734033073591849E-2</v>
          </cell>
          <cell r="Q186">
            <v>-1.0473943634952257E-2</v>
          </cell>
          <cell r="R186">
            <v>-1.6753457508861268E-2</v>
          </cell>
          <cell r="S186">
            <v>5.8128284969378189E-3</v>
          </cell>
        </row>
        <row r="187">
          <cell r="A187">
            <v>40209</v>
          </cell>
          <cell r="B187">
            <v>15.4415</v>
          </cell>
          <cell r="C187">
            <v>14.1653</v>
          </cell>
          <cell r="D187">
            <v>14.4618</v>
          </cell>
          <cell r="E187">
            <v>8.3310999999999993</v>
          </cell>
          <cell r="F187">
            <v>18.726900000000001</v>
          </cell>
          <cell r="G187">
            <v>19.457999999999998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-3.3923100825374777E-3</v>
          </cell>
          <cell r="O187">
            <v>-4.1163130497952951E-4</v>
          </cell>
          <cell r="P187">
            <v>-2.1264931614326699E-3</v>
          </cell>
          <cell r="Q187">
            <v>-7.6835689764387996E-3</v>
          </cell>
          <cell r="R187">
            <v>-1.0225337437511505E-2</v>
          </cell>
          <cell r="S187">
            <v>3.2063859204276212E-3</v>
          </cell>
        </row>
        <row r="188">
          <cell r="A188">
            <v>40237</v>
          </cell>
          <cell r="B188">
            <v>16.075399999999998</v>
          </cell>
          <cell r="C188">
            <v>14.004200000000001</v>
          </cell>
          <cell r="D188">
            <v>14.204700000000001</v>
          </cell>
          <cell r="E188">
            <v>9.4382000000000001</v>
          </cell>
          <cell r="F188">
            <v>18.753299999999999</v>
          </cell>
          <cell r="G188">
            <v>19.336099999999998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4.2963001617359175E-3</v>
          </cell>
          <cell r="O188">
            <v>-7.1265387619364514E-4</v>
          </cell>
          <cell r="P188">
            <v>-3.3984041172281996E-3</v>
          </cell>
          <cell r="Q188">
            <v>4.5203628829455587E-3</v>
          </cell>
          <cell r="R188">
            <v>-8.2511575871651744E-3</v>
          </cell>
          <cell r="S188">
            <v>2.1501214109579435E-3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14.1189</v>
          </cell>
          <cell r="E189">
            <v>9.3805999999999994</v>
          </cell>
          <cell r="F189">
            <v>19.5901</v>
          </cell>
          <cell r="G189">
            <v>19.005400000000002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5.9084744665892511E-3</v>
          </cell>
          <cell r="O189">
            <v>3.8989286633819022E-3</v>
          </cell>
          <cell r="P189">
            <v>-2.6801777044900988E-3</v>
          </cell>
          <cell r="Q189">
            <v>4.9743273652892309E-3</v>
          </cell>
          <cell r="R189">
            <v>7.1139930650410577E-4</v>
          </cell>
          <cell r="S189">
            <v>-3.842154957091992E-4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13.992900000000001</v>
          </cell>
          <cell r="E190">
            <v>9.3375000000000004</v>
          </cell>
          <cell r="F190">
            <v>19.472100000000001</v>
          </cell>
          <cell r="G190">
            <v>18.8703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6.8669919577398096E-3</v>
          </cell>
          <cell r="O190">
            <v>2.740542633335963E-3</v>
          </cell>
          <cell r="P190">
            <v>-2.4270507068152548E-3</v>
          </cell>
          <cell r="Q190">
            <v>5.4621388888611479E-3</v>
          </cell>
          <cell r="R190">
            <v>1.9778747167290334E-4</v>
          </cell>
          <cell r="S190">
            <v>-9.3562763916764879E-4</v>
          </cell>
        </row>
        <row r="191">
          <cell r="A191">
            <v>40329</v>
          </cell>
          <cell r="B191">
            <v>17.238199999999999</v>
          </cell>
          <cell r="C191">
            <v>14.843400000000001</v>
          </cell>
          <cell r="D191">
            <v>13.944699999999999</v>
          </cell>
          <cell r="E191">
            <v>10.491899999999999</v>
          </cell>
          <cell r="F191">
            <v>19.0961</v>
          </cell>
          <cell r="G191">
            <v>19.0367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1.7320414900976733E-2</v>
          </cell>
          <cell r="O191">
            <v>9.0737354011250389E-3</v>
          </cell>
          <cell r="P191">
            <v>-1.6715428784669583E-3</v>
          </cell>
          <cell r="Q191">
            <v>1.636840354716277E-2</v>
          </cell>
          <cell r="R191">
            <v>-2.5225686560555261E-3</v>
          </cell>
          <cell r="S191">
            <v>1.3453720073439968E-3</v>
          </cell>
        </row>
        <row r="192">
          <cell r="A192">
            <v>40359</v>
          </cell>
          <cell r="B192">
            <v>17.238399999999999</v>
          </cell>
          <cell r="C192">
            <v>14.9399</v>
          </cell>
          <cell r="D192">
            <v>13.8438</v>
          </cell>
          <cell r="E192">
            <v>10.4633</v>
          </cell>
          <cell r="F192">
            <v>19.301500000000001</v>
          </cell>
          <cell r="G192">
            <v>19.2807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1.6661683947988983E-2</v>
          </cell>
          <cell r="O192">
            <v>9.7702526714065745E-3</v>
          </cell>
          <cell r="P192">
            <v>-1.4245157207485272E-3</v>
          </cell>
          <cell r="Q192">
            <v>1.5428708966714364E-2</v>
          </cell>
          <cell r="R192">
            <v>2.1597741964029637E-4</v>
          </cell>
          <cell r="S192">
            <v>3.9734195142976962E-3</v>
          </cell>
        </row>
        <row r="193">
          <cell r="A193">
            <v>40390</v>
          </cell>
          <cell r="B193">
            <v>17.231999999999999</v>
          </cell>
          <cell r="C193">
            <v>14.9916</v>
          </cell>
          <cell r="D193">
            <v>15.224600000000001</v>
          </cell>
          <cell r="E193">
            <v>10.4663</v>
          </cell>
          <cell r="F193">
            <v>20.796700000000001</v>
          </cell>
          <cell r="G193">
            <v>19.212900000000001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1.5894592120906735E-2</v>
          </cell>
          <cell r="O193">
            <v>9.9123342533738775E-3</v>
          </cell>
          <cell r="P193">
            <v>1.192376701857608E-2</v>
          </cell>
          <cell r="Q193">
            <v>1.4760044882650014E-2</v>
          </cell>
          <cell r="R193">
            <v>1.3856106422312777E-2</v>
          </cell>
          <cell r="S193">
            <v>3.5146920529631489E-3</v>
          </cell>
        </row>
        <row r="194">
          <cell r="A194">
            <v>40421</v>
          </cell>
          <cell r="B194">
            <v>17.7987</v>
          </cell>
          <cell r="C194">
            <v>15.4474</v>
          </cell>
          <cell r="D194">
            <v>14.439</v>
          </cell>
          <cell r="E194">
            <v>11.438599999999999</v>
          </cell>
          <cell r="F194">
            <v>20.559899999999999</v>
          </cell>
          <cell r="G194">
            <v>19.846900000000002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2.0132935987423436E-2</v>
          </cell>
          <cell r="O194">
            <v>1.3511185677817519E-2</v>
          </cell>
          <cell r="P194">
            <v>4.7659365834776856E-3</v>
          </cell>
          <cell r="Q194">
            <v>2.27061074183516E-2</v>
          </cell>
          <cell r="R194">
            <v>1.0649096546940698E-2</v>
          </cell>
          <cell r="S194">
            <v>9.2590724921338824E-3</v>
          </cell>
        </row>
        <row r="195">
          <cell r="A195">
            <v>40451</v>
          </cell>
          <cell r="B195">
            <v>17.799600000000002</v>
          </cell>
          <cell r="C195">
            <v>15.494999999999999</v>
          </cell>
          <cell r="D195">
            <v>14.450200000000001</v>
          </cell>
          <cell r="E195">
            <v>11.4156</v>
          </cell>
          <cell r="F195">
            <v>22.3003</v>
          </cell>
          <cell r="G195">
            <v>19.816700000000001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1.8727992365816279E-2</v>
          </cell>
          <cell r="O195">
            <v>1.2981019544248761E-2</v>
          </cell>
          <cell r="P195">
            <v>5.4563740492127623E-3</v>
          </cell>
          <cell r="Q195">
            <v>2.0772367885595493E-2</v>
          </cell>
          <cell r="R195">
            <v>2.5045373623676034E-2</v>
          </cell>
          <cell r="S195">
            <v>8.4384300427374371E-3</v>
          </cell>
        </row>
        <row r="196">
          <cell r="A196">
            <v>40482</v>
          </cell>
          <cell r="B196">
            <v>17.798200000000001</v>
          </cell>
          <cell r="C196">
            <v>15.603899999999999</v>
          </cell>
          <cell r="D196">
            <v>13.8919</v>
          </cell>
          <cell r="E196">
            <v>11.2174</v>
          </cell>
          <cell r="F196">
            <v>22.106200000000001</v>
          </cell>
          <cell r="G196">
            <v>19.750299999999999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1.7326740802423933E-2</v>
          </cell>
          <cell r="O196">
            <v>1.295240701109579E-2</v>
          </cell>
          <cell r="P196">
            <v>9.9714103480714306E-4</v>
          </cell>
          <cell r="Q196">
            <v>1.7254443856936898E-2</v>
          </cell>
          <cell r="R196">
            <v>2.0537831846495679E-2</v>
          </cell>
          <cell r="S196">
            <v>7.427567969925484E-3</v>
          </cell>
        </row>
        <row r="197">
          <cell r="A197">
            <v>40512</v>
          </cell>
          <cell r="B197">
            <v>17.871200000000002</v>
          </cell>
          <cell r="C197">
            <v>16.143699999999999</v>
          </cell>
          <cell r="D197">
            <v>13.866400000000001</v>
          </cell>
          <cell r="E197">
            <v>11.6172</v>
          </cell>
          <cell r="F197">
            <v>21.995000000000001</v>
          </cell>
          <cell r="G197">
            <v>20.010200000000001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1.6618481385726334E-2</v>
          </cell>
          <cell r="O197">
            <v>1.6613025424406319E-2</v>
          </cell>
          <cell r="P197">
            <v>1.5009406307946627E-3</v>
          </cell>
          <cell r="Q197">
            <v>1.9279129080273023E-2</v>
          </cell>
          <cell r="R197">
            <v>1.7144509682127981E-2</v>
          </cell>
          <cell r="S197">
            <v>9.4383925048651916E-3</v>
          </cell>
        </row>
        <row r="198">
          <cell r="A198">
            <v>40543</v>
          </cell>
          <cell r="B198">
            <v>17.871200000000002</v>
          </cell>
          <cell r="C198">
            <v>16.114100000000001</v>
          </cell>
          <cell r="D198">
            <v>13.8124</v>
          </cell>
          <cell r="E198">
            <v>11.610300000000001</v>
          </cell>
          <cell r="F198">
            <v>21.995200000000001</v>
          </cell>
          <cell r="G198">
            <v>20.090699999999998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1.5225311702248305E-2</v>
          </cell>
          <cell r="O198">
            <v>1.4696208871764699E-2</v>
          </cell>
          <cell r="P198">
            <v>1.6784396537357616E-3</v>
          </cell>
          <cell r="Q198">
            <v>1.7333633341712833E-2</v>
          </cell>
          <cell r="R198">
            <v>1.5007396891709738E-2</v>
          </cell>
          <cell r="S198">
            <v>9.5719944652346463E-3</v>
          </cell>
        </row>
        <row r="199">
          <cell r="A199">
            <v>40574</v>
          </cell>
          <cell r="B199">
            <v>17.868300000000001</v>
          </cell>
          <cell r="C199">
            <v>16.223700000000001</v>
          </cell>
          <cell r="D199">
            <v>14.434799999999999</v>
          </cell>
          <cell r="E199">
            <v>11.6104</v>
          </cell>
          <cell r="F199">
            <v>20.7943</v>
          </cell>
          <cell r="G199">
            <v>20.090699999999998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1.385694730404083E-2</v>
          </cell>
          <cell r="O199">
            <v>1.4120164834284186E-2</v>
          </cell>
          <cell r="P199">
            <v>8.4997108875791479E-3</v>
          </cell>
          <cell r="Q199">
            <v>1.554994466394522E-2</v>
          </cell>
          <cell r="R199">
            <v>2.3382463952670916E-3</v>
          </cell>
          <cell r="S199">
            <v>8.9201577399736828E-3</v>
          </cell>
        </row>
        <row r="200">
          <cell r="A200">
            <v>40602</v>
          </cell>
          <cell r="B200">
            <v>18.366800000000001</v>
          </cell>
          <cell r="C200">
            <v>16.211300000000001</v>
          </cell>
          <cell r="D200">
            <v>14.7555</v>
          </cell>
          <cell r="E200">
            <v>11.9171</v>
          </cell>
          <cell r="F200">
            <v>20.694700000000001</v>
          </cell>
          <cell r="G200">
            <v>19.8353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1.6947775643718365E-2</v>
          </cell>
          <cell r="O200">
            <v>1.2431406467450383E-2</v>
          </cell>
          <cell r="P200">
            <v>1.1111223469498412E-2</v>
          </cell>
          <cell r="Q200">
            <v>1.6663730724847239E-2</v>
          </cell>
          <cell r="R200">
            <v>1.0119509137856042E-3</v>
          </cell>
          <cell r="S200">
            <v>6.1326186626683918E-3</v>
          </cell>
        </row>
        <row r="201">
          <cell r="A201">
            <v>40633</v>
          </cell>
          <cell r="B201">
            <v>18.369900000000001</v>
          </cell>
          <cell r="C201">
            <v>15.526</v>
          </cell>
          <cell r="D201">
            <v>15.3363</v>
          </cell>
          <cell r="E201">
            <v>11.904</v>
          </cell>
          <cell r="F201">
            <v>21.1617</v>
          </cell>
          <cell r="G201">
            <v>20.373999999999999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1.5177932331634985E-2</v>
          </cell>
          <cell r="O201">
            <v>4.9363670888230441E-3</v>
          </cell>
          <cell r="P201">
            <v>1.5794197241089377E-2</v>
          </cell>
          <cell r="Q201">
            <v>1.4713553218565122E-2</v>
          </cell>
          <cell r="R201">
            <v>4.7833073107550559E-3</v>
          </cell>
          <cell r="S201">
            <v>1.0315519662490225E-2</v>
          </cell>
        </row>
        <row r="202">
          <cell r="A202">
            <v>40663</v>
          </cell>
          <cell r="B202">
            <v>18.366700000000002</v>
          </cell>
          <cell r="C202">
            <v>15.3786</v>
          </cell>
          <cell r="D202">
            <v>14.8942</v>
          </cell>
          <cell r="E202">
            <v>12.0365</v>
          </cell>
          <cell r="F202">
            <v>20.6585</v>
          </cell>
          <cell r="G202">
            <v>19.9712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1.3448569483842583E-2</v>
          </cell>
          <cell r="O202">
            <v>3.0381279713849272E-3</v>
          </cell>
          <cell r="P202">
            <v>1.0803252128817071E-2</v>
          </cell>
          <cell r="Q202">
            <v>1.4169045324729037E-2</v>
          </cell>
          <cell r="R202">
            <v>-4.6630303150553944E-4</v>
          </cell>
          <cell r="S202">
            <v>5.6430290532039958E-3</v>
          </cell>
        </row>
        <row r="203">
          <cell r="A203">
            <v>40694</v>
          </cell>
          <cell r="B203">
            <v>18.498899999999999</v>
          </cell>
          <cell r="C203">
            <v>16.0397</v>
          </cell>
          <cell r="D203">
            <v>14.664300000000001</v>
          </cell>
          <cell r="E203">
            <v>11.735799999999999</v>
          </cell>
          <cell r="F203">
            <v>20.293199999999999</v>
          </cell>
          <cell r="G203">
            <v>19.902699999999999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1.3013619275430592E-2</v>
          </cell>
          <cell r="O203">
            <v>8.4516098254613856E-3</v>
          </cell>
          <cell r="P203">
            <v>7.9524586622816071E-3</v>
          </cell>
          <cell r="Q203">
            <v>9.6695241573779185E-3</v>
          </cell>
          <cell r="R203">
            <v>-3.8643345957983044E-3</v>
          </cell>
          <cell r="S203">
            <v>4.9263299059566276E-3</v>
          </cell>
        </row>
        <row r="204">
          <cell r="A204">
            <v>40724</v>
          </cell>
          <cell r="B204">
            <v>18.497900000000001</v>
          </cell>
          <cell r="C204">
            <v>16.0366</v>
          </cell>
          <cell r="D204">
            <v>14.4354</v>
          </cell>
          <cell r="E204">
            <v>11.7387</v>
          </cell>
          <cell r="F204">
            <v>20.4986</v>
          </cell>
          <cell r="G204">
            <v>20.085899999999999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1.1359074598225972E-2</v>
          </cell>
          <cell r="O204">
            <v>7.3059041551013417E-3</v>
          </cell>
          <cell r="P204">
            <v>5.4724808782126112E-3</v>
          </cell>
          <cell r="Q204">
            <v>8.3087569674337829E-3</v>
          </cell>
          <cell r="R204">
            <v>-1.8049153467428879E-3</v>
          </cell>
          <cell r="S204">
            <v>6.510375915396196E-3</v>
          </cell>
        </row>
        <row r="205">
          <cell r="A205">
            <v>40755</v>
          </cell>
          <cell r="B205">
            <v>18.475200000000001</v>
          </cell>
          <cell r="C205">
            <v>16.0701</v>
          </cell>
          <cell r="D205">
            <v>14.597200000000001</v>
          </cell>
          <cell r="E205">
            <v>11.731999999999999</v>
          </cell>
          <cell r="F205">
            <v>21.404800000000002</v>
          </cell>
          <cell r="G205">
            <v>20.062799999999999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9.6255331249334112E-3</v>
          </cell>
          <cell r="O205">
            <v>6.5635865600460266E-3</v>
          </cell>
          <cell r="P205">
            <v>7.2188741765952533E-3</v>
          </cell>
          <cell r="Q205">
            <v>6.9640128973502691E-3</v>
          </cell>
          <cell r="R205">
            <v>6.0761701020965479E-3</v>
          </cell>
          <cell r="S205">
            <v>6.0672019256564624E-3</v>
          </cell>
        </row>
        <row r="206">
          <cell r="A206">
            <v>40786</v>
          </cell>
          <cell r="B206">
            <v>18.478899999999999</v>
          </cell>
          <cell r="C206">
            <v>15.4993</v>
          </cell>
          <cell r="D206">
            <v>17.3157</v>
          </cell>
          <cell r="E206">
            <v>11.4703</v>
          </cell>
          <cell r="F206">
            <v>21.2669</v>
          </cell>
          <cell r="G206">
            <v>19.625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8.2588338606784367E-3</v>
          </cell>
          <cell r="O206">
            <v>5.4905381685969705E-4</v>
          </cell>
          <cell r="P206">
            <v>3.0540019800182065E-2</v>
          </cell>
          <cell r="Q206">
            <v>3.4868255025134864E-3</v>
          </cell>
          <cell r="R206">
            <v>3.9674143298147509E-3</v>
          </cell>
          <cell r="S206">
            <v>1.772980942789708E-3</v>
          </cell>
        </row>
        <row r="207">
          <cell r="A207">
            <v>40816</v>
          </cell>
          <cell r="B207">
            <v>18.476199999999999</v>
          </cell>
          <cell r="C207">
            <v>15.518800000000001</v>
          </cell>
          <cell r="D207">
            <v>17.348400000000002</v>
          </cell>
          <cell r="E207">
            <v>11.4567</v>
          </cell>
          <cell r="F207">
            <v>22.1662</v>
          </cell>
          <cell r="G207">
            <v>19.6965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6.9369479650146105E-3</v>
          </cell>
          <cell r="O207">
            <v>4.4674424907956476E-4</v>
          </cell>
          <cell r="P207">
            <v>2.718336418461318E-2</v>
          </cell>
          <cell r="Q207">
            <v>2.5841907559460433E-3</v>
          </cell>
          <cell r="R207">
            <v>1.1112479163831139E-2</v>
          </cell>
          <cell r="S207">
            <v>2.4592225019852165E-3</v>
          </cell>
        </row>
        <row r="208">
          <cell r="A208">
            <v>40847</v>
          </cell>
          <cell r="B208">
            <v>18.473400000000002</v>
          </cell>
          <cell r="C208">
            <v>15.608000000000001</v>
          </cell>
          <cell r="D208">
            <v>17.224799999999998</v>
          </cell>
          <cell r="E208">
            <v>11.453200000000001</v>
          </cell>
          <cell r="F208">
            <v>21.918299999999999</v>
          </cell>
          <cell r="G208">
            <v>19.765799999999999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5.7201404385801525E-3</v>
          </cell>
          <cell r="O208">
            <v>9.6589611400883508E-4</v>
          </cell>
          <cell r="P208">
            <v>2.2665545595426374E-2</v>
          </cell>
          <cell r="Q208">
            <v>1.8580146506277195E-3</v>
          </cell>
          <cell r="R208">
            <v>7.2219314136539123E-3</v>
          </cell>
          <cell r="S208">
            <v>3.0640269824166568E-3</v>
          </cell>
        </row>
        <row r="209">
          <cell r="A209">
            <v>40877</v>
          </cell>
          <cell r="B209">
            <v>18.157599999999999</v>
          </cell>
          <cell r="C209">
            <v>14.841699999999999</v>
          </cell>
          <cell r="D209">
            <v>16.533799999999999</v>
          </cell>
          <cell r="E209">
            <v>11.0822</v>
          </cell>
          <cell r="F209">
            <v>21.6112</v>
          </cell>
          <cell r="G209">
            <v>19.479099999999999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1.8552742422672352E-3</v>
          </cell>
          <cell r="O209">
            <v>-6.1039313066015488E-3</v>
          </cell>
          <cell r="P209">
            <v>1.3603274008862555E-2</v>
          </cell>
          <cell r="Q209">
            <v>-2.0244613457330906E-3</v>
          </cell>
          <cell r="R209">
            <v>3.2260379626589497E-3</v>
          </cell>
          <cell r="S209">
            <v>4.953010985013506E-4</v>
          </cell>
        </row>
        <row r="210">
          <cell r="A210">
            <v>40908</v>
          </cell>
          <cell r="B210">
            <v>18.154399999999999</v>
          </cell>
          <cell r="C210">
            <v>14.8474</v>
          </cell>
          <cell r="D210">
            <v>16.488600000000002</v>
          </cell>
          <cell r="E210">
            <v>11.078099999999999</v>
          </cell>
          <cell r="F210">
            <v>21.602799999999998</v>
          </cell>
          <cell r="G210">
            <v>19.430099999999999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1.1914299925795291E-3</v>
          </cell>
          <cell r="O210">
            <v>-5.4848436492576803E-3</v>
          </cell>
          <cell r="P210">
            <v>1.1206518837377341E-2</v>
          </cell>
          <cell r="Q210">
            <v>-2.1962585213652908E-3</v>
          </cell>
          <cell r="R210">
            <v>2.3141723115596945E-3</v>
          </cell>
          <cell r="S210">
            <v>3.4607570746466367E-4</v>
          </cell>
        </row>
        <row r="211">
          <cell r="A211">
            <v>40939</v>
          </cell>
          <cell r="B211">
            <v>18.147600000000001</v>
          </cell>
          <cell r="C211">
            <v>14.868</v>
          </cell>
          <cell r="D211">
            <v>16.179300000000001</v>
          </cell>
          <cell r="E211">
            <v>11.0809</v>
          </cell>
          <cell r="F211">
            <v>21.911000000000001</v>
          </cell>
          <cell r="G211">
            <v>19.4283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5.6706617464829634E-4</v>
          </cell>
          <cell r="O211">
            <v>-4.7669631348870745E-3</v>
          </cell>
          <cell r="P211">
            <v>8.2786113830078285E-3</v>
          </cell>
          <cell r="Q211">
            <v>-2.2694438220754874E-3</v>
          </cell>
          <cell r="R211">
            <v>3.9994503807111318E-3</v>
          </cell>
          <cell r="S211">
            <v>6.3176017506929585E-4</v>
          </cell>
        </row>
        <row r="212">
          <cell r="A212">
            <v>40968</v>
          </cell>
          <cell r="B212">
            <v>17.999300000000002</v>
          </cell>
          <cell r="C212">
            <v>15.018800000000001</v>
          </cell>
          <cell r="D212">
            <v>16.813500000000001</v>
          </cell>
          <cell r="E212">
            <v>10.722300000000001</v>
          </cell>
          <cell r="F212">
            <v>19.942299999999999</v>
          </cell>
          <cell r="G212">
            <v>19.1067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-1.2296528534337626E-3</v>
          </cell>
          <cell r="O212">
            <v>-2.9545563565998557E-3</v>
          </cell>
          <cell r="P212">
            <v>1.2314208420033435E-2</v>
          </cell>
          <cell r="Q212">
            <v>-5.4929134033979568E-3</v>
          </cell>
          <cell r="R212">
            <v>-1.4355540645383868E-2</v>
          </cell>
          <cell r="S212">
            <v>-1.937143887578081E-3</v>
          </cell>
        </row>
        <row r="213">
          <cell r="A213">
            <v>40999</v>
          </cell>
          <cell r="B213">
            <v>17.9788</v>
          </cell>
          <cell r="C213">
            <v>13.9171</v>
          </cell>
          <cell r="D213">
            <v>16.381399999999999</v>
          </cell>
          <cell r="E213">
            <v>10.713699999999999</v>
          </cell>
          <cell r="F213">
            <v>20.530999999999999</v>
          </cell>
          <cell r="G213">
            <v>19.221299999999999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-1.6759212308199167E-3</v>
          </cell>
          <cell r="O213">
            <v>-1.2346206215553934E-2</v>
          </cell>
          <cell r="P213">
            <v>6.3499153219417261E-3</v>
          </cell>
          <cell r="Q213">
            <v>-5.2070203781025984E-3</v>
          </cell>
          <cell r="R213">
            <v>-7.7978025849898104E-3</v>
          </cell>
          <cell r="S213">
            <v>-5.7990922521252482E-4</v>
          </cell>
        </row>
        <row r="214">
          <cell r="A214">
            <v>41029</v>
          </cell>
          <cell r="B214">
            <v>17.976299999999998</v>
          </cell>
          <cell r="C214">
            <v>13.861599999999999</v>
          </cell>
          <cell r="D214">
            <v>16.4955</v>
          </cell>
          <cell r="E214">
            <v>10.7113</v>
          </cell>
          <cell r="F214">
            <v>20.438500000000001</v>
          </cell>
          <cell r="G214">
            <v>18.982600000000001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-1.896837734312733E-3</v>
          </cell>
          <cell r="O214">
            <v>-1.1309080607943348E-2</v>
          </cell>
          <cell r="P214">
            <v>5.8541508063723133E-3</v>
          </cell>
          <cell r="Q214">
            <v>-4.8620978335680047E-3</v>
          </cell>
          <cell r="R214">
            <v>-8.0076047353098544E-3</v>
          </cell>
          <cell r="S214">
            <v>-2.4954233400258019E-3</v>
          </cell>
        </row>
        <row r="215">
          <cell r="A215">
            <v>41060</v>
          </cell>
          <cell r="B215">
            <v>17.8996</v>
          </cell>
          <cell r="C215">
            <v>14.081</v>
          </cell>
          <cell r="D215">
            <v>16.157599999999999</v>
          </cell>
          <cell r="E215">
            <v>10.4961</v>
          </cell>
          <cell r="F215">
            <v>19.748799999999999</v>
          </cell>
          <cell r="G215">
            <v>18.235499999999998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-2.7282755911648237E-3</v>
          </cell>
          <cell r="O215">
            <v>-7.8933058138743201E-3</v>
          </cell>
          <cell r="P215">
            <v>1.4624762730118944E-3</v>
          </cell>
          <cell r="Q215">
            <v>-6.3891263433964165E-3</v>
          </cell>
          <cell r="R215">
            <v>-1.3377906481680633E-2</v>
          </cell>
          <cell r="S215">
            <v>-8.6306792944296617E-3</v>
          </cell>
        </row>
        <row r="216">
          <cell r="A216">
            <v>41090</v>
          </cell>
          <cell r="B216">
            <v>17.896000000000001</v>
          </cell>
          <cell r="C216">
            <v>14.063700000000001</v>
          </cell>
          <cell r="D216">
            <v>16.158200000000001</v>
          </cell>
          <cell r="E216">
            <v>10.508100000000001</v>
          </cell>
          <cell r="F216">
            <v>19.8962</v>
          </cell>
          <cell r="G216">
            <v>18.268599999999999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-2.7952311851276333E-3</v>
          </cell>
          <cell r="O216">
            <v>-6.9099287394479344E-3</v>
          </cell>
          <cell r="P216">
            <v>6.6607779780632366E-4</v>
          </cell>
          <cell r="Q216">
            <v>-5.6844969337016774E-3</v>
          </cell>
          <cell r="R216">
            <v>-1.0636240088165393E-2</v>
          </cell>
          <cell r="S216">
            <v>-7.0941775209262302E-3</v>
          </cell>
        </row>
        <row r="217">
          <cell r="A217">
            <v>41121</v>
          </cell>
          <cell r="B217">
            <v>17.897200000000002</v>
          </cell>
          <cell r="C217">
            <v>14.1662</v>
          </cell>
          <cell r="D217">
            <v>16.060400000000001</v>
          </cell>
          <cell r="E217">
            <v>10.508699999999999</v>
          </cell>
          <cell r="F217">
            <v>19.6311</v>
          </cell>
          <cell r="G217">
            <v>18.220400000000001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-2.7900532546651035E-3</v>
          </cell>
          <cell r="O217">
            <v>-4.9388497583686686E-3</v>
          </cell>
          <cell r="P217">
            <v>-7.9224207920351123E-4</v>
          </cell>
          <cell r="Q217">
            <v>-5.1210153466945659E-3</v>
          </cell>
          <cell r="R217">
            <v>-1.1970120976461978E-2</v>
          </cell>
          <cell r="S217">
            <v>-6.3934199511826864E-3</v>
          </cell>
        </row>
        <row r="218">
          <cell r="A218">
            <v>41152</v>
          </cell>
          <cell r="B218">
            <v>17.631</v>
          </cell>
          <cell r="C218">
            <v>13.8733</v>
          </cell>
          <cell r="D218">
            <v>14.5282</v>
          </cell>
          <cell r="E218">
            <v>10.3736</v>
          </cell>
          <cell r="F218">
            <v>18.8933</v>
          </cell>
          <cell r="G218">
            <v>17.967400000000001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-5.1137433660948875E-3</v>
          </cell>
          <cell r="O218">
            <v>-6.6429507883932889E-3</v>
          </cell>
          <cell r="P218">
            <v>-1.4860283820055909E-2</v>
          </cell>
          <cell r="Q218">
            <v>-5.7823882147997807E-3</v>
          </cell>
          <cell r="R218">
            <v>-1.6951331448094395E-2</v>
          </cell>
          <cell r="S218">
            <v>-7.505674562339415E-3</v>
          </cell>
        </row>
        <row r="219">
          <cell r="A219">
            <v>41182</v>
          </cell>
          <cell r="B219">
            <v>17.634</v>
          </cell>
          <cell r="C219">
            <v>13.9009</v>
          </cell>
          <cell r="D219">
            <v>14.5662</v>
          </cell>
          <cell r="E219">
            <v>10.3652</v>
          </cell>
          <cell r="F219">
            <v>19.0639</v>
          </cell>
          <cell r="G219">
            <v>17.9239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-4.7501055115413849E-3</v>
          </cell>
          <cell r="O219">
            <v>-5.2719937185664815E-3</v>
          </cell>
          <cell r="P219">
            <v>-1.3317115715273432E-2</v>
          </cell>
          <cell r="Q219">
            <v>-5.2052189705399602E-3</v>
          </cell>
          <cell r="R219">
            <v>-1.3272561460364827E-2</v>
          </cell>
          <cell r="S219">
            <v>-6.5817661455283274E-3</v>
          </cell>
        </row>
        <row r="220">
          <cell r="A220">
            <v>41213</v>
          </cell>
          <cell r="B220">
            <v>17.633500000000002</v>
          </cell>
          <cell r="C220">
            <v>13.9893</v>
          </cell>
          <cell r="D220">
            <v>14.5809</v>
          </cell>
          <cell r="E220">
            <v>10.3247</v>
          </cell>
          <cell r="F220">
            <v>18.712599999999998</v>
          </cell>
          <cell r="G220">
            <v>17.8401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-4.4241741330135302E-3</v>
          </cell>
          <cell r="O220">
            <v>-3.4916068734144722E-3</v>
          </cell>
          <cell r="P220">
            <v>-1.2043297919563383E-2</v>
          </cell>
          <cell r="Q220">
            <v>-4.9376191770623022E-3</v>
          </cell>
          <cell r="R220">
            <v>-1.4522613221685745E-2</v>
          </cell>
          <cell r="S220">
            <v>-6.0946391115104248E-3</v>
          </cell>
        </row>
        <row r="221">
          <cell r="A221">
            <v>41243</v>
          </cell>
          <cell r="B221">
            <v>17.541</v>
          </cell>
          <cell r="C221">
            <v>13.937200000000001</v>
          </cell>
          <cell r="D221">
            <v>14.258800000000001</v>
          </cell>
          <cell r="E221">
            <v>10.231999999999999</v>
          </cell>
          <cell r="F221">
            <v>18.634</v>
          </cell>
          <cell r="G221">
            <v>17.691500000000001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-4.9118281275392309E-3</v>
          </cell>
          <cell r="O221">
            <v>-3.1344219601734478E-3</v>
          </cell>
          <cell r="P221">
            <v>-1.3740234794150758E-2</v>
          </cell>
          <cell r="Q221">
            <v>-5.1249299894461763E-3</v>
          </cell>
          <cell r="R221">
            <v>-1.3111147402092094E-2</v>
          </cell>
          <cell r="S221">
            <v>-6.0665727744587273E-3</v>
          </cell>
        </row>
        <row r="222">
          <cell r="A222">
            <v>41274</v>
          </cell>
          <cell r="B222">
            <v>17.540199999999999</v>
          </cell>
          <cell r="C222">
            <v>13.9528</v>
          </cell>
          <cell r="D222">
            <v>14.2715</v>
          </cell>
          <cell r="E222">
            <v>10.2273</v>
          </cell>
          <cell r="F222">
            <v>18.570399999999999</v>
          </cell>
          <cell r="G222">
            <v>17.626100000000001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-4.496134068372193E-3</v>
          </cell>
          <cell r="O222">
            <v>-2.2010446389194981E-3</v>
          </cell>
          <cell r="P222">
            <v>-1.2182399756843446E-2</v>
          </cell>
          <cell r="Q222">
            <v>-4.4763905220817609E-3</v>
          </cell>
          <cell r="R222">
            <v>-1.1636430237082003E-2</v>
          </cell>
          <cell r="S222">
            <v>-5.26015521922929E-3</v>
          </cell>
        </row>
        <row r="223">
          <cell r="A223">
            <v>41305</v>
          </cell>
          <cell r="B223">
            <v>17.285399999999999</v>
          </cell>
          <cell r="C223">
            <v>13.987500000000001</v>
          </cell>
          <cell r="D223">
            <v>14.039</v>
          </cell>
          <cell r="E223">
            <v>10.224399999999999</v>
          </cell>
          <cell r="F223">
            <v>18.927600000000002</v>
          </cell>
          <cell r="G223">
            <v>17.517700000000001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-6.3278361504445612E-3</v>
          </cell>
          <cell r="O223">
            <v>-1.1956937314776717E-3</v>
          </cell>
          <cell r="P223">
            <v>-1.2407163016600276E-2</v>
          </cell>
          <cell r="Q223">
            <v>-3.8557780475940539E-3</v>
          </cell>
          <cell r="R223">
            <v>-6.7208977534204094E-3</v>
          </cell>
          <cell r="S223">
            <v>-4.8551542906700362E-3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13.9163</v>
          </cell>
          <cell r="E224">
            <v>10.2942</v>
          </cell>
          <cell r="F224">
            <v>17.9864</v>
          </cell>
          <cell r="G224">
            <v>17.457100000000001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-7.3389083323749209E-3</v>
          </cell>
          <cell r="O224">
            <v>-1.6878660367920695E-3</v>
          </cell>
          <cell r="P224">
            <v>-1.2008649536964153E-2</v>
          </cell>
          <cell r="Q224">
            <v>-2.6437489398195347E-3</v>
          </cell>
          <cell r="R224">
            <v>-1.3649974814076095E-2</v>
          </cell>
          <cell r="S224">
            <v>-4.0401869296766077E-3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12.8278</v>
          </cell>
          <cell r="E225">
            <v>10.2941</v>
          </cell>
          <cell r="F225">
            <v>18.211200000000002</v>
          </cell>
          <cell r="G225">
            <v>17.259799999999998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-4.025509686823376E-3</v>
          </cell>
          <cell r="O225">
            <v>-5.9012075606376157E-3</v>
          </cell>
          <cell r="P225">
            <v>-1.9915225756928959E-2</v>
          </cell>
          <cell r="Q225">
            <v>-2.1727407443244218E-3</v>
          </cell>
          <cell r="R225">
            <v>-9.3390866402596733E-3</v>
          </cell>
          <cell r="S225">
            <v>-4.6003097184917153E-3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12.748900000000001</v>
          </cell>
          <cell r="E226">
            <v>10.287699999999999</v>
          </cell>
          <cell r="F226">
            <v>18.215699999999998</v>
          </cell>
          <cell r="G226">
            <v>17.043399999999998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-3.5542875188402335E-3</v>
          </cell>
          <cell r="O226">
            <v>-4.4167332466793496E-3</v>
          </cell>
          <cell r="P226">
            <v>-1.7789861866788124E-2</v>
          </cell>
          <cell r="Q226">
            <v>-1.7963846373624647E-3</v>
          </cell>
          <cell r="R226">
            <v>-7.4139559361541887E-3</v>
          </cell>
          <cell r="S226">
            <v>-5.2483573136638028E-3</v>
          </cell>
        </row>
        <row r="227">
          <cell r="A227">
            <v>41425</v>
          </cell>
          <cell r="B227">
            <v>17.397200000000002</v>
          </cell>
          <cell r="C227">
            <v>13.3675</v>
          </cell>
          <cell r="D227">
            <v>12.838900000000001</v>
          </cell>
          <cell r="E227">
            <v>10.4817</v>
          </cell>
          <cell r="F227">
            <v>17.9041</v>
          </cell>
          <cell r="G227">
            <v>17.1921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-2.8510419307921E-3</v>
          </cell>
          <cell r="O227">
            <v>-3.106604569212319E-3</v>
          </cell>
          <cell r="P227">
            <v>-1.4531707898596605E-2</v>
          </cell>
          <cell r="Q227">
            <v>3.1413641127839395E-4</v>
          </cell>
          <cell r="R227">
            <v>-8.4421766253260349E-3</v>
          </cell>
          <cell r="S227">
            <v>-2.4380586119151105E-3</v>
          </cell>
        </row>
        <row r="228">
          <cell r="A228">
            <v>41455</v>
          </cell>
          <cell r="B228">
            <v>17.392299999999999</v>
          </cell>
          <cell r="C228">
            <v>13.3565</v>
          </cell>
          <cell r="D228">
            <v>12.686999999999999</v>
          </cell>
          <cell r="E228">
            <v>10.4901</v>
          </cell>
          <cell r="F228">
            <v>18.201599999999999</v>
          </cell>
          <cell r="G228">
            <v>17.1829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-2.4881810743583445E-3</v>
          </cell>
          <cell r="O228">
            <v>-2.2657729155496041E-3</v>
          </cell>
          <cell r="P228">
            <v>-1.3586395311769249E-2</v>
          </cell>
          <cell r="Q228">
            <v>5.3547294057441517E-4</v>
          </cell>
          <cell r="R228">
            <v>-3.9268149821512213E-3</v>
          </cell>
          <cell r="S228">
            <v>-1.3257977252868259E-3</v>
          </cell>
        </row>
        <row r="229">
          <cell r="A229">
            <v>41486</v>
          </cell>
          <cell r="B229">
            <v>17.395600000000002</v>
          </cell>
          <cell r="C229">
            <v>13.3178</v>
          </cell>
          <cell r="D229">
            <v>13.648300000000001</v>
          </cell>
          <cell r="E229">
            <v>10.4907</v>
          </cell>
          <cell r="F229">
            <v>19.303000000000001</v>
          </cell>
          <cell r="G229">
            <v>17.0685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-2.076965504305335E-3</v>
          </cell>
          <cell r="O229">
            <v>-1.7525502980897123E-3</v>
          </cell>
          <cell r="P229">
            <v>-3.1582423521217249E-3</v>
          </cell>
          <cell r="Q229">
            <v>6.5822201626630772E-4</v>
          </cell>
          <cell r="R229">
            <v>6.5845285947129639E-3</v>
          </cell>
          <cell r="S229">
            <v>-1.2529214579171822E-3</v>
          </cell>
        </row>
        <row r="230">
          <cell r="A230">
            <v>41517</v>
          </cell>
          <cell r="B230">
            <v>17.444700000000001</v>
          </cell>
          <cell r="C230">
            <v>13.566700000000001</v>
          </cell>
          <cell r="D230">
            <v>13.5168</v>
          </cell>
          <cell r="E230">
            <v>10.734500000000001</v>
          </cell>
          <cell r="F230">
            <v>19.450600000000001</v>
          </cell>
          <cell r="G230">
            <v>17.0898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-1.2980634695157179E-3</v>
          </cell>
          <cell r="O230">
            <v>1.2397498255337779E-3</v>
          </cell>
          <cell r="P230">
            <v>-3.2512545026615667E-3</v>
          </cell>
          <cell r="Q230">
            <v>2.8943705303541732E-3</v>
          </cell>
          <cell r="R230">
            <v>7.943247179334029E-3</v>
          </cell>
          <cell r="S230">
            <v>-1.2310863306687735E-4</v>
          </cell>
        </row>
        <row r="231">
          <cell r="A231">
            <v>41547</v>
          </cell>
          <cell r="B231">
            <v>17.442</v>
          </cell>
          <cell r="C231">
            <v>13.575900000000001</v>
          </cell>
          <cell r="D231">
            <v>13.5322</v>
          </cell>
          <cell r="E231">
            <v>10.7271</v>
          </cell>
          <cell r="F231">
            <v>19.311599999999999</v>
          </cell>
          <cell r="G231">
            <v>17.084399999999999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-1.0581609354073861E-3</v>
          </cell>
          <cell r="O231">
            <v>1.7532424513705535E-3</v>
          </cell>
          <cell r="P231">
            <v>-2.0120009565014209E-3</v>
          </cell>
          <cell r="Q231">
            <v>2.6291246016031523E-3</v>
          </cell>
          <cell r="R231">
            <v>6.5212736957013821E-3</v>
          </cell>
          <cell r="S231">
            <v>6.0087469552748017E-4</v>
          </cell>
        </row>
        <row r="232">
          <cell r="A232">
            <v>41578</v>
          </cell>
          <cell r="B232">
            <v>17.442900000000002</v>
          </cell>
          <cell r="C232">
            <v>13.5555</v>
          </cell>
          <cell r="D232">
            <v>14.065799999999999</v>
          </cell>
          <cell r="E232">
            <v>10.7286</v>
          </cell>
          <cell r="F232">
            <v>19.1402</v>
          </cell>
          <cell r="G232">
            <v>17.092700000000001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-8.0694942940176876E-4</v>
          </cell>
          <cell r="O232">
            <v>1.9306884914526456E-3</v>
          </cell>
          <cell r="P232">
            <v>3.6109752689604591E-3</v>
          </cell>
          <cell r="Q232">
            <v>2.4566388732079857E-3</v>
          </cell>
          <cell r="R232">
            <v>4.9358840629763279E-3</v>
          </cell>
          <cell r="S232">
            <v>1.3664864322248248E-3</v>
          </cell>
        </row>
        <row r="233">
          <cell r="A233">
            <v>41608</v>
          </cell>
          <cell r="B233">
            <v>17.552700000000002</v>
          </cell>
          <cell r="C233">
            <v>13.6668</v>
          </cell>
          <cell r="D233">
            <v>13.9299</v>
          </cell>
          <cell r="E233">
            <v>10.9815</v>
          </cell>
          <cell r="F233">
            <v>19.123200000000001</v>
          </cell>
          <cell r="G233">
            <v>17.084800000000001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3.7754335798393155E-4</v>
          </cell>
          <cell r="O233">
            <v>3.2289952105644735E-3</v>
          </cell>
          <cell r="P233">
            <v>2.6171906430173309E-3</v>
          </cell>
          <cell r="Q233">
            <v>4.4952802849689277E-3</v>
          </cell>
          <cell r="R233">
            <v>4.8609486065325667E-3</v>
          </cell>
          <cell r="S233">
            <v>1.8593126274035398E-3</v>
          </cell>
        </row>
        <row r="234">
          <cell r="A234">
            <v>41639</v>
          </cell>
          <cell r="B234">
            <v>17.602799999999998</v>
          </cell>
          <cell r="C234">
            <v>13.6538</v>
          </cell>
          <cell r="D234">
            <v>13.8926</v>
          </cell>
          <cell r="E234">
            <v>10.9748</v>
          </cell>
          <cell r="F234">
            <v>19.122299999999999</v>
          </cell>
          <cell r="G234">
            <v>17.064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8.910077537998617E-4</v>
          </cell>
          <cell r="O234">
            <v>3.2523756908997116E-3</v>
          </cell>
          <cell r="P234">
            <v>2.5890280630953911E-3</v>
          </cell>
          <cell r="Q234">
            <v>3.9703290576743912E-3</v>
          </cell>
          <cell r="R234">
            <v>4.8986113085296877E-3</v>
          </cell>
          <cell r="S234">
            <v>2.1611287342716778E-3</v>
          </cell>
        </row>
        <row r="235">
          <cell r="A235">
            <v>41670</v>
          </cell>
          <cell r="B235">
            <v>17.5928</v>
          </cell>
          <cell r="C235">
            <v>13.636799999999999</v>
          </cell>
          <cell r="D235">
            <v>15.2279</v>
          </cell>
          <cell r="E235">
            <v>10.975300000000001</v>
          </cell>
          <cell r="F235">
            <v>20.1661</v>
          </cell>
          <cell r="G235">
            <v>17.224599999999999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8.0052719249000147E-4</v>
          </cell>
          <cell r="O235">
            <v>3.2123613433908105E-3</v>
          </cell>
          <cell r="P235">
            <v>1.4520456857654872E-2</v>
          </cell>
          <cell r="Q235">
            <v>3.541236989332681E-3</v>
          </cell>
          <cell r="R235">
            <v>1.3931919492199327E-2</v>
          </cell>
          <cell r="S235">
            <v>4.0873061197022765E-3</v>
          </cell>
        </row>
        <row r="236">
          <cell r="A236">
            <v>41698</v>
          </cell>
          <cell r="B236">
            <v>18.363800000000001</v>
          </cell>
          <cell r="C236">
            <v>13.540900000000001</v>
          </cell>
          <cell r="D236">
            <v>15.057600000000001</v>
          </cell>
          <cell r="E236">
            <v>11.3238</v>
          </cell>
          <cell r="F236">
            <v>19.241599999999998</v>
          </cell>
          <cell r="G236">
            <v>17.211200000000002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7.5781722412749273E-3</v>
          </cell>
          <cell r="O236">
            <v>2.458688677549965E-3</v>
          </cell>
          <cell r="P236">
            <v>1.1740853713531188E-2</v>
          </cell>
          <cell r="Q236">
            <v>6.194126981414954E-3</v>
          </cell>
          <cell r="R236">
            <v>4.5846568404014224E-3</v>
          </cell>
          <cell r="S236">
            <v>4.2768087755816709E-3</v>
          </cell>
        </row>
        <row r="237">
          <cell r="A237">
            <v>41729</v>
          </cell>
          <cell r="B237">
            <v>18.573699999999999</v>
          </cell>
          <cell r="C237">
            <v>13.5764</v>
          </cell>
          <cell r="D237">
            <v>14.127000000000001</v>
          </cell>
          <cell r="E237">
            <v>11.315</v>
          </cell>
          <cell r="F237">
            <v>20.144100000000002</v>
          </cell>
          <cell r="G237">
            <v>17.051600000000001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8.5448391999241487E-3</v>
          </cell>
          <cell r="O237">
            <v>2.9319229271870919E-3</v>
          </cell>
          <cell r="P237">
            <v>2.6272727552705709E-3</v>
          </cell>
          <cell r="Q237">
            <v>5.3370540152396376E-3</v>
          </cell>
          <cell r="R237">
            <v>1.2398837134836605E-2</v>
          </cell>
          <cell r="S237">
            <v>3.0128526439292358E-3</v>
          </cell>
        </row>
        <row r="238">
          <cell r="A238">
            <v>41759</v>
          </cell>
          <cell r="B238">
            <v>18.5684</v>
          </cell>
          <cell r="C238">
            <v>13.5396</v>
          </cell>
          <cell r="D238">
            <v>14.076000000000001</v>
          </cell>
          <cell r="E238">
            <v>11.368</v>
          </cell>
          <cell r="F238">
            <v>20.226199999999999</v>
          </cell>
          <cell r="G238">
            <v>17.110299999999999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7.4363582645047901E-3</v>
          </cell>
          <cell r="O238">
            <v>2.6895121194001528E-3</v>
          </cell>
          <cell r="P238">
            <v>2.3649860227085285E-3</v>
          </cell>
          <cell r="Q238">
            <v>5.0852042028699355E-3</v>
          </cell>
          <cell r="R238">
            <v>1.1959277119070215E-2</v>
          </cell>
          <cell r="S238">
            <v>3.8133673236177756E-3</v>
          </cell>
        </row>
        <row r="239">
          <cell r="A239">
            <v>41790</v>
          </cell>
          <cell r="B239">
            <v>18.709199999999999</v>
          </cell>
          <cell r="C239">
            <v>14.1454</v>
          </cell>
          <cell r="D239">
            <v>14.049799999999999</v>
          </cell>
          <cell r="E239">
            <v>11.2325</v>
          </cell>
          <cell r="F239">
            <v>19.921299999999999</v>
          </cell>
          <cell r="G239">
            <v>16.944700000000001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7.6872259925369942E-3</v>
          </cell>
          <cell r="O239">
            <v>8.1029310623627823E-3</v>
          </cell>
          <cell r="P239">
            <v>2.1386558260522649E-3</v>
          </cell>
          <cell r="Q239">
            <v>3.1690410187121109E-3</v>
          </cell>
          <cell r="R239">
            <v>8.0784272166013697E-3</v>
          </cell>
          <cell r="S239">
            <v>2.4792214107246125E-3</v>
          </cell>
        </row>
        <row r="240">
          <cell r="A240">
            <v>41820</v>
          </cell>
          <cell r="B240">
            <v>18.7073</v>
          </cell>
          <cell r="C240">
            <v>14.1448</v>
          </cell>
          <cell r="D240">
            <v>13.462899999999999</v>
          </cell>
          <cell r="E240">
            <v>11.297700000000001</v>
          </cell>
          <cell r="F240">
            <v>20.1846</v>
          </cell>
          <cell r="G240">
            <v>16.925599999999999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6.5943243877021373E-3</v>
          </cell>
          <cell r="O240">
            <v>7.4678677008574645E-3</v>
          </cell>
          <cell r="P240">
            <v>-2.9288329379058451E-3</v>
          </cell>
          <cell r="Q240">
            <v>3.2241700850625323E-3</v>
          </cell>
          <cell r="R240">
            <v>9.5979280756721859E-3</v>
          </cell>
          <cell r="S240">
            <v>2.5823043833504756E-3</v>
          </cell>
        </row>
        <row r="241">
          <cell r="A241">
            <v>41851</v>
          </cell>
          <cell r="B241">
            <v>18.695799999999998</v>
          </cell>
          <cell r="C241">
            <v>14.146699999999999</v>
          </cell>
          <cell r="D241">
            <v>12.808299999999999</v>
          </cell>
          <cell r="E241">
            <v>11.297700000000001</v>
          </cell>
          <cell r="F241">
            <v>21.614100000000001</v>
          </cell>
          <cell r="G241">
            <v>16.951499999999999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5.4979451124300737E-3</v>
          </cell>
          <cell r="O241">
            <v>6.8733744676398164E-3</v>
          </cell>
          <cell r="P241">
            <v>-8.8820259009272998E-3</v>
          </cell>
          <cell r="Q241">
            <v>2.6800514679649191E-3</v>
          </cell>
          <cell r="R241">
            <v>2.1023907856460973E-2</v>
          </cell>
          <cell r="S241">
            <v>3.0505132389992795E-3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13.691700000000001</v>
          </cell>
          <cell r="E242">
            <v>11.384399999999999</v>
          </cell>
          <cell r="F242">
            <v>20.503499999999999</v>
          </cell>
          <cell r="G242">
            <v>16.898499999999999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4.9748099630517115E-3</v>
          </cell>
          <cell r="O242">
            <v>7.0011659280030079E-3</v>
          </cell>
          <cell r="P242">
            <v>4.1626832846839432E-4</v>
          </cell>
          <cell r="Q242">
            <v>2.9304495208962679E-3</v>
          </cell>
          <cell r="R242">
            <v>8.7093159148032839E-3</v>
          </cell>
          <cell r="S242">
            <v>2.6217239267378647E-3</v>
          </cell>
        </row>
        <row r="243">
          <cell r="A243">
            <v>41912</v>
          </cell>
          <cell r="B243">
            <v>18.7271</v>
          </cell>
          <cell r="C243">
            <v>14.238099999999999</v>
          </cell>
          <cell r="D243">
            <v>13.703900000000001</v>
          </cell>
          <cell r="E243">
            <v>11.378500000000001</v>
          </cell>
          <cell r="F243">
            <v>20.813600000000001</v>
          </cell>
          <cell r="G243">
            <v>16.856400000000001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3.9866718134376452E-3</v>
          </cell>
          <cell r="O243">
            <v>6.4207372562725953E-3</v>
          </cell>
          <cell r="P243">
            <v>9.3393582236309667E-4</v>
          </cell>
          <cell r="Q243">
            <v>2.3132700717450128E-3</v>
          </cell>
          <cell r="R243">
            <v>1.0257151180767039E-2</v>
          </cell>
          <cell r="S243">
            <v>2.3727857882343173E-3</v>
          </cell>
        </row>
        <row r="244">
          <cell r="A244">
            <v>41943</v>
          </cell>
          <cell r="B244">
            <v>18.7256</v>
          </cell>
          <cell r="C244">
            <v>14.2355</v>
          </cell>
          <cell r="D244">
            <v>13.6524</v>
          </cell>
          <cell r="E244">
            <v>11.377000000000001</v>
          </cell>
          <cell r="F244">
            <v>21.576000000000001</v>
          </cell>
          <cell r="G244">
            <v>16.801400000000001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3.1811411899870736E-3</v>
          </cell>
          <cell r="O244">
            <v>5.7550071541593974E-3</v>
          </cell>
          <cell r="P244">
            <v>8.5678694449121907E-4</v>
          </cell>
          <cell r="Q244">
            <v>1.7914026996119681E-3</v>
          </cell>
          <cell r="R244">
            <v>1.5512356459431977E-2</v>
          </cell>
          <cell r="S244">
            <v>2.0320679551015532E-3</v>
          </cell>
        </row>
        <row r="245">
          <cell r="A245">
            <v>41973</v>
          </cell>
          <cell r="B245">
            <v>18.902899999999999</v>
          </cell>
          <cell r="C245">
            <v>14.4262</v>
          </cell>
          <cell r="D245">
            <v>13.541</v>
          </cell>
          <cell r="E245">
            <v>11.2698</v>
          </cell>
          <cell r="F245">
            <v>21.5304</v>
          </cell>
          <cell r="G245">
            <v>16.314299999999999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4.0203355847526013E-3</v>
          </cell>
          <cell r="O245">
            <v>6.8237842735347169E-3</v>
          </cell>
          <cell r="P245">
            <v>1.7821114908846524E-4</v>
          </cell>
          <cell r="Q245">
            <v>3.9705886787558595E-4</v>
          </cell>
          <cell r="R245">
            <v>1.2908607311771191E-2</v>
          </cell>
          <cell r="S245">
            <v>-2.2696624309144296E-3</v>
          </cell>
        </row>
        <row r="246">
          <cell r="A246">
            <v>42004</v>
          </cell>
          <cell r="B246">
            <v>18.905100000000001</v>
          </cell>
          <cell r="C246">
            <v>14.414400000000001</v>
          </cell>
          <cell r="D246">
            <v>13.5159</v>
          </cell>
          <cell r="E246">
            <v>11.2607</v>
          </cell>
          <cell r="F246">
            <v>21.532599999999999</v>
          </cell>
          <cell r="G246">
            <v>16.352399999999999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3.1873867195749027E-3</v>
          </cell>
          <cell r="O246">
            <v>5.9301014474611689E-3</v>
          </cell>
          <cell r="P246">
            <v>3.4023935274863249E-4</v>
          </cell>
          <cell r="Q246">
            <v>3.0542321317916786E-5</v>
          </cell>
          <cell r="R246">
            <v>1.0939553516336922E-2</v>
          </cell>
          <cell r="S246">
            <v>-1.4278565358967655E-3</v>
          </cell>
        </row>
        <row r="247">
          <cell r="A247">
            <v>42035</v>
          </cell>
          <cell r="B247">
            <v>18.904900000000001</v>
          </cell>
          <cell r="C247">
            <v>14.411300000000001</v>
          </cell>
          <cell r="D247">
            <v>13.538500000000001</v>
          </cell>
          <cell r="E247">
            <v>11.260899999999999</v>
          </cell>
          <cell r="F247">
            <v>21.704000000000001</v>
          </cell>
          <cell r="G247">
            <v>15.678100000000001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2.409261269751042E-3</v>
          </cell>
          <cell r="O247">
            <v>5.1748231423854206E-3</v>
          </cell>
          <cell r="P247">
            <v>-2.3637647363459636E-4</v>
          </cell>
          <cell r="Q247">
            <v>-2.101185642812986E-4</v>
          </cell>
          <cell r="R247">
            <v>1.0781186313789028E-2</v>
          </cell>
          <cell r="S247">
            <v>-6.9660653159889915E-3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13.7044</v>
          </cell>
          <cell r="E248">
            <v>11.203200000000001</v>
          </cell>
          <cell r="F248">
            <v>21.938099999999999</v>
          </cell>
          <cell r="G248">
            <v>15.669600000000001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-3.4805966857197391E-3</v>
          </cell>
          <cell r="O248">
            <v>2.1654057624041732E-3</v>
          </cell>
          <cell r="P248">
            <v>6.467440983711903E-4</v>
          </cell>
          <cell r="Q248">
            <v>-9.2936919691974037E-4</v>
          </cell>
          <cell r="R248">
            <v>1.0842498620369269E-2</v>
          </cell>
          <cell r="S248">
            <v>-5.7736268945151005E-3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12.000500000000001</v>
          </cell>
          <cell r="E249">
            <v>11.209099999999999</v>
          </cell>
          <cell r="F249">
            <v>22.0685</v>
          </cell>
          <cell r="G249">
            <v>17.536799999999999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-3.5077691284173085E-3</v>
          </cell>
          <cell r="O249">
            <v>-9.1114482128196173E-4</v>
          </cell>
          <cell r="P249">
            <v>-1.3905403264477201E-2</v>
          </cell>
          <cell r="Q249">
            <v>-9.9487862203490713E-4</v>
          </cell>
          <cell r="R249">
            <v>9.9326849723744108E-3</v>
          </cell>
          <cell r="S249">
            <v>1.177760144824898E-2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11.7446</v>
          </cell>
          <cell r="E250">
            <v>11.204700000000001</v>
          </cell>
          <cell r="F250">
            <v>22.0837</v>
          </cell>
          <cell r="G250">
            <v>16.7638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-3.4532728902357235E-3</v>
          </cell>
          <cell r="O250">
            <v>-1.3949073585565229E-3</v>
          </cell>
          <cell r="P250">
            <v>-1.3759328258324448E-2</v>
          </cell>
          <cell r="Q250">
            <v>-1.1364784256446114E-3</v>
          </cell>
          <cell r="R250">
            <v>8.0379909908967657E-3</v>
          </cell>
          <cell r="S250">
            <v>3.9957256445275393E-3</v>
          </cell>
        </row>
        <row r="251">
          <cell r="A251">
            <v>42155</v>
          </cell>
          <cell r="B251">
            <v>18.045500000000001</v>
          </cell>
          <cell r="C251">
            <v>14.011200000000001</v>
          </cell>
          <cell r="D251">
            <v>11.6577</v>
          </cell>
          <cell r="E251">
            <v>11.3414</v>
          </cell>
          <cell r="F251">
            <v>21.701699999999999</v>
          </cell>
          <cell r="G251">
            <v>16.3596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-5.6440693192093506E-3</v>
          </cell>
          <cell r="O251">
            <v>8.2298400406610739E-4</v>
          </cell>
          <cell r="P251">
            <v>-1.2397988225755103E-2</v>
          </cell>
          <cell r="Q251">
            <v>-6.8128552931057131E-6</v>
          </cell>
          <cell r="R251">
            <v>2.8159607971943858E-3</v>
          </cell>
          <cell r="S251">
            <v>1.5041636616771825E-4</v>
          </cell>
        </row>
        <row r="252">
          <cell r="A252">
            <v>42185</v>
          </cell>
          <cell r="B252">
            <v>18.023</v>
          </cell>
          <cell r="C252">
            <v>14.0093</v>
          </cell>
          <cell r="D252">
            <v>11.663</v>
          </cell>
          <cell r="E252">
            <v>11.210800000000001</v>
          </cell>
          <cell r="F252">
            <v>22.154299999999999</v>
          </cell>
          <cell r="G252">
            <v>16.721699999999998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-5.4416051047935102E-3</v>
          </cell>
          <cell r="O252">
            <v>6.5123590802450336E-4</v>
          </cell>
          <cell r="P252">
            <v>-1.0254415981669034E-2</v>
          </cell>
          <cell r="Q252">
            <v>-1.364385084300057E-3</v>
          </cell>
          <cell r="R252">
            <v>5.5350048297296084E-3</v>
          </cell>
          <cell r="S252">
            <v>3.9366812837165451E-3</v>
          </cell>
        </row>
        <row r="253">
          <cell r="A253">
            <v>42216</v>
          </cell>
          <cell r="B253">
            <v>18.023099999999999</v>
          </cell>
          <cell r="C253">
            <v>14.0205</v>
          </cell>
          <cell r="D253">
            <v>12.314500000000001</v>
          </cell>
          <cell r="E253">
            <v>11.1968</v>
          </cell>
          <cell r="F253">
            <v>23.258500000000002</v>
          </cell>
          <cell r="G253">
            <v>16.850000000000001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-5.0225394173102345E-3</v>
          </cell>
          <cell r="O253">
            <v>6.1033694826742038E-4</v>
          </cell>
          <cell r="P253">
            <v>-3.3615011013614724E-3</v>
          </cell>
          <cell r="Q253">
            <v>-1.5222492412841327E-3</v>
          </cell>
          <cell r="R253">
            <v>1.373834277563251E-2</v>
          </cell>
          <cell r="S253">
            <v>5.2687555221029216E-3</v>
          </cell>
        </row>
        <row r="254">
          <cell r="A254">
            <v>42247</v>
          </cell>
          <cell r="B254">
            <v>17.663</v>
          </cell>
          <cell r="C254">
            <v>14.141400000000001</v>
          </cell>
          <cell r="D254">
            <v>12.1091</v>
          </cell>
          <cell r="E254">
            <v>11.710599999999999</v>
          </cell>
          <cell r="F254">
            <v>21.688300000000002</v>
          </cell>
          <cell r="G254">
            <v>17.075500000000002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-7.7806150573696796E-3</v>
          </cell>
          <cell r="O254">
            <v>1.5337202939719496E-3</v>
          </cell>
          <cell r="P254">
            <v>-3.6470468007120081E-3</v>
          </cell>
          <cell r="Q254">
            <v>2.9863685409737073E-3</v>
          </cell>
          <cell r="R254">
            <v>-2.7414258579362282E-3</v>
          </cell>
          <cell r="S254">
            <v>6.9643776526162431E-3</v>
          </cell>
        </row>
        <row r="255">
          <cell r="A255">
            <v>42277</v>
          </cell>
          <cell r="B255">
            <v>17.650099999999998</v>
          </cell>
          <cell r="C255">
            <v>14.1426</v>
          </cell>
          <cell r="D255">
            <v>12.1264</v>
          </cell>
          <cell r="E255">
            <v>11.6751</v>
          </cell>
          <cell r="F255">
            <v>22.115400000000001</v>
          </cell>
          <cell r="G255">
            <v>17.0062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-7.09240061853059E-3</v>
          </cell>
          <cell r="O255">
            <v>1.2812712760114486E-3</v>
          </cell>
          <cell r="P255">
            <v>-1.9029220393445812E-3</v>
          </cell>
          <cell r="Q255">
            <v>2.0978855149023268E-3</v>
          </cell>
          <cell r="R255">
            <v>3.6394830981393509E-4</v>
          </cell>
          <cell r="S255">
            <v>5.7920323677216959E-3</v>
          </cell>
        </row>
        <row r="256">
          <cell r="A256">
            <v>42308</v>
          </cell>
          <cell r="B256">
            <v>17.645600000000002</v>
          </cell>
          <cell r="C256">
            <v>14.129099999999999</v>
          </cell>
          <cell r="D256">
            <v>12.0192</v>
          </cell>
          <cell r="E256">
            <v>11.6776</v>
          </cell>
          <cell r="F256">
            <v>20.605</v>
          </cell>
          <cell r="G256">
            <v>17.0627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-6.3583346019001038E-3</v>
          </cell>
          <cell r="O256">
            <v>9.2020702904514805E-4</v>
          </cell>
          <cell r="P256">
            <v>-1.4021823630215736E-3</v>
          </cell>
          <cell r="Q256">
            <v>1.635070812916073E-3</v>
          </cell>
          <cell r="R256">
            <v>-1.393850043834945E-2</v>
          </cell>
          <cell r="S256">
            <v>5.849763138083581E-3</v>
          </cell>
        </row>
        <row r="257">
          <cell r="A257">
            <v>42338</v>
          </cell>
          <cell r="B257">
            <v>17.328399999999998</v>
          </cell>
          <cell r="C257">
            <v>13.797499999999999</v>
          </cell>
          <cell r="D257">
            <v>11.950900000000001</v>
          </cell>
          <cell r="E257">
            <v>11.885400000000001</v>
          </cell>
          <cell r="F257">
            <v>20.467400000000001</v>
          </cell>
          <cell r="G257">
            <v>16.788499999999999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-8.4116851147481957E-3</v>
          </cell>
          <cell r="O257">
            <v>-2.1999150958101942E-3</v>
          </cell>
          <cell r="P257">
            <v>-9.7809529042152126E-4</v>
          </cell>
          <cell r="Q257">
            <v>3.0195848437259976E-3</v>
          </cell>
          <cell r="R257">
            <v>-1.4333442170972042E-2</v>
          </cell>
          <cell r="S257">
            <v>2.5855410692532032E-3</v>
          </cell>
        </row>
        <row r="258">
          <cell r="A258">
            <v>42369</v>
          </cell>
          <cell r="B258">
            <v>17.2972</v>
          </cell>
          <cell r="C258">
            <v>13.792</v>
          </cell>
          <cell r="D258">
            <v>11.9114</v>
          </cell>
          <cell r="E258">
            <v>11.8781</v>
          </cell>
          <cell r="F258">
            <v>20.4679</v>
          </cell>
          <cell r="G258">
            <v>16.786899999999999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-7.6370493882453516E-3</v>
          </cell>
          <cell r="O258">
            <v>-2.0589187100994799E-3</v>
          </cell>
          <cell r="P258">
            <v>-3.818578127517114E-4</v>
          </cell>
          <cell r="Q258">
            <v>2.3222343038287541E-3</v>
          </cell>
          <cell r="R258">
            <v>-1.3354871367186973E-2</v>
          </cell>
          <cell r="S258">
            <v>2.090322927153707E-3</v>
          </cell>
        </row>
        <row r="259">
          <cell r="A259">
            <v>42400</v>
          </cell>
          <cell r="B259">
            <v>17.3354</v>
          </cell>
          <cell r="C259">
            <v>13.7575</v>
          </cell>
          <cell r="D259">
            <v>11.7479</v>
          </cell>
          <cell r="E259">
            <v>11.8779</v>
          </cell>
          <cell r="F259">
            <v>20.847300000000001</v>
          </cell>
          <cell r="G259">
            <v>16.962700000000002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-6.2865593939998732E-3</v>
          </cell>
          <cell r="O259">
            <v>-2.1737853574264319E-3</v>
          </cell>
          <cell r="P259">
            <v>-1.5785234277785243E-3</v>
          </cell>
          <cell r="Q259">
            <v>1.7538449078102936E-3</v>
          </cell>
          <cell r="R259">
            <v>-8.541191633794085E-3</v>
          </cell>
          <cell r="S259">
            <v>3.2546593667643719E-3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11.937900000000001</v>
          </cell>
          <cell r="E260">
            <v>12.032299999999999</v>
          </cell>
          <cell r="F260">
            <v>19.755199999999999</v>
          </cell>
          <cell r="G260">
            <v>16.938700000000001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-6.379503255665604E-3</v>
          </cell>
          <cell r="O260">
            <v>-7.3585826156596394E-3</v>
          </cell>
          <cell r="P260">
            <v>4.6375782531779211E-4</v>
          </cell>
          <cell r="Q260">
            <v>2.5995482910162516E-3</v>
          </cell>
          <cell r="R260">
            <v>-1.7754180532179441E-2</v>
          </cell>
          <cell r="S260">
            <v>2.5501170262998939E-3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12.9391</v>
          </cell>
          <cell r="E261">
            <v>12.023199999999999</v>
          </cell>
          <cell r="F261">
            <v>18.397200000000002</v>
          </cell>
          <cell r="G261">
            <v>16.740100000000002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-5.5843532973099026E-3</v>
          </cell>
          <cell r="O261">
            <v>-8.06639335320492E-3</v>
          </cell>
          <cell r="P261">
            <v>1.029026379184712E-2</v>
          </cell>
          <cell r="Q261">
            <v>1.8854555392541527E-3</v>
          </cell>
          <cell r="R261">
            <v>-2.8036303486233614E-2</v>
          </cell>
          <cell r="S261">
            <v>5.1072784009388529E-4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12.993399999999999</v>
          </cell>
          <cell r="E262">
            <v>12.019500000000001</v>
          </cell>
          <cell r="F262">
            <v>18.150600000000001</v>
          </cell>
          <cell r="G262">
            <v>16.910399999999999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-4.6687787887880108E-3</v>
          </cell>
          <cell r="O262">
            <v>-7.8608371926942762E-3</v>
          </cell>
          <cell r="P262">
            <v>1.0523899066442705E-2</v>
          </cell>
          <cell r="Q262">
            <v>1.2912110094791629E-3</v>
          </cell>
          <cell r="R262">
            <v>-2.7088245451863457E-2</v>
          </cell>
          <cell r="S262">
            <v>1.9978866272895601E-3</v>
          </cell>
        </row>
        <row r="263">
          <cell r="A263">
            <v>42521</v>
          </cell>
          <cell r="B263">
            <v>17.109500000000001</v>
          </cell>
          <cell r="C263">
            <v>13.0397</v>
          </cell>
          <cell r="D263">
            <v>12.936</v>
          </cell>
          <cell r="E263">
            <v>11.6004</v>
          </cell>
          <cell r="F263">
            <v>17.989599999999999</v>
          </cell>
          <cell r="G263">
            <v>16.604099999999999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-4.670619524186073E-3</v>
          </cell>
          <cell r="O263">
            <v>-5.2142480669018273E-3</v>
          </cell>
          <cell r="P263">
            <v>9.3000352380274084E-3</v>
          </cell>
          <cell r="Q263">
            <v>-2.8924243551055186E-3</v>
          </cell>
          <cell r="R263">
            <v>-2.5312892521472497E-2</v>
          </cell>
          <cell r="S263">
            <v>-9.6034358328786593E-4</v>
          </cell>
        </row>
        <row r="264">
          <cell r="A264">
            <v>42551</v>
          </cell>
          <cell r="B264">
            <v>17.097200000000001</v>
          </cell>
          <cell r="C264">
            <v>13.044700000000001</v>
          </cell>
          <cell r="D264">
            <v>12.9573</v>
          </cell>
          <cell r="E264">
            <v>11.5731</v>
          </cell>
          <cell r="F264">
            <v>18.179600000000001</v>
          </cell>
          <cell r="G264">
            <v>16.659099999999999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-3.9108800007064915E-3</v>
          </cell>
          <cell r="O264">
            <v>-4.3600617098405077E-3</v>
          </cell>
          <cell r="P264">
            <v>8.9044218227521555E-3</v>
          </cell>
          <cell r="Q264">
            <v>-3.1032809455854072E-3</v>
          </cell>
          <cell r="R264">
            <v>-2.047578843492584E-2</v>
          </cell>
          <cell r="S264">
            <v>-3.5390057757659575E-4</v>
          </cell>
        </row>
        <row r="265">
          <cell r="A265">
            <v>42582</v>
          </cell>
          <cell r="B265">
            <v>17.116099999999999</v>
          </cell>
          <cell r="C265">
            <v>13.054600000000001</v>
          </cell>
          <cell r="D265">
            <v>11.543699999999999</v>
          </cell>
          <cell r="E265">
            <v>11.5755</v>
          </cell>
          <cell r="F265">
            <v>18.317499999999999</v>
          </cell>
          <cell r="G265">
            <v>16.7745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-2.9386116782852412E-3</v>
          </cell>
          <cell r="O265">
            <v>-3.5322370702367146E-3</v>
          </cell>
          <cell r="P265">
            <v>-4.1693207770064685E-3</v>
          </cell>
          <cell r="Q265">
            <v>-3.003330483415194E-3</v>
          </cell>
          <cell r="R265">
            <v>-1.6153447828218929E-2</v>
          </cell>
          <cell r="S265">
            <v>7.306686241956939E-4</v>
          </cell>
        </row>
        <row r="266">
          <cell r="A266">
            <v>42613</v>
          </cell>
          <cell r="B266">
            <v>17.2104</v>
          </cell>
          <cell r="C266">
            <v>12.9138</v>
          </cell>
          <cell r="D266">
            <v>11.108599999999999</v>
          </cell>
          <cell r="E266">
            <v>11.508100000000001</v>
          </cell>
          <cell r="F266">
            <v>17.2013</v>
          </cell>
          <cell r="G266">
            <v>16.0562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-1.4008888942385412E-3</v>
          </cell>
          <cell r="O266">
            <v>-4.1015337596817143E-3</v>
          </cell>
          <cell r="P266">
            <v>-6.3232066903833586E-3</v>
          </cell>
          <cell r="Q266">
            <v>-3.5086118874340854E-3</v>
          </cell>
          <cell r="R266">
            <v>-2.3350542765729579E-2</v>
          </cell>
          <cell r="S266">
            <v>-5.6689913980801521E-3</v>
          </cell>
        </row>
        <row r="267">
          <cell r="A267">
            <v>42643</v>
          </cell>
          <cell r="B267">
            <v>17.188199999999998</v>
          </cell>
          <cell r="C267">
            <v>12.9091</v>
          </cell>
          <cell r="D267">
            <v>11.1822</v>
          </cell>
          <cell r="E267">
            <v>11.4998</v>
          </cell>
          <cell r="F267">
            <v>18.011399999999998</v>
          </cell>
          <cell r="G267">
            <v>15.9763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-1.0626987435070135E-3</v>
          </cell>
          <cell r="O267">
            <v>-3.3737053649936042E-3</v>
          </cell>
          <cell r="P267">
            <v>-3.6843274000490566E-3</v>
          </cell>
          <cell r="Q267">
            <v>-3.4058290422428607E-3</v>
          </cell>
          <cell r="R267">
            <v>-1.2692760524855835E-2</v>
          </cell>
          <cell r="S267">
            <v>-5.6538167084215904E-3</v>
          </cell>
        </row>
        <row r="268">
          <cell r="A268">
            <v>42674</v>
          </cell>
          <cell r="B268">
            <v>17.189399999999999</v>
          </cell>
          <cell r="C268">
            <v>12.9061</v>
          </cell>
          <cell r="D268">
            <v>11.188000000000001</v>
          </cell>
          <cell r="E268">
            <v>11.500400000000001</v>
          </cell>
          <cell r="F268">
            <v>17.617899999999999</v>
          </cell>
          <cell r="G268">
            <v>16.074300000000001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-5.5184927788729963E-4</v>
          </cell>
          <cell r="O268">
            <v>-2.6927588274033099E-3</v>
          </cell>
          <cell r="P268">
            <v>-1.9260150429640176E-3</v>
          </cell>
          <cell r="Q268">
            <v>-3.211103879384307E-3</v>
          </cell>
          <cell r="R268">
            <v>-1.3798518143070737E-2</v>
          </cell>
          <cell r="S268">
            <v>-4.0248055581546182E-3</v>
          </cell>
        </row>
        <row r="269">
          <cell r="A269">
            <v>42704</v>
          </cell>
          <cell r="B269">
            <v>17.628399999999999</v>
          </cell>
          <cell r="C269">
            <v>13.3589</v>
          </cell>
          <cell r="D269">
            <v>10.8828</v>
          </cell>
          <cell r="E269">
            <v>11.671799999999999</v>
          </cell>
          <cell r="F269">
            <v>17.420200000000001</v>
          </cell>
          <cell r="G269">
            <v>15.9857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3.7457856002085068E-3</v>
          </cell>
          <cell r="O269">
            <v>1.9325111453897038E-3</v>
          </cell>
          <cell r="P269">
            <v>-3.656077657335981E-3</v>
          </cell>
          <cell r="Q269">
            <v>-1.5107452818922695E-3</v>
          </cell>
          <cell r="R269">
            <v>-1.2970612385325353E-2</v>
          </cell>
          <cell r="S269">
            <v>-4.2692105588432302E-3</v>
          </cell>
        </row>
        <row r="270">
          <cell r="A270">
            <v>42735</v>
          </cell>
          <cell r="B270">
            <v>17.601900000000001</v>
          </cell>
          <cell r="C270">
            <v>13.3582</v>
          </cell>
          <cell r="D270">
            <v>10.888</v>
          </cell>
          <cell r="E270">
            <v>11.672000000000001</v>
          </cell>
          <cell r="F270">
            <v>17.421399999999998</v>
          </cell>
          <cell r="G270">
            <v>15.931900000000001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3.40194550079314E-3</v>
          </cell>
          <cell r="O270">
            <v>1.9967474222606896E-3</v>
          </cell>
          <cell r="P270">
            <v>-2.4200344842803291E-3</v>
          </cell>
          <cell r="Q270">
            <v>-1.5090450297828718E-3</v>
          </cell>
          <cell r="R270">
            <v>-1.0393520331134738E-2</v>
          </cell>
          <cell r="S270">
            <v>-4.1578289233607712E-3</v>
          </cell>
        </row>
        <row r="271">
          <cell r="A271">
            <v>42766</v>
          </cell>
          <cell r="B271">
            <v>17.601900000000001</v>
          </cell>
          <cell r="C271">
            <v>13.3645</v>
          </cell>
          <cell r="D271">
            <v>12.125400000000001</v>
          </cell>
          <cell r="E271">
            <v>11.671900000000001</v>
          </cell>
          <cell r="F271">
            <v>19.1677</v>
          </cell>
          <cell r="G271">
            <v>15.828799999999999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3.3058148037928346E-3</v>
          </cell>
          <cell r="O271">
            <v>2.0991215332334077E-3</v>
          </cell>
          <cell r="P271">
            <v>9.5357637404081437E-3</v>
          </cell>
          <cell r="Q271">
            <v>-1.4983826669057621E-3</v>
          </cell>
          <cell r="R271">
            <v>7.7469147405072646E-3</v>
          </cell>
          <cell r="S271">
            <v>-4.4651945760377917E-3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12.014099999999999</v>
          </cell>
          <cell r="E272">
            <v>11.8627</v>
          </cell>
          <cell r="F272">
            <v>19.230399999999999</v>
          </cell>
          <cell r="G272">
            <v>15.8497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9.9293417319714188E-3</v>
          </cell>
          <cell r="O272">
            <v>1.3598586359742875E-2</v>
          </cell>
          <cell r="P272">
            <v>8.0706780911907749E-3</v>
          </cell>
          <cell r="Q272">
            <v>2.2041878545206117E-4</v>
          </cell>
          <cell r="R272">
            <v>8.2382457112280608E-3</v>
          </cell>
          <cell r="S272">
            <v>-3.582619843457291E-3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12.637700000000001</v>
          </cell>
          <cell r="E273">
            <v>11.962</v>
          </cell>
          <cell r="F273">
            <v>23.6205</v>
          </cell>
          <cell r="G273">
            <v>17.734999999999999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8.9487795222679273E-3</v>
          </cell>
          <cell r="O273">
            <v>1.0771848549584373E-2</v>
          </cell>
          <cell r="P273">
            <v>1.3724577685015102E-2</v>
          </cell>
          <cell r="Q273">
            <v>9.2666242747908357E-4</v>
          </cell>
          <cell r="R273">
            <v>4.669936351524704E-2</v>
          </cell>
          <cell r="S273">
            <v>1.3632907811399945E-2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12.6839</v>
          </cell>
          <cell r="E274">
            <v>11.811</v>
          </cell>
          <cell r="F274">
            <v>23.4466</v>
          </cell>
          <cell r="G274">
            <v>17.9572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8.0364398158035751E-3</v>
          </cell>
          <cell r="O274">
            <v>9.3353808921748885E-3</v>
          </cell>
          <cell r="P274">
            <v>1.3523702607066444E-2</v>
          </cell>
          <cell r="Q274">
            <v>-6.8013841145562635E-4</v>
          </cell>
          <cell r="R274">
            <v>3.9950796780372499E-2</v>
          </cell>
          <cell r="S274">
            <v>1.4102838110774236E-2</v>
          </cell>
        </row>
        <row r="275">
          <cell r="A275">
            <v>42886</v>
          </cell>
          <cell r="B275">
            <v>18.648</v>
          </cell>
          <cell r="C275">
            <v>14.9459</v>
          </cell>
          <cell r="D275">
            <v>12.484299999999999</v>
          </cell>
          <cell r="E275">
            <v>12.032299999999999</v>
          </cell>
          <cell r="F275">
            <v>23.358599999999999</v>
          </cell>
          <cell r="G275">
            <v>17.8415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9.5921952332568231E-3</v>
          </cell>
          <cell r="O275">
            <v>1.218947970653673E-2</v>
          </cell>
          <cell r="P275">
            <v>1.0546123389417995E-2</v>
          </cell>
          <cell r="Q275">
            <v>1.1824817104964681E-3</v>
          </cell>
          <cell r="R275">
            <v>3.4431609705817934E-2</v>
          </cell>
          <cell r="S275">
            <v>1.1361463272137584E-2</v>
          </cell>
        </row>
        <row r="276">
          <cell r="A276">
            <v>42916</v>
          </cell>
          <cell r="B276">
            <v>18.628</v>
          </cell>
          <cell r="C276">
            <v>14.951700000000001</v>
          </cell>
          <cell r="D276">
            <v>12.4373</v>
          </cell>
          <cell r="E276">
            <v>12.1378</v>
          </cell>
          <cell r="F276">
            <v>23.554500000000001</v>
          </cell>
          <cell r="G276">
            <v>17.820399999999999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8.2664442074472429E-3</v>
          </cell>
          <cell r="O276">
            <v>1.0677637749853038E-2</v>
          </cell>
          <cell r="P276">
            <v>9.2503555442499594E-3</v>
          </cell>
          <cell r="Q276">
            <v>1.7922551250803308E-3</v>
          </cell>
          <cell r="R276">
            <v>3.1793052343520325E-2</v>
          </cell>
          <cell r="S276">
            <v>9.6731483048998618E-3</v>
          </cell>
        </row>
        <row r="277">
          <cell r="A277">
            <v>42947</v>
          </cell>
          <cell r="B277">
            <v>18.6236</v>
          </cell>
          <cell r="C277">
            <v>14.968500000000001</v>
          </cell>
          <cell r="D277">
            <v>15.007199999999999</v>
          </cell>
          <cell r="E277">
            <v>12.2264</v>
          </cell>
          <cell r="F277">
            <v>24.3066</v>
          </cell>
          <cell r="G277">
            <v>17.656600000000001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7.1738323664868988E-3</v>
          </cell>
          <cell r="O277">
            <v>9.3622166271542361E-3</v>
          </cell>
          <cell r="P277">
            <v>3.0971831756430479E-2</v>
          </cell>
          <cell r="Q277">
            <v>2.165383904643292E-3</v>
          </cell>
          <cell r="R277">
            <v>3.4637119878006432E-2</v>
          </cell>
          <cell r="S277">
            <v>6.8500153625752703E-3</v>
          </cell>
        </row>
        <row r="278">
          <cell r="A278">
            <v>42978</v>
          </cell>
          <cell r="B278">
            <v>18.908000000000001</v>
          </cell>
          <cell r="C278">
            <v>15.504899999999999</v>
          </cell>
          <cell r="D278">
            <v>14.781599999999999</v>
          </cell>
          <cell r="E278">
            <v>12.3157</v>
          </cell>
          <cell r="F278">
            <v>24.021999999999998</v>
          </cell>
          <cell r="G278">
            <v>17.8232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8.6956605424877501E-3</v>
          </cell>
          <cell r="O278">
            <v>1.2699512652028294E-2</v>
          </cell>
          <cell r="P278">
            <v>2.5524133991100744E-2</v>
          </cell>
          <cell r="Q278">
            <v>2.5030174744715516E-3</v>
          </cell>
          <cell r="R278">
            <v>2.7522420493949512E-2</v>
          </cell>
          <cell r="S278">
            <v>7.2038864163574343E-3</v>
          </cell>
        </row>
        <row r="279">
          <cell r="A279">
            <v>43008</v>
          </cell>
          <cell r="B279">
            <v>18.8871</v>
          </cell>
          <cell r="C279">
            <v>15.506500000000001</v>
          </cell>
          <cell r="D279">
            <v>14.8226</v>
          </cell>
          <cell r="E279">
            <v>12.298400000000001</v>
          </cell>
          <cell r="F279">
            <v>25.180499999999999</v>
          </cell>
          <cell r="G279">
            <v>17.779900000000001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7.2820619045032946E-3</v>
          </cell>
          <cell r="O279">
            <v>1.0833199481390299E-2</v>
          </cell>
          <cell r="P279">
            <v>2.2869772289394116E-2</v>
          </cell>
          <cell r="Q279">
            <v>1.8444342219539678E-3</v>
          </cell>
          <cell r="R279">
            <v>3.3638126919736597E-2</v>
          </cell>
          <cell r="S279">
            <v>5.5940126926145696E-3</v>
          </cell>
        </row>
        <row r="280">
          <cell r="A280">
            <v>43039</v>
          </cell>
          <cell r="B280">
            <v>18.8812</v>
          </cell>
          <cell r="C280">
            <v>15.4969</v>
          </cell>
          <cell r="D280">
            <v>14.6943</v>
          </cell>
          <cell r="E280">
            <v>12.271000000000001</v>
          </cell>
          <cell r="F280">
            <v>24.902200000000001</v>
          </cell>
          <cell r="G280">
            <v>17.7944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6.1146625808382992E-3</v>
          </cell>
          <cell r="O280">
            <v>9.0099329607090974E-3</v>
          </cell>
          <cell r="P280">
            <v>1.8891218815735921E-2</v>
          </cell>
          <cell r="Q280">
            <v>1.1429651857191381E-3</v>
          </cell>
          <cell r="R280">
            <v>2.6131454465744462E-2</v>
          </cell>
          <cell r="S280">
            <v>4.6609126692830219E-3</v>
          </cell>
        </row>
        <row r="281">
          <cell r="A281">
            <v>43069</v>
          </cell>
          <cell r="B281">
            <v>19.100300000000001</v>
          </cell>
          <cell r="C281">
            <v>15.610300000000001</v>
          </cell>
          <cell r="D281">
            <v>14.882</v>
          </cell>
          <cell r="E281">
            <v>12.3316</v>
          </cell>
          <cell r="F281">
            <v>25.115500000000001</v>
          </cell>
          <cell r="G281">
            <v>17.776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7.0183339586075274E-3</v>
          </cell>
          <cell r="O281">
            <v>8.4181546028809246E-3</v>
          </cell>
          <cell r="P281">
            <v>1.7841207690890482E-2</v>
          </cell>
          <cell r="Q281">
            <v>1.2913089048993598E-3</v>
          </cell>
          <cell r="R281">
            <v>2.3650390760044396E-2</v>
          </cell>
          <cell r="S281">
            <v>3.4577389477714604E-3</v>
          </cell>
        </row>
        <row r="282">
          <cell r="A282">
            <v>43100</v>
          </cell>
          <cell r="B282">
            <v>19.047000000000001</v>
          </cell>
          <cell r="C282">
            <v>15.612500000000001</v>
          </cell>
          <cell r="D282">
            <v>14.8559</v>
          </cell>
          <cell r="E282">
            <v>12.324400000000001</v>
          </cell>
          <cell r="F282">
            <v>25.1172</v>
          </cell>
          <cell r="G282">
            <v>17.907499999999999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5.3637143514796296E-3</v>
          </cell>
          <cell r="O282">
            <v>6.8550291380465641E-3</v>
          </cell>
          <cell r="P282">
            <v>1.4900053283710992E-2</v>
          </cell>
          <cell r="Q282">
            <v>8.1553864694676296E-4</v>
          </cell>
          <cell r="R282">
            <v>1.942551171767672E-2</v>
          </cell>
          <cell r="S282">
            <v>3.6766316847349854E-3</v>
          </cell>
        </row>
        <row r="283">
          <cell r="A283">
            <v>43131</v>
          </cell>
          <cell r="B283">
            <v>19.045100000000001</v>
          </cell>
          <cell r="C283">
            <v>15.645099999999999</v>
          </cell>
          <cell r="D283">
            <v>16.6829</v>
          </cell>
          <cell r="E283">
            <v>12.3241</v>
          </cell>
          <cell r="F283">
            <v>24.916599999999999</v>
          </cell>
          <cell r="G283">
            <v>17.8764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4.3193813916631999E-3</v>
          </cell>
          <cell r="O283">
            <v>5.6948971314483288E-3</v>
          </cell>
          <cell r="P283">
            <v>2.8605653186905916E-2</v>
          </cell>
          <cell r="Q283">
            <v>4.5148325676642288E-4</v>
          </cell>
          <cell r="R283">
            <v>1.4337582662134878E-2</v>
          </cell>
          <cell r="S283">
            <v>2.5001643532761618E-3</v>
          </cell>
        </row>
        <row r="284">
          <cell r="A284">
            <v>43159</v>
          </cell>
          <cell r="B284">
            <v>19.031400000000001</v>
          </cell>
          <cell r="C284">
            <v>15.4329</v>
          </cell>
          <cell r="D284">
            <v>16.4419</v>
          </cell>
          <cell r="E284">
            <v>12.525700000000001</v>
          </cell>
          <cell r="F284">
            <v>24.5303</v>
          </cell>
          <cell r="G284">
            <v>17.884499999999999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3.2641242895621401E-3</v>
          </cell>
          <cell r="O284">
            <v>2.4794105267860723E-3</v>
          </cell>
          <cell r="P284">
            <v>2.1973896114974582E-2</v>
          </cell>
          <cell r="Q284">
            <v>1.9049908091277245E-3</v>
          </cell>
          <cell r="R284">
            <v>7.3482718315686316E-3</v>
          </cell>
          <cell r="S284">
            <v>1.8019385755105332E-3</v>
          </cell>
        </row>
        <row r="285">
          <cell r="A285">
            <v>43190</v>
          </cell>
          <cell r="B285">
            <v>18.951599999999999</v>
          </cell>
          <cell r="C285">
            <v>15.3278</v>
          </cell>
          <cell r="D285">
            <v>15.357100000000001</v>
          </cell>
          <cell r="E285">
            <v>12.5145</v>
          </cell>
          <cell r="F285">
            <v>25.461200000000002</v>
          </cell>
          <cell r="G285">
            <v>18.5566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1.7302964245793006E-3</v>
          </cell>
          <cell r="O285">
            <v>5.7536473234959468E-4</v>
          </cell>
          <cell r="P285">
            <v>8.9016594838312642E-3</v>
          </cell>
          <cell r="Q285">
            <v>1.2973171441172937E-3</v>
          </cell>
          <cell r="R285">
            <v>1.2740786578699783E-2</v>
          </cell>
          <cell r="S285">
            <v>6.9132814922767951E-3</v>
          </cell>
        </row>
        <row r="286">
          <cell r="A286">
            <v>43220</v>
          </cell>
          <cell r="B286">
            <v>18.946300000000001</v>
          </cell>
          <cell r="C286">
            <v>15.283899999999999</v>
          </cell>
          <cell r="D286">
            <v>15.372400000000001</v>
          </cell>
          <cell r="E286">
            <v>12.5204</v>
          </cell>
          <cell r="F286">
            <v>25.370200000000001</v>
          </cell>
          <cell r="G286">
            <v>18.785499999999999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1.023519776440267E-3</v>
          </cell>
          <cell r="O286">
            <v>-5.6464098390287989E-4</v>
          </cell>
          <cell r="P286">
            <v>6.9940403771056123E-3</v>
          </cell>
          <cell r="Q286">
            <v>9.0339714155193815E-4</v>
          </cell>
          <cell r="R286">
            <v>8.4140240059656073E-3</v>
          </cell>
          <cell r="S286">
            <v>8.9177781986065335E-3</v>
          </cell>
        </row>
        <row r="287">
          <cell r="A287">
            <v>43251</v>
          </cell>
          <cell r="B287">
            <v>19.198899999999998</v>
          </cell>
          <cell r="C287">
            <v>15.723699999999999</v>
          </cell>
          <cell r="D287">
            <v>15.225099999999999</v>
          </cell>
          <cell r="E287">
            <v>12.4574</v>
          </cell>
          <cell r="F287">
            <v>25.2866</v>
          </cell>
          <cell r="G287">
            <v>18.4376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2.7491212871733595E-3</v>
          </cell>
          <cell r="O287">
            <v>2.6888632046297547E-3</v>
          </cell>
          <cell r="P287">
            <v>3.6856405562135917E-3</v>
          </cell>
          <cell r="Q287">
            <v>-5.515494367317686E-5</v>
          </cell>
          <cell r="R287">
            <v>4.5877623551202973E-3</v>
          </cell>
          <cell r="S287">
            <v>4.7222898314975125E-3</v>
          </cell>
        </row>
        <row r="288">
          <cell r="A288">
            <v>43281</v>
          </cell>
          <cell r="B288">
            <v>19.1693</v>
          </cell>
          <cell r="C288">
            <v>15.726800000000001</v>
          </cell>
          <cell r="D288">
            <v>15.238099999999999</v>
          </cell>
          <cell r="E288">
            <v>12.4336</v>
          </cell>
          <cell r="F288">
            <v>25.885999999999999</v>
          </cell>
          <cell r="G288">
            <v>18.447199999999999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1.7695227582963113E-3</v>
          </cell>
          <cell r="O288">
            <v>1.6892644891043141E-3</v>
          </cell>
          <cell r="P288">
            <v>2.1739326138407655E-3</v>
          </cell>
          <cell r="Q288">
            <v>-5.5275792736610542E-4</v>
          </cell>
          <cell r="R288">
            <v>7.1719451193931506E-3</v>
          </cell>
          <cell r="S288">
            <v>4.1638342372349868E-3</v>
          </cell>
        </row>
        <row r="289">
          <cell r="A289">
            <v>43312</v>
          </cell>
          <cell r="B289">
            <v>19.162400000000002</v>
          </cell>
          <cell r="C289">
            <v>15.735300000000001</v>
          </cell>
          <cell r="D289">
            <v>16.480599999999999</v>
          </cell>
          <cell r="E289">
            <v>12.4354</v>
          </cell>
          <cell r="F289">
            <v>26.123100000000001</v>
          </cell>
          <cell r="G289">
            <v>18.4998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1.099830247065583E-3</v>
          </cell>
          <cell r="O289">
            <v>8.4503076902235467E-4</v>
          </cell>
          <cell r="P289">
            <v>1.1429121330569707E-2</v>
          </cell>
          <cell r="Q289">
            <v>-7.6065841660840402E-4</v>
          </cell>
          <cell r="R289">
            <v>6.6487961167638688E-3</v>
          </cell>
          <cell r="S289">
            <v>4.0974518889237291E-3</v>
          </cell>
        </row>
        <row r="290">
          <cell r="A290">
            <v>43343</v>
          </cell>
          <cell r="B290">
            <v>19.2056</v>
          </cell>
          <cell r="C290">
            <v>15.5334</v>
          </cell>
          <cell r="D290">
            <v>16.352399999999999</v>
          </cell>
          <cell r="E290">
            <v>12.430300000000001</v>
          </cell>
          <cell r="F290">
            <v>25.9846</v>
          </cell>
          <cell r="G290">
            <v>18.589300000000001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9.4331631967673249E-4</v>
          </cell>
          <cell r="O290">
            <v>-1.7526177652999486E-3</v>
          </cell>
          <cell r="P290">
            <v>7.6402325573351245E-3</v>
          </cell>
          <cell r="Q290">
            <v>-9.9819034509772918E-4</v>
          </cell>
          <cell r="R290">
            <v>3.6440448592240317E-3</v>
          </cell>
          <cell r="S290">
            <v>3.9561070451417631E-3</v>
          </cell>
        </row>
        <row r="291">
          <cell r="A291">
            <v>43373</v>
          </cell>
          <cell r="B291">
            <v>19.177800000000001</v>
          </cell>
          <cell r="C291">
            <v>15.4877</v>
          </cell>
          <cell r="D291">
            <v>16.316800000000001</v>
          </cell>
          <cell r="E291">
            <v>12.4194</v>
          </cell>
          <cell r="F291">
            <v>26.555299999999999</v>
          </cell>
          <cell r="G291">
            <v>18.579000000000001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1.7949139675149439E-4</v>
          </cell>
          <cell r="O291">
            <v>-2.6491027148043324E-3</v>
          </cell>
          <cell r="P291">
            <v>5.0679883490899868E-3</v>
          </cell>
          <cell r="Q291">
            <v>-1.2501274654871963E-3</v>
          </cell>
          <cell r="R291">
            <v>7.1009044992658586E-3</v>
          </cell>
          <cell r="S291">
            <v>2.8603767202487161E-3</v>
          </cell>
        </row>
        <row r="292">
          <cell r="A292">
            <v>43404</v>
          </cell>
          <cell r="B292">
            <v>19.176300000000001</v>
          </cell>
          <cell r="C292">
            <v>15.460100000000001</v>
          </cell>
          <cell r="D292">
            <v>16.3383</v>
          </cell>
          <cell r="E292">
            <v>12.4191</v>
          </cell>
          <cell r="F292">
            <v>26.363299999999999</v>
          </cell>
          <cell r="G292">
            <v>18.7776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-2.5663375225015272E-4</v>
          </cell>
          <cell r="O292">
            <v>-3.2572092403354881E-3</v>
          </cell>
          <cell r="P292">
            <v>3.3130304313307235E-3</v>
          </cell>
          <cell r="Q292">
            <v>-1.3688677203122879E-3</v>
          </cell>
          <cell r="R292">
            <v>3.4344802899938642E-3</v>
          </cell>
          <cell r="S292">
            <v>3.7722736753965334E-3</v>
          </cell>
        </row>
        <row r="293">
          <cell r="A293">
            <v>43434</v>
          </cell>
          <cell r="B293">
            <v>19.164000000000001</v>
          </cell>
          <cell r="C293">
            <v>15.676399999999999</v>
          </cell>
          <cell r="D293">
            <v>16.147400000000001</v>
          </cell>
          <cell r="E293">
            <v>12.353999999999999</v>
          </cell>
          <cell r="F293">
            <v>26.273099999999999</v>
          </cell>
          <cell r="G293">
            <v>18.379799999999999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-7.3418281521181678E-4</v>
          </cell>
          <cell r="O293">
            <v>-1.6226875424264619E-3</v>
          </cell>
          <cell r="P293">
            <v>-1.9440101818172907E-4</v>
          </cell>
          <cell r="Q293">
            <v>-2.0322870698554676E-3</v>
          </cell>
          <cell r="R293">
            <v>2.7083750253833474E-4</v>
          </cell>
          <cell r="S293">
            <v>-5.1741117819599221E-4</v>
          </cell>
        </row>
        <row r="294">
          <cell r="A294">
            <v>43465</v>
          </cell>
          <cell r="B294">
            <v>19.126799999999999</v>
          </cell>
          <cell r="C294">
            <v>15.7058</v>
          </cell>
          <cell r="D294">
            <v>16.1068</v>
          </cell>
          <cell r="E294">
            <v>12.3414</v>
          </cell>
          <cell r="F294">
            <v>26.273099999999999</v>
          </cell>
          <cell r="G294">
            <v>18.37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-1.3620901667318818E-3</v>
          </cell>
          <cell r="O294">
            <v>-1.8160813214460881E-3</v>
          </cell>
          <cell r="P294">
            <v>-1.9544712806186127E-3</v>
          </cell>
          <cell r="Q294">
            <v>-2.1379777268483481E-3</v>
          </cell>
          <cell r="R294">
            <v>-1.7189167782357374E-3</v>
          </cell>
          <cell r="S294">
            <v>-8.7798865973219618E-4</v>
          </cell>
        </row>
        <row r="295">
          <cell r="A295">
            <v>43496</v>
          </cell>
          <cell r="B295">
            <v>19.195399999999999</v>
          </cell>
          <cell r="C295">
            <v>15.6973</v>
          </cell>
          <cell r="D295">
            <v>16.193100000000001</v>
          </cell>
          <cell r="E295">
            <v>12.3538</v>
          </cell>
          <cell r="F295">
            <v>26.119</v>
          </cell>
          <cell r="G295">
            <v>18.306000000000001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-9.6930774252417255E-4</v>
          </cell>
          <cell r="O295">
            <v>-2.3049403332130324E-3</v>
          </cell>
          <cell r="P295">
            <v>-2.158397355836499E-3</v>
          </cell>
          <cell r="Q295">
            <v>-1.9941172651651053E-3</v>
          </cell>
          <cell r="R295">
            <v>-4.2466961811220829E-3</v>
          </cell>
          <cell r="S295">
            <v>-1.6694143536207663E-3</v>
          </cell>
        </row>
        <row r="296">
          <cell r="A296">
            <v>43524</v>
          </cell>
          <cell r="B296">
            <v>18.7912</v>
          </cell>
          <cell r="C296">
            <v>15.130699999999999</v>
          </cell>
          <cell r="D296">
            <v>16.1904</v>
          </cell>
          <cell r="E296">
            <v>11.987299999999999</v>
          </cell>
          <cell r="F296">
            <v>25.351700000000001</v>
          </cell>
          <cell r="G296">
            <v>18.079000000000001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-4.8415234622007832E-3</v>
          </cell>
          <cell r="O296">
            <v>-7.6214121957629997E-3</v>
          </cell>
          <cell r="P296">
            <v>-3.3317823633572984E-3</v>
          </cell>
          <cell r="Q296">
            <v>-5.1820672407499298E-3</v>
          </cell>
          <cell r="R296">
            <v>-1.2388714256632022E-2</v>
          </cell>
          <cell r="S296">
            <v>-3.7881085880731289E-3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16.726099999999999</v>
          </cell>
          <cell r="E297">
            <v>11.971500000000001</v>
          </cell>
          <cell r="F297">
            <v>25.968299999999999</v>
          </cell>
          <cell r="G297">
            <v>18.9299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-5.1615572896101013E-3</v>
          </cell>
          <cell r="O297">
            <v>-5.8933557732912334E-3</v>
          </cell>
          <cell r="P297">
            <v>4.4585319194855087E-4</v>
          </cell>
          <cell r="Q297">
            <v>-4.8611952917083914E-3</v>
          </cell>
          <cell r="R297">
            <v>-7.2747062495332315E-3</v>
          </cell>
          <cell r="S297">
            <v>3.3618443834005874E-3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16.4618</v>
          </cell>
          <cell r="E298">
            <v>12.0083</v>
          </cell>
          <cell r="F298">
            <v>25.933199999999999</v>
          </cell>
          <cell r="G298">
            <v>18.9758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-4.7847629450214054E-3</v>
          </cell>
          <cell r="O298">
            <v>-5.759381171099154E-3</v>
          </cell>
          <cell r="P298">
            <v>-3.2519436335894268E-3</v>
          </cell>
          <cell r="Q298">
            <v>-4.0789552493344242E-3</v>
          </cell>
          <cell r="R298">
            <v>-8.4454217182420872E-3</v>
          </cell>
          <cell r="S298">
            <v>2.5412733659501184E-3</v>
          </cell>
        </row>
        <row r="299">
          <cell r="A299">
            <v>43616</v>
          </cell>
          <cell r="B299">
            <v>18.998699999999999</v>
          </cell>
          <cell r="C299">
            <v>15.7281</v>
          </cell>
          <cell r="D299">
            <v>16.4251</v>
          </cell>
          <cell r="E299">
            <v>11.9099</v>
          </cell>
          <cell r="F299">
            <v>25.4238</v>
          </cell>
          <cell r="G299">
            <v>17.992699999999999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-2.309533886569497E-3</v>
          </cell>
          <cell r="O299">
            <v>-1.5688875901112454E-3</v>
          </cell>
          <cell r="P299">
            <v>-4.5115564337839939E-3</v>
          </cell>
          <cell r="Q299">
            <v>-4.5479503910427436E-3</v>
          </cell>
          <cell r="R299">
            <v>-1.3588697673719601E-2</v>
          </cell>
          <cell r="S299">
            <v>-6.8279281049941076E-3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16.428899999999999</v>
          </cell>
          <cell r="E300">
            <v>11.880599999999999</v>
          </cell>
          <cell r="F300">
            <v>25.784300000000002</v>
          </cell>
          <cell r="G300">
            <v>17.9953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-2.2914383844134536E-3</v>
          </cell>
          <cell r="O300">
            <v>-1.7855764048530175E-3</v>
          </cell>
          <cell r="P300">
            <v>-5.2273851507643699E-3</v>
          </cell>
          <cell r="Q300">
            <v>-4.3173279983648172E-3</v>
          </cell>
          <cell r="R300">
            <v>-1.0602911385979574E-2</v>
          </cell>
          <cell r="S300">
            <v>-6.3367186128159862E-3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16.380700000000001</v>
          </cell>
          <cell r="E301">
            <v>11.89</v>
          </cell>
          <cell r="F301">
            <v>25.3293</v>
          </cell>
          <cell r="G301">
            <v>18.081399999999999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-2.3850940658802955E-3</v>
          </cell>
          <cell r="O301">
            <v>-2.1448636340120507E-3</v>
          </cell>
          <cell r="P301">
            <v>-6.3544303244254859E-3</v>
          </cell>
          <cell r="Q301">
            <v>-3.7409410725378223E-3</v>
          </cell>
          <cell r="R301">
            <v>-1.4374921656851497E-2</v>
          </cell>
          <cell r="S301">
            <v>-5.1587839943797323E-3</v>
          </cell>
        </row>
        <row r="302">
          <cell r="A302">
            <v>43708</v>
          </cell>
          <cell r="B302">
            <v>19.163900000000002</v>
          </cell>
          <cell r="C302">
            <v>15.5786</v>
          </cell>
          <cell r="D302">
            <v>16.2639</v>
          </cell>
          <cell r="E302">
            <v>11.8378</v>
          </cell>
          <cell r="F302">
            <v>24.823899999999998</v>
          </cell>
          <cell r="G302">
            <v>18.6313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-8.7919736416640858E-4</v>
          </cell>
          <cell r="O302">
            <v>-3.5318788605763984E-3</v>
          </cell>
          <cell r="P302">
            <v>-7.7220852021313039E-3</v>
          </cell>
          <cell r="Q302">
            <v>-3.7465532282807777E-3</v>
          </cell>
          <cell r="R302">
            <v>-1.7968574105419358E-2</v>
          </cell>
          <cell r="S302">
            <v>-1.3920075666394637E-4</v>
          </cell>
        </row>
        <row r="303">
          <cell r="A303">
            <v>43738</v>
          </cell>
          <cell r="B303">
            <v>19.1722</v>
          </cell>
          <cell r="C303">
            <v>15.5954</v>
          </cell>
          <cell r="D303">
            <v>16.2285</v>
          </cell>
          <cell r="E303">
            <v>11.8355</v>
          </cell>
          <cell r="F303">
            <v>25.200900000000001</v>
          </cell>
          <cell r="G303">
            <v>18.6022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-9.660032825725295E-4</v>
          </cell>
          <cell r="O303">
            <v>-3.3513809529488016E-3</v>
          </cell>
          <cell r="P303">
            <v>-8.1408244435628423E-3</v>
          </cell>
          <cell r="Q303">
            <v>-3.2838163281212829E-3</v>
          </cell>
          <cell r="R303">
            <v>-1.3439772685429254E-2</v>
          </cell>
          <cell r="S303">
            <v>-8.3764668621988392E-4</v>
          </cell>
        </row>
        <row r="304">
          <cell r="A304">
            <v>43769</v>
          </cell>
          <cell r="B304">
            <v>19.1691</v>
          </cell>
          <cell r="C304">
            <v>15.6014</v>
          </cell>
          <cell r="D304">
            <v>16.252400000000002</v>
          </cell>
          <cell r="E304">
            <v>11.8592</v>
          </cell>
          <cell r="F304">
            <v>25.088100000000001</v>
          </cell>
          <cell r="G304">
            <v>18.610099999999999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-1.1351256911888896E-3</v>
          </cell>
          <cell r="O304">
            <v>-3.261484585321437E-3</v>
          </cell>
          <cell r="P304">
            <v>-7.9152839362877352E-3</v>
          </cell>
          <cell r="Q304">
            <v>-2.6243510025247829E-3</v>
          </cell>
          <cell r="R304">
            <v>-1.3645243754062335E-2</v>
          </cell>
          <cell r="S304">
            <v>-1.0902908641206111E-3</v>
          </cell>
        </row>
        <row r="305">
          <cell r="A305">
            <v>43799</v>
          </cell>
          <cell r="B305">
            <v>19.234100000000002</v>
          </cell>
          <cell r="C305">
            <v>15.574299999999999</v>
          </cell>
          <cell r="D305">
            <v>16.384599999999999</v>
          </cell>
          <cell r="E305">
            <v>11.7477</v>
          </cell>
          <cell r="F305">
            <v>24.906700000000001</v>
          </cell>
          <cell r="G305">
            <v>17.6264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-6.7718491944553701E-4</v>
          </cell>
          <cell r="O305">
            <v>-3.4478983453509393E-3</v>
          </cell>
          <cell r="P305">
            <v>-6.7997801724170156E-3</v>
          </cell>
          <cell r="Q305">
            <v>-3.2129617512469365E-3</v>
          </cell>
          <cell r="R305">
            <v>-1.4526674810400131E-2</v>
          </cell>
          <cell r="S305">
            <v>-9.908078706218966E-3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16.350899999999999</v>
          </cell>
          <cell r="E306">
            <v>11.737</v>
          </cell>
          <cell r="F306">
            <v>24.906700000000001</v>
          </cell>
          <cell r="G306">
            <v>17.62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-9.2099632675058274E-4</v>
          </cell>
          <cell r="O306">
            <v>-3.275437540888433E-3</v>
          </cell>
          <cell r="P306">
            <v>-7.2243088203724779E-3</v>
          </cell>
          <cell r="Q306">
            <v>-2.8197863398014E-3</v>
          </cell>
          <cell r="R306">
            <v>-1.3593587745429651E-2</v>
          </cell>
          <cell r="S306">
            <v>-8.9804247127059974E-3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17.117100000000001</v>
          </cell>
          <cell r="E307">
            <v>11.7653</v>
          </cell>
          <cell r="F307">
            <v>25.439</v>
          </cell>
          <cell r="G307">
            <v>17.585699999999999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-1.1582909886802995E-3</v>
          </cell>
          <cell r="O307">
            <v>-3.0886150302343474E-3</v>
          </cell>
          <cell r="P307">
            <v>-7.7833092999075144E-4</v>
          </cell>
          <cell r="Q307">
            <v>-2.1069646761376682E-3</v>
          </cell>
          <cell r="R307">
            <v>-7.1566691434185974E-3</v>
          </cell>
          <cell r="S307">
            <v>-8.2924958613961406E-3</v>
          </cell>
        </row>
        <row r="308">
          <cell r="A308">
            <v>43890</v>
          </cell>
          <cell r="B308">
            <v>19.919699999999999</v>
          </cell>
          <cell r="C308">
            <v>14.9954</v>
          </cell>
          <cell r="D308">
            <v>15.6807</v>
          </cell>
          <cell r="E308">
            <v>11.5975</v>
          </cell>
          <cell r="F308">
            <v>24.97</v>
          </cell>
          <cell r="G308">
            <v>17.5381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4.972149056995185E-3</v>
          </cell>
          <cell r="O308">
            <v>-8.2208385511527201E-3</v>
          </cell>
          <cell r="P308">
            <v>-1.4034404606048429E-2</v>
          </cell>
          <cell r="Q308">
            <v>-3.1873336400014729E-3</v>
          </cell>
          <cell r="R308">
            <v>-1.132763328474887E-2</v>
          </cell>
          <cell r="S308">
            <v>-7.7358808753366761E-3</v>
          </cell>
        </row>
        <row r="309">
          <cell r="A309">
            <v>43921</v>
          </cell>
          <cell r="B309">
            <v>20.0212</v>
          </cell>
          <cell r="C309">
            <v>15.0383</v>
          </cell>
          <cell r="D309">
            <v>14.575900000000001</v>
          </cell>
          <cell r="E309">
            <v>11.583600000000001</v>
          </cell>
          <cell r="F309">
            <v>24.715699999999998</v>
          </cell>
          <cell r="G309">
            <v>18.1325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4.9978480260758932E-3</v>
          </cell>
          <cell r="O309">
            <v>-7.0503432218876052E-3</v>
          </cell>
          <cell r="P309">
            <v>-2.2617688401143959E-2</v>
          </cell>
          <cell r="Q309">
            <v>-2.7593512054357562E-3</v>
          </cell>
          <cell r="R309">
            <v>-1.2979283249000773E-2</v>
          </cell>
          <cell r="S309">
            <v>-1.6691134176861056E-3</v>
          </cell>
        </row>
        <row r="310">
          <cell r="A310">
            <v>43951</v>
          </cell>
          <cell r="B310">
            <v>20.028500000000001</v>
          </cell>
          <cell r="C310">
            <v>15.0084</v>
          </cell>
          <cell r="D310">
            <v>14.3728</v>
          </cell>
          <cell r="E310">
            <v>11.581200000000001</v>
          </cell>
          <cell r="F310">
            <v>24.791899999999998</v>
          </cell>
          <cell r="G310">
            <v>18.1586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4.1535150535206714E-3</v>
          </cell>
          <cell r="O310">
            <v>-6.6063784841876938E-3</v>
          </cell>
          <cell r="P310">
            <v>-2.2147103488322929E-2</v>
          </cell>
          <cell r="Q310">
            <v>-2.2605802809866305E-3</v>
          </cell>
          <cell r="R310">
            <v>-1.1444263100416876E-2</v>
          </cell>
          <cell r="S310">
            <v>-1.318921851500292E-3</v>
          </cell>
        </row>
        <row r="311">
          <cell r="A311">
            <v>43982</v>
          </cell>
          <cell r="B311">
            <v>18.386900000000001</v>
          </cell>
          <cell r="C311">
            <v>14.5336</v>
          </cell>
          <cell r="D311">
            <v>14.3901</v>
          </cell>
          <cell r="E311">
            <v>10.952400000000001</v>
          </cell>
          <cell r="F311">
            <v>24.621200000000002</v>
          </cell>
          <cell r="G311">
            <v>16.7317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-1.1112284362377203E-2</v>
          </cell>
          <cell r="O311">
            <v>-1.0074581916852381E-2</v>
          </cell>
          <cell r="P311">
            <v>-1.9568303355729313E-2</v>
          </cell>
          <cell r="Q311">
            <v>-7.309659903390173E-3</v>
          </cell>
          <cell r="R311">
            <v>-1.2192179105661083E-2</v>
          </cell>
          <cell r="S311">
            <v>-1.3666409132249414E-2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14.3695</v>
          </cell>
          <cell r="E312">
            <v>10.990399999999999</v>
          </cell>
          <cell r="F312">
            <v>24.339200000000002</v>
          </cell>
          <cell r="G312">
            <v>16.7514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-1.020093759963725E-2</v>
          </cell>
          <cell r="O312">
            <v>-8.8069754126634692E-3</v>
          </cell>
          <cell r="P312">
            <v>-1.7623713357419694E-2</v>
          </cell>
          <cell r="Q312">
            <v>-5.8297558365197058E-3</v>
          </cell>
          <cell r="R312">
            <v>-1.3796766250100951E-2</v>
          </cell>
          <cell r="S312">
            <v>-1.1712109860403146E-2</v>
          </cell>
        </row>
        <row r="313">
          <cell r="A313">
            <v>44043</v>
          </cell>
          <cell r="B313">
            <v>18.336099999999998</v>
          </cell>
          <cell r="C313">
            <v>14.4826</v>
          </cell>
          <cell r="D313">
            <v>14.7715</v>
          </cell>
          <cell r="E313">
            <v>10.980700000000001</v>
          </cell>
          <cell r="F313">
            <v>24.3005</v>
          </cell>
          <cell r="G313">
            <v>16.732900000000001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-9.3941340650073712E-3</v>
          </cell>
          <cell r="O313">
            <v>-8.2006645641841472E-3</v>
          </cell>
          <cell r="P313">
            <v>-1.1848989290658024E-2</v>
          </cell>
          <cell r="Q313">
            <v>-4.9027973423657837E-3</v>
          </cell>
          <cell r="R313">
            <v>-1.2079428233573495E-2</v>
          </cell>
          <cell r="S313">
            <v>-1.0214100396637669E-2</v>
          </cell>
        </row>
        <row r="314">
          <cell r="A314">
            <v>44074</v>
          </cell>
          <cell r="B314">
            <v>17.6113</v>
          </cell>
          <cell r="C314">
            <v>13.9437</v>
          </cell>
          <cell r="D314">
            <v>13.842599999999999</v>
          </cell>
          <cell r="E314">
            <v>10.303100000000001</v>
          </cell>
          <cell r="F314">
            <v>20.188199999999998</v>
          </cell>
          <cell r="G314">
            <v>16.191299999999998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-1.4721433572301698E-2</v>
          </cell>
          <cell r="O314">
            <v>-1.1827484081108359E-2</v>
          </cell>
          <cell r="P314">
            <v>-1.8431284477669969E-2</v>
          </cell>
          <cell r="Q314">
            <v>-9.9192820203744241E-3</v>
          </cell>
          <cell r="R314">
            <v>-4.7045045990938589E-2</v>
          </cell>
          <cell r="S314">
            <v>-1.3558067597560317E-2</v>
          </cell>
        </row>
        <row r="315">
          <cell r="A315">
            <v>44104</v>
          </cell>
          <cell r="B315">
            <v>17.615400000000001</v>
          </cell>
          <cell r="C315">
            <v>13.927</v>
          </cell>
          <cell r="D315">
            <v>13.6815</v>
          </cell>
          <cell r="E315">
            <v>10.2949</v>
          </cell>
          <cell r="F315">
            <v>20.1861</v>
          </cell>
          <cell r="G315">
            <v>16.1663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-1.2882391248385368E-2</v>
          </cell>
          <cell r="O315">
            <v>-1.0333165062756998E-2</v>
          </cell>
          <cell r="P315">
            <v>-1.7333620894966179E-2</v>
          </cell>
          <cell r="Q315">
            <v>-8.3675926787308268E-3</v>
          </cell>
          <cell r="R315">
            <v>-4.1627717370343015E-2</v>
          </cell>
          <cell r="S315">
            <v>-1.182821079823917E-2</v>
          </cell>
        </row>
        <row r="316">
          <cell r="A316">
            <v>44135</v>
          </cell>
          <cell r="B316">
            <v>17.614000000000001</v>
          </cell>
          <cell r="C316">
            <v>13.9259</v>
          </cell>
          <cell r="D316">
            <v>13.6617</v>
          </cell>
          <cell r="E316">
            <v>10.2948</v>
          </cell>
          <cell r="F316">
            <v>20.316299999999998</v>
          </cell>
          <cell r="G316">
            <v>16.139700000000001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-1.1213850344748586E-2</v>
          </cell>
          <cell r="O316">
            <v>-8.8020616724491588E-3</v>
          </cell>
          <cell r="P316">
            <v>-1.5094189274564638E-2</v>
          </cell>
          <cell r="Q316">
            <v>-6.8673073498609046E-3</v>
          </cell>
          <cell r="R316">
            <v>-3.5420818749551157E-2</v>
          </cell>
          <cell r="S316">
            <v>-1.021470851336268E-2</v>
          </cell>
        </row>
        <row r="317">
          <cell r="A317">
            <v>44165</v>
          </cell>
          <cell r="B317">
            <v>17.440100000000001</v>
          </cell>
          <cell r="C317">
            <v>13.414199999999999</v>
          </cell>
          <cell r="D317">
            <v>13.705</v>
          </cell>
          <cell r="E317">
            <v>10.430300000000001</v>
          </cell>
          <cell r="F317">
            <v>19.911999999999999</v>
          </cell>
          <cell r="G317">
            <v>15.8773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-1.1175864000599134E-2</v>
          </cell>
          <cell r="O317">
            <v>-1.1875085755411413E-2</v>
          </cell>
          <cell r="P317">
            <v>-1.2499993553523474E-2</v>
          </cell>
          <cell r="Q317">
            <v>-4.3036310030443127E-3</v>
          </cell>
          <cell r="R317">
            <v>-3.38786176881192E-2</v>
          </cell>
          <cell r="S317">
            <v>-1.0759447580158312E-2</v>
          </cell>
        </row>
        <row r="318">
          <cell r="A318">
            <v>44196</v>
          </cell>
          <cell r="B318">
            <v>17.403199999999998</v>
          </cell>
          <cell r="C318">
            <v>13.448</v>
          </cell>
          <cell r="D318">
            <v>13.723800000000001</v>
          </cell>
          <cell r="E318">
            <v>10.422700000000001</v>
          </cell>
          <cell r="F318">
            <v>19.911999999999999</v>
          </cell>
          <cell r="G318">
            <v>15.862500000000001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-9.8511506384420505E-3</v>
          </cell>
          <cell r="O318">
            <v>-9.6889218966832048E-3</v>
          </cell>
          <cell r="P318">
            <v>-1.0339260342746126E-2</v>
          </cell>
          <cell r="Q318">
            <v>-3.2745449536818148E-3</v>
          </cell>
          <cell r="R318">
            <v>-2.8705395933616915E-2</v>
          </cell>
          <cell r="S318">
            <v>-8.9781291788387559E-3</v>
          </cell>
        </row>
        <row r="319">
          <cell r="A319">
            <v>44227</v>
          </cell>
          <cell r="B319">
            <v>17.400300000000001</v>
          </cell>
          <cell r="C319">
            <v>13.4129</v>
          </cell>
          <cell r="D319">
            <v>13.9602</v>
          </cell>
          <cell r="E319">
            <v>10.4229</v>
          </cell>
          <cell r="F319">
            <v>20.456700000000001</v>
          </cell>
          <cell r="G319">
            <v>15.8688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-8.3111624303203874E-3</v>
          </cell>
          <cell r="O319">
            <v>-8.2974514701893657E-3</v>
          </cell>
          <cell r="P319">
            <v>-6.6560713122719942E-3</v>
          </cell>
          <cell r="Q319">
            <v>-2.2761094829746929E-3</v>
          </cell>
          <cell r="R319">
            <v>-1.845421730448148E-2</v>
          </cell>
          <cell r="S319">
            <v>-7.1485507607773969E-3</v>
          </cell>
        </row>
        <row r="320">
          <cell r="A320">
            <v>44255</v>
          </cell>
          <cell r="B320">
            <v>17.2257</v>
          </cell>
          <cell r="C320">
            <v>13.245799999999999</v>
          </cell>
          <cell r="D320">
            <v>13.9696</v>
          </cell>
          <cell r="E320">
            <v>10.684699999999999</v>
          </cell>
          <cell r="F320">
            <v>20.412500000000001</v>
          </cell>
          <cell r="G320">
            <v>15.7164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-8.4017999729537954E-3</v>
          </cell>
          <cell r="O320">
            <v>-8.1698182239373016E-3</v>
          </cell>
          <cell r="P320">
            <v>-5.4331728953832051E-3</v>
          </cell>
          <cell r="Q320">
            <v>9.1821633441645288E-4</v>
          </cell>
          <cell r="R320">
            <v>-1.5451014685327245E-2</v>
          </cell>
          <cell r="S320">
            <v>-6.8443817922864978E-3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13.2301</v>
          </cell>
          <cell r="E321">
            <v>10.6762</v>
          </cell>
          <cell r="F321">
            <v>19.803100000000001</v>
          </cell>
          <cell r="G321">
            <v>16.840800000000002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-6.1624554426509444E-3</v>
          </cell>
          <cell r="O321">
            <v>-7.2116495329770554E-3</v>
          </cell>
          <cell r="P321">
            <v>-1.035885040674259E-2</v>
          </cell>
          <cell r="Q321">
            <v>1.3426088363408973E-3</v>
          </cell>
          <cell r="R321">
            <v>-1.7724392953574971E-2</v>
          </cell>
          <cell r="S321">
            <v>4.5046265429256492E-3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13.925800000000001</v>
          </cell>
          <cell r="E322">
            <v>10.6852</v>
          </cell>
          <cell r="F322">
            <v>19.453099999999999</v>
          </cell>
          <cell r="G322">
            <v>17.041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-2.1072504783359847E-3</v>
          </cell>
          <cell r="Q322">
            <v>1.8590078204716142E-3</v>
          </cell>
          <cell r="R322">
            <v>-1.7307957980419106E-2</v>
          </cell>
          <cell r="S322">
            <v>6.4609925520409915E-3</v>
          </cell>
        </row>
        <row r="323">
          <cell r="A323">
            <v>44347</v>
          </cell>
          <cell r="B323">
            <v>18.9377</v>
          </cell>
          <cell r="C323">
            <v>14.183999999999999</v>
          </cell>
          <cell r="D323">
            <v>13.9231</v>
          </cell>
          <cell r="E323">
            <v>11.907299999999999</v>
          </cell>
          <cell r="F323">
            <v>19.375699999999998</v>
          </cell>
          <cell r="G323">
            <v>17.619299999999999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1.0643097494277925E-2</v>
          </cell>
          <cell r="O323">
            <v>4.7696299898544936E-3</v>
          </cell>
          <cell r="P323">
            <v>-1.1380830313593117E-3</v>
          </cell>
          <cell r="Q323">
            <v>1.2959252550619152E-2</v>
          </cell>
          <cell r="R323">
            <v>-1.44330423957852E-2</v>
          </cell>
          <cell r="S323">
            <v>1.149993729947198E-2</v>
          </cell>
        </row>
        <row r="324">
          <cell r="A324">
            <v>44377</v>
          </cell>
          <cell r="B324">
            <v>18.937200000000001</v>
          </cell>
          <cell r="C324">
            <v>14.192399999999999</v>
          </cell>
          <cell r="D324">
            <v>13.9514</v>
          </cell>
          <cell r="E324">
            <v>11.9466</v>
          </cell>
          <cell r="F324">
            <v>18.983599999999999</v>
          </cell>
          <cell r="G324">
            <v>17.635200000000001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9.8550043973188658E-3</v>
          </cell>
          <cell r="O324">
            <v>4.9850828880259714E-3</v>
          </cell>
          <cell r="P324">
            <v>-2.3069550616288125E-5</v>
          </cell>
          <cell r="Q324">
            <v>1.2218402672236568E-2</v>
          </cell>
          <cell r="R324">
            <v>-1.4463142950270579E-2</v>
          </cell>
          <cell r="S324">
            <v>1.0891668862988126E-2</v>
          </cell>
        </row>
        <row r="325">
          <cell r="A325">
            <v>44408</v>
          </cell>
          <cell r="B325">
            <v>18.9299</v>
          </cell>
          <cell r="C325">
            <v>14.193199999999999</v>
          </cell>
          <cell r="D325">
            <v>18.100899999999999</v>
          </cell>
          <cell r="E325">
            <v>11.945399999999999</v>
          </cell>
          <cell r="F325">
            <v>24.104900000000001</v>
          </cell>
          <cell r="G325">
            <v>17.6694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9.0256397397494581E-3</v>
          </cell>
          <cell r="O325">
            <v>5.0686960255899114E-3</v>
          </cell>
          <cell r="P325">
            <v>3.7190182432051466E-2</v>
          </cell>
          <cell r="Q325">
            <v>1.111589921278254E-2</v>
          </cell>
          <cell r="R325">
            <v>3.4866076041512956E-2</v>
          </cell>
          <cell r="S325">
            <v>1.0418372728867382E-2</v>
          </cell>
        </row>
        <row r="326">
          <cell r="A326">
            <v>44439</v>
          </cell>
          <cell r="B326">
            <v>20.019300000000001</v>
          </cell>
          <cell r="C326">
            <v>15.891500000000001</v>
          </cell>
          <cell r="D326">
            <v>19.396699999999999</v>
          </cell>
          <cell r="E326">
            <v>12.9763</v>
          </cell>
          <cell r="F326">
            <v>25.832999999999998</v>
          </cell>
          <cell r="G326">
            <v>18.1858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1.7864561745180866E-2</v>
          </cell>
          <cell r="O326">
            <v>2.002101257980753E-2</v>
          </cell>
          <cell r="P326">
            <v>4.4357612466100933E-2</v>
          </cell>
          <cell r="Q326">
            <v>1.913080676718092E-2</v>
          </cell>
          <cell r="R326">
            <v>4.7752389479485874E-2</v>
          </cell>
          <cell r="S326">
            <v>1.4043880411212335E-2</v>
          </cell>
        </row>
        <row r="327">
          <cell r="A327">
            <v>44469</v>
          </cell>
          <cell r="B327">
            <v>20.019600000000001</v>
          </cell>
          <cell r="C327">
            <v>15.9368</v>
          </cell>
          <cell r="D327">
            <v>19.381599999999999</v>
          </cell>
          <cell r="E327">
            <v>12.963699999999999</v>
          </cell>
          <cell r="F327">
            <v>25.6294</v>
          </cell>
          <cell r="G327">
            <v>18.302099999999999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1.5921536542802813E-2</v>
          </cell>
          <cell r="O327">
            <v>1.847806099270068E-2</v>
          </cell>
          <cell r="P327">
            <v>3.8791359601004806E-2</v>
          </cell>
          <cell r="Q327">
            <v>1.6854202957578935E-2</v>
          </cell>
          <cell r="R327">
            <v>4.1466800462284431E-2</v>
          </cell>
          <cell r="S327">
            <v>1.3624389548008828E-2</v>
          </cell>
        </row>
        <row r="328">
          <cell r="A328">
            <v>44500</v>
          </cell>
          <cell r="B328">
            <v>20.017399999999999</v>
          </cell>
          <cell r="C328">
            <v>15.921099999999999</v>
          </cell>
          <cell r="D328">
            <v>19.360499999999998</v>
          </cell>
          <cell r="E328">
            <v>12.961600000000001</v>
          </cell>
          <cell r="F328">
            <v>25.629100000000001</v>
          </cell>
          <cell r="G328">
            <v>18.342099999999999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1.4067560276076776E-2</v>
          </cell>
          <cell r="O328">
            <v>1.6441590514031983E-2</v>
          </cell>
          <cell r="P328">
            <v>3.3516485411001787E-2</v>
          </cell>
          <cell r="Q328">
            <v>1.4813994741164524E-2</v>
          </cell>
          <cell r="R328">
            <v>3.7394052247335594E-2</v>
          </cell>
          <cell r="S328">
            <v>1.2488972959686286E-2</v>
          </cell>
        </row>
        <row r="329">
          <cell r="A329">
            <v>44530</v>
          </cell>
          <cell r="B329">
            <v>20.5411</v>
          </cell>
          <cell r="C329">
            <v>16.7438</v>
          </cell>
          <cell r="D329">
            <v>19.3674</v>
          </cell>
          <cell r="E329">
            <v>12.930300000000001</v>
          </cell>
          <cell r="F329">
            <v>25.583100000000002</v>
          </cell>
          <cell r="G329">
            <v>18.503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1.6950156731300795E-2</v>
          </cell>
          <cell r="O329">
            <v>2.189165345727689E-2</v>
          </cell>
          <cell r="P329">
            <v>2.8998201887305654E-2</v>
          </cell>
          <cell r="Q329">
            <v>1.2647972618679261E-2</v>
          </cell>
          <cell r="R329">
            <v>3.3204849041646618E-2</v>
          </cell>
          <cell r="S329">
            <v>1.2386300026470778E-2</v>
          </cell>
        </row>
        <row r="330">
          <cell r="A330">
            <v>44561</v>
          </cell>
          <cell r="B330">
            <v>20.536899999999999</v>
          </cell>
          <cell r="C330">
            <v>16.743300000000001</v>
          </cell>
          <cell r="D330">
            <v>19.342099999999999</v>
          </cell>
          <cell r="E330">
            <v>12.920999999999999</v>
          </cell>
          <cell r="F330">
            <v>25.583100000000002</v>
          </cell>
          <cell r="G330">
            <v>18.527200000000001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1.4711665532003657E-2</v>
          </cell>
          <cell r="O330">
            <v>1.9275733063745849E-2</v>
          </cell>
          <cell r="P330">
            <v>2.4514987076922203E-2</v>
          </cell>
          <cell r="Q330">
            <v>1.0838716093225393E-2</v>
          </cell>
          <cell r="R330">
            <v>2.9666584184473058E-2</v>
          </cell>
          <cell r="S330">
            <v>1.0997370072803854E-2</v>
          </cell>
        </row>
        <row r="331">
          <cell r="A331">
            <v>44592</v>
          </cell>
          <cell r="B331">
            <v>20.534700000000001</v>
          </cell>
          <cell r="C331">
            <v>16.724699999999999</v>
          </cell>
          <cell r="D331">
            <v>20.361699999999999</v>
          </cell>
          <cell r="E331">
            <v>12.9215</v>
          </cell>
          <cell r="F331">
            <v>29.0246</v>
          </cell>
          <cell r="G331">
            <v>18.5412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1.2647019724692647E-2</v>
          </cell>
          <cell r="O331">
            <v>1.6667080798239836E-2</v>
          </cell>
          <cell r="P331">
            <v>2.9479751809293367E-2</v>
          </cell>
          <cell r="Q331">
            <v>9.2499091852481646E-3</v>
          </cell>
          <cell r="R331">
            <v>5.6174213876996289E-2</v>
          </cell>
          <cell r="S331">
            <v>9.592194615791954E-3</v>
          </cell>
        </row>
        <row r="332">
          <cell r="A332">
            <v>44620</v>
          </cell>
          <cell r="B332">
            <v>21.401800000000001</v>
          </cell>
          <cell r="C332">
            <v>17.440300000000001</v>
          </cell>
          <cell r="D332">
            <v>20.130800000000001</v>
          </cell>
          <cell r="E332">
            <v>12.498900000000001</v>
          </cell>
          <cell r="F332">
            <v>29.157699999999998</v>
          </cell>
          <cell r="G332">
            <v>18.918900000000001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1.8373407580113438E-2</v>
          </cell>
          <cell r="O332">
            <v>2.0696763012366459E-2</v>
          </cell>
          <cell r="P332">
            <v>2.271368159009441E-2</v>
          </cell>
          <cell r="Q332">
            <v>4.063445514450841E-3</v>
          </cell>
          <cell r="R332">
            <v>5.0295778167950791E-2</v>
          </cell>
          <cell r="S332">
            <v>1.1477584557866223E-2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19.9648</v>
          </cell>
          <cell r="E333">
            <v>12.4978</v>
          </cell>
          <cell r="F333">
            <v>28.197700000000001</v>
          </cell>
          <cell r="G333">
            <v>19.3049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1.6187004618813818E-2</v>
          </cell>
          <cell r="O333">
            <v>1.0516816451782684E-2</v>
          </cell>
          <cell r="P333">
            <v>1.7077602738332375E-2</v>
          </cell>
          <cell r="Q333">
            <v>3.1777647584107704E-3</v>
          </cell>
          <cell r="R333">
            <v>3.5114056856174546E-2</v>
          </cell>
          <cell r="S333">
            <v>1.3158535868503306E-2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19.932400000000001</v>
          </cell>
          <cell r="E334">
            <v>12.494899999999999</v>
          </cell>
          <cell r="F334">
            <v>28.005700000000001</v>
          </cell>
          <cell r="G334">
            <v>19.258099999999999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1.3608210060753195E-2</v>
          </cell>
          <cell r="O334">
            <v>8.0626949524720722E-3</v>
          </cell>
          <cell r="P334">
            <v>1.3190381439692801E-2</v>
          </cell>
          <cell r="Q334">
            <v>2.3586873163629818E-3</v>
          </cell>
          <cell r="R334">
            <v>2.8248115646620917E-2</v>
          </cell>
          <cell r="S334">
            <v>1.0724190906809703E-2</v>
          </cell>
        </row>
        <row r="335">
          <cell r="A335">
            <v>44712</v>
          </cell>
          <cell r="B335">
            <v>20.762599999999999</v>
          </cell>
          <cell r="C335">
            <v>16.885100000000001</v>
          </cell>
          <cell r="D335">
            <v>20.1463</v>
          </cell>
          <cell r="E335">
            <v>11.9787</v>
          </cell>
          <cell r="F335">
            <v>27.7986</v>
          </cell>
          <cell r="G335">
            <v>18.828900000000001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5.0449334263406344E-3</v>
          </cell>
          <cell r="O335">
            <v>9.6263466541412872E-3</v>
          </cell>
          <cell r="P335">
            <v>1.1864893994859287E-2</v>
          </cell>
          <cell r="Q335">
            <v>-2.8903971375781267E-3</v>
          </cell>
          <cell r="R335">
            <v>2.1858448438515657E-2</v>
          </cell>
          <cell r="S335">
            <v>5.0959654321880519E-3</v>
          </cell>
        </row>
        <row r="336">
          <cell r="A336">
            <v>44742</v>
          </cell>
          <cell r="B336">
            <v>20.761500000000002</v>
          </cell>
          <cell r="C336">
            <v>16.884899999999998</v>
          </cell>
          <cell r="D336">
            <v>20.078700000000001</v>
          </cell>
          <cell r="E336">
            <v>12.0122</v>
          </cell>
          <cell r="F336">
            <v>27.906099999999999</v>
          </cell>
          <cell r="G336">
            <v>18.803000000000001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3.6465803157593158E-3</v>
          </cell>
          <cell r="O336">
            <v>7.83620635694195E-3</v>
          </cell>
          <cell r="P336">
            <v>8.1373034752035885E-3</v>
          </cell>
          <cell r="Q336">
            <v>-2.6499680335778566E-3</v>
          </cell>
          <cell r="R336">
            <v>1.8825481764960975E-2</v>
          </cell>
          <cell r="S336">
            <v>3.6323322195997675E-3</v>
          </cell>
        </row>
        <row r="337">
          <cell r="A337">
            <v>44773</v>
          </cell>
          <cell r="B337">
            <v>20.7606</v>
          </cell>
          <cell r="C337">
            <v>16.883900000000001</v>
          </cell>
          <cell r="D337">
            <v>18.762699999999999</v>
          </cell>
          <cell r="E337">
            <v>12.0077</v>
          </cell>
          <cell r="F337">
            <v>31.225300000000001</v>
          </cell>
          <cell r="G337">
            <v>18.819099999999999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2.3909113410242357E-3</v>
          </cell>
          <cell r="O337">
            <v>6.1946974838772558E-3</v>
          </cell>
          <cell r="P337">
            <v>-6.2649578226341516E-3</v>
          </cell>
          <cell r="Q337">
            <v>-2.7519585940332368E-3</v>
          </cell>
          <cell r="R337">
            <v>4.4773815573350716E-2</v>
          </cell>
          <cell r="S337">
            <v>2.6573485431154254E-3</v>
          </cell>
        </row>
        <row r="338">
          <cell r="A338">
            <v>44804</v>
          </cell>
          <cell r="B338">
            <v>20.299199999999999</v>
          </cell>
          <cell r="C338">
            <v>16.492799999999999</v>
          </cell>
          <cell r="D338">
            <v>20.491599999999998</v>
          </cell>
          <cell r="E338">
            <v>11.3933</v>
          </cell>
          <cell r="F338">
            <v>31.3233</v>
          </cell>
          <cell r="G338">
            <v>18.590399999999999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-2.7800956909392839E-3</v>
          </cell>
          <cell r="O338">
            <v>1.2752846250200633E-3</v>
          </cell>
          <cell r="P338">
            <v>7.7699784648048009E-3</v>
          </cell>
          <cell r="Q338">
            <v>-8.1798506287963941E-3</v>
          </cell>
          <cell r="R338">
            <v>3.8773928683308083E-2</v>
          </cell>
          <cell r="S338">
            <v>-2.496386324422417E-4</v>
          </cell>
        </row>
        <row r="339">
          <cell r="A339">
            <v>44834</v>
          </cell>
          <cell r="B339">
            <v>20.298500000000001</v>
          </cell>
          <cell r="C339">
            <v>16.499400000000001</v>
          </cell>
          <cell r="D339">
            <v>20.371700000000001</v>
          </cell>
          <cell r="E339">
            <v>11.383900000000001</v>
          </cell>
          <cell r="F339">
            <v>31.206800000000001</v>
          </cell>
          <cell r="G339">
            <v>18.629799999999999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-3.2540411429962646E-3</v>
          </cell>
          <cell r="O339">
            <v>4.370848952184403E-4</v>
          </cell>
          <cell r="P339">
            <v>3.9210613806957891E-3</v>
          </cell>
          <cell r="Q339">
            <v>-7.5693388134929762E-3</v>
          </cell>
          <cell r="R339">
            <v>3.1051225943893038E-2</v>
          </cell>
          <cell r="S339">
            <v>-4.4035997952239113E-4</v>
          </cell>
        </row>
        <row r="340">
          <cell r="A340">
            <v>44865</v>
          </cell>
          <cell r="B340">
            <v>20.329000000000001</v>
          </cell>
          <cell r="C340">
            <v>16.513200000000001</v>
          </cell>
          <cell r="D340">
            <v>20.390799999999999</v>
          </cell>
          <cell r="E340">
            <v>11.3833</v>
          </cell>
          <cell r="F340">
            <v>31.078900000000001</v>
          </cell>
          <cell r="G340">
            <v>18.570799999999998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-3.371167819736023E-3</v>
          </cell>
          <cell r="O340">
            <v>-2.3970220387813156E-4</v>
          </cell>
          <cell r="P340">
            <v>1.7339573417608633E-3</v>
          </cell>
          <cell r="Q340">
            <v>-6.8963358111580851E-3</v>
          </cell>
          <cell r="R340">
            <v>2.3922053721533842E-2</v>
          </cell>
          <cell r="S340">
            <v>-1.4634699244757243E-3</v>
          </cell>
        </row>
        <row r="341">
          <cell r="A341">
            <v>44895</v>
          </cell>
          <cell r="B341">
            <v>19.822299999999998</v>
          </cell>
          <cell r="C341">
            <v>17.1508</v>
          </cell>
          <cell r="D341">
            <v>20.448699999999999</v>
          </cell>
          <cell r="E341">
            <v>11.4413</v>
          </cell>
          <cell r="F341">
            <v>31.054400000000001</v>
          </cell>
          <cell r="G341">
            <v>19.164999999999999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-8.1685598327366545E-3</v>
          </cell>
          <cell r="O341">
            <v>4.6496267996245068E-3</v>
          </cell>
          <cell r="P341">
            <v>1.8303620628138618E-4</v>
          </cell>
          <cell r="Q341">
            <v>-5.7355197460027619E-3</v>
          </cell>
          <cell r="R341">
            <v>1.8362122865911771E-2</v>
          </cell>
          <cell r="S341">
            <v>3.1816974152346234E-3</v>
          </cell>
        </row>
        <row r="342">
          <cell r="A342">
            <v>44926</v>
          </cell>
          <cell r="B342">
            <v>19.810199999999998</v>
          </cell>
          <cell r="C342">
            <v>17.159099999999999</v>
          </cell>
          <cell r="D342">
            <v>20.3565</v>
          </cell>
          <cell r="E342">
            <v>11.430300000000001</v>
          </cell>
          <cell r="F342">
            <v>31.054400000000001</v>
          </cell>
          <cell r="G342">
            <v>19.1645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-7.9742195115183982E-3</v>
          </cell>
          <cell r="O342">
            <v>3.3796904840980345E-3</v>
          </cell>
          <cell r="P342">
            <v>-2.5037812414427664E-3</v>
          </cell>
          <cell r="Q342">
            <v>-5.2769214974995827E-3</v>
          </cell>
          <cell r="R342">
            <v>1.3547661493583689E-2</v>
          </cell>
          <cell r="S342">
            <v>2.007698365028965E-3</v>
          </cell>
        </row>
        <row r="343">
          <cell r="A343">
            <v>44957</v>
          </cell>
          <cell r="B343">
            <v>19.801100000000002</v>
          </cell>
          <cell r="C343">
            <v>17.177</v>
          </cell>
          <cell r="D343">
            <v>19.448699999999999</v>
          </cell>
          <cell r="E343">
            <v>11.430300000000001</v>
          </cell>
          <cell r="F343">
            <v>33.3322</v>
          </cell>
          <cell r="G343">
            <v>19.091799999999999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-7.7148402735781477E-3</v>
          </cell>
          <cell r="O343">
            <v>2.3215768937343028E-3</v>
          </cell>
          <cell r="P343">
            <v>-1.1871408531852055E-2</v>
          </cell>
          <cell r="Q343">
            <v>-4.7360914823806688E-3</v>
          </cell>
          <cell r="R343">
            <v>2.9459341059728032E-2</v>
          </cell>
          <cell r="S343">
            <v>3.21802964483453E-4</v>
          </cell>
        </row>
        <row r="344">
          <cell r="A344">
            <v>44985</v>
          </cell>
          <cell r="B344">
            <v>19.529599999999999</v>
          </cell>
          <cell r="C344">
            <v>16.624600000000001</v>
          </cell>
          <cell r="D344">
            <v>19.281099999999999</v>
          </cell>
          <cell r="E344">
            <v>11.4887</v>
          </cell>
          <cell r="F344">
            <v>30.8065</v>
          </cell>
          <cell r="G344">
            <v>18.979500000000002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-9.7319404998089006E-3</v>
          </cell>
          <cell r="O344">
            <v>-3.6385455719299743E-3</v>
          </cell>
          <cell r="P344">
            <v>-1.3747019390914944E-2</v>
          </cell>
          <cell r="Q344">
            <v>-3.7102881821378373E-3</v>
          </cell>
          <cell r="R344">
            <v>9.5258786234715838E-4</v>
          </cell>
          <cell r="S344">
            <v>-1.5637855568190417E-3</v>
          </cell>
        </row>
        <row r="345">
          <cell r="A345">
            <v>45016</v>
          </cell>
          <cell r="B345">
            <v>19.554200000000002</v>
          </cell>
          <cell r="C345">
            <v>15.8338</v>
          </cell>
          <cell r="D345">
            <v>20.943000000000001</v>
          </cell>
          <cell r="E345">
            <v>11.4903</v>
          </cell>
          <cell r="F345">
            <v>30.240600000000001</v>
          </cell>
          <cell r="G345">
            <v>18.395299999999999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-8.82639203115506E-3</v>
          </cell>
          <cell r="O345">
            <v>-1.0943329064669171E-2</v>
          </cell>
          <cell r="P345">
            <v>6.9685949556280496E-4</v>
          </cell>
          <cell r="Q345">
            <v>-3.27881879087613E-3</v>
          </cell>
          <cell r="R345">
            <v>-7.0035420464750683E-3</v>
          </cell>
          <cell r="S345">
            <v>-7.2149635974939133E-3</v>
          </cell>
        </row>
        <row r="346">
          <cell r="A346">
            <v>45046</v>
          </cell>
          <cell r="B346">
            <v>19.549900000000001</v>
          </cell>
          <cell r="C346">
            <v>15.8347</v>
          </cell>
          <cell r="D346">
            <v>20.8141</v>
          </cell>
          <cell r="E346">
            <v>11.4899</v>
          </cell>
          <cell r="F346">
            <v>30.2165</v>
          </cell>
          <cell r="G346">
            <v>18.316199999999998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-8.2156097006178194E-3</v>
          </cell>
          <cell r="O346">
            <v>-1.0319792414547155E-2</v>
          </cell>
          <cell r="P346">
            <v>-2.3693735476431142E-3</v>
          </cell>
          <cell r="Q346">
            <v>-2.8916750606217435E-3</v>
          </cell>
          <cell r="R346">
            <v>-9.170813588417346E-3</v>
          </cell>
          <cell r="S346">
            <v>-7.6585788892005622E-3</v>
          </cell>
        </row>
        <row r="347">
          <cell r="A347">
            <v>45077</v>
          </cell>
          <cell r="B347">
            <v>18.9039</v>
          </cell>
          <cell r="C347">
            <v>15.4719</v>
          </cell>
          <cell r="D347">
            <v>20.933599999999998</v>
          </cell>
          <cell r="E347">
            <v>11.7788</v>
          </cell>
          <cell r="F347">
            <v>29.845800000000001</v>
          </cell>
          <cell r="G347">
            <v>17.375800000000002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-1.3255077060217885E-2</v>
          </cell>
          <cell r="O347">
            <v>-1.2887545575362029E-2</v>
          </cell>
          <cell r="P347">
            <v>-2.702874199016634E-3</v>
          </cell>
          <cell r="Q347">
            <v>1.3926271025255232E-5</v>
          </cell>
          <cell r="R347">
            <v>-1.408199063817147E-2</v>
          </cell>
          <cell r="S347">
            <v>-1.5712371127557068E-2</v>
          </cell>
        </row>
        <row r="348">
          <cell r="A348">
            <v>45107</v>
          </cell>
          <cell r="B348">
            <v>18.8979</v>
          </cell>
          <cell r="C348">
            <v>15.4642</v>
          </cell>
          <cell r="D348">
            <v>20.891300000000001</v>
          </cell>
          <cell r="E348">
            <v>11.7827</v>
          </cell>
          <cell r="F348">
            <v>29.845800000000001</v>
          </cell>
          <cell r="G348">
            <v>17.366299999999999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-1.1956024221471359E-2</v>
          </cell>
          <cell r="O348">
            <v>-1.1922741275144321E-2</v>
          </cell>
          <cell r="P348">
            <v>-4.3966089530495366E-3</v>
          </cell>
          <cell r="Q348">
            <v>6.2600458776387313E-5</v>
          </cell>
          <cell r="R348">
            <v>-1.5029547686056403E-2</v>
          </cell>
          <cell r="S348">
            <v>-1.4505618384853598E-2</v>
          </cell>
        </row>
        <row r="349">
          <cell r="A349">
            <v>45138</v>
          </cell>
          <cell r="B349">
            <v>18.898</v>
          </cell>
          <cell r="C349">
            <v>15.4816</v>
          </cell>
          <cell r="D349">
            <v>21.634599999999999</v>
          </cell>
          <cell r="E349">
            <v>11.766500000000001</v>
          </cell>
          <cell r="F349">
            <v>29.033799999999999</v>
          </cell>
          <cell r="G349">
            <v>17.343800000000002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-1.0667307071243748E-2</v>
          </cell>
          <cell r="O349">
            <v>-1.0761091781714676E-2</v>
          </cell>
          <cell r="P349">
            <v>7.5802783307459269E-4</v>
          </cell>
          <cell r="Q349">
            <v>-7.1728455783333088E-5</v>
          </cell>
          <cell r="R349">
            <v>-2.2515257160725496E-2</v>
          </cell>
          <cell r="S349">
            <v>-1.3507734246867287E-2</v>
          </cell>
        </row>
        <row r="350">
          <cell r="A350">
            <v>45169</v>
          </cell>
          <cell r="B350">
            <v>19.088000000000001</v>
          </cell>
          <cell r="C350">
            <v>15.3917</v>
          </cell>
          <cell r="D350">
            <v>21.541599999999999</v>
          </cell>
          <cell r="E350">
            <v>12.110200000000001</v>
          </cell>
          <cell r="F350">
            <v>25.791</v>
          </cell>
          <cell r="G350">
            <v>17.214300000000001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-7.8034927951680187E-3</v>
          </cell>
          <cell r="O350">
            <v>-1.0599114217029139E-2</v>
          </cell>
          <cell r="P350">
            <v>-2.2737300429767869E-3</v>
          </cell>
          <cell r="Q350">
            <v>2.9737796393709283E-3</v>
          </cell>
          <cell r="R350">
            <v>-5.0125701918115911E-2</v>
          </cell>
          <cell r="S350">
            <v>-1.3247719097977751E-2</v>
          </cell>
        </row>
        <row r="351">
          <cell r="A351">
            <v>45199</v>
          </cell>
          <cell r="B351">
            <v>19.0808</v>
          </cell>
          <cell r="C351">
            <v>15.4176</v>
          </cell>
          <cell r="D351">
            <v>20.888100000000001</v>
          </cell>
          <cell r="E351">
            <v>12.100300000000001</v>
          </cell>
          <cell r="F351">
            <v>25.7135</v>
          </cell>
          <cell r="G351">
            <v>17.179600000000001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-6.9600700620420144E-3</v>
          </cell>
          <cell r="O351">
            <v>-9.3562528307023392E-3</v>
          </cell>
          <cell r="P351">
            <v>-9.6985257108576309E-3</v>
          </cell>
          <cell r="Q351">
            <v>2.5195115774755373E-3</v>
          </cell>
          <cell r="R351">
            <v>-4.6303427480617894E-2</v>
          </cell>
          <cell r="S351">
            <v>-1.2084662316970664E-2</v>
          </cell>
        </row>
        <row r="352">
          <cell r="A352">
            <v>45230</v>
          </cell>
          <cell r="B352">
            <v>19.083100000000002</v>
          </cell>
          <cell r="C352">
            <v>15.4231</v>
          </cell>
          <cell r="D352">
            <v>20.903700000000001</v>
          </cell>
          <cell r="E352">
            <v>12.100300000000001</v>
          </cell>
          <cell r="F352">
            <v>25.649899999999999</v>
          </cell>
          <cell r="G352">
            <v>17.161300000000001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-6.0823879760362586E-3</v>
          </cell>
          <cell r="O352">
            <v>-8.3701591391899827E-3</v>
          </cell>
          <cell r="P352">
            <v>-1.0288256749037501E-2</v>
          </cell>
          <cell r="Q352">
            <v>2.1876334615972761E-3</v>
          </cell>
          <cell r="R352">
            <v>-4.2515983590382334E-2</v>
          </cell>
          <cell r="S352">
            <v>-1.0822038945919807E-2</v>
          </cell>
        </row>
        <row r="353">
          <cell r="A353">
            <v>45260</v>
          </cell>
          <cell r="B353">
            <v>19.375499999999999</v>
          </cell>
          <cell r="C353">
            <v>15.5215</v>
          </cell>
          <cell r="D353">
            <v>20.694400000000002</v>
          </cell>
          <cell r="E353">
            <v>12.38</v>
          </cell>
          <cell r="F353">
            <v>24.960799999999999</v>
          </cell>
          <cell r="G353">
            <v>17.0684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-2.7254642503150707E-3</v>
          </cell>
          <cell r="O353">
            <v>-6.6216947367617254E-3</v>
          </cell>
          <cell r="P353">
            <v>-1.2390752387795736E-2</v>
          </cell>
          <cell r="Q353">
            <v>4.3366764083147659E-3</v>
          </cell>
          <cell r="R353">
            <v>-4.4604563784394952E-2</v>
          </cell>
          <cell r="S353">
            <v>-1.0423459174106461E-2</v>
          </cell>
        </row>
        <row r="354">
          <cell r="A354">
            <v>45291</v>
          </cell>
          <cell r="B354">
            <v>19.351800000000001</v>
          </cell>
          <cell r="C354">
            <v>15.5114</v>
          </cell>
          <cell r="D354">
            <v>20.623799999999999</v>
          </cell>
          <cell r="E354">
            <v>12.3713</v>
          </cell>
          <cell r="F354">
            <v>24.960799999999999</v>
          </cell>
          <cell r="G354">
            <v>17.069099999999999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-2.5341766540076093E-3</v>
          </cell>
          <cell r="O354">
            <v>-5.9868806513987318E-3</v>
          </cell>
          <cell r="P354">
            <v>-1.2916639866776727E-2</v>
          </cell>
          <cell r="Q354">
            <v>3.6568901249330564E-3</v>
          </cell>
          <cell r="R354">
            <v>-4.0035220078110889E-2</v>
          </cell>
          <cell r="S354">
            <v>-9.1739467514645769E-3</v>
          </cell>
        </row>
        <row r="355">
          <cell r="A355">
            <v>45322</v>
          </cell>
          <cell r="B355">
            <v>19.343299999999999</v>
          </cell>
          <cell r="C355">
            <v>15.521000000000001</v>
          </cell>
          <cell r="D355">
            <v>21.639199999999999</v>
          </cell>
          <cell r="E355">
            <v>12.3667</v>
          </cell>
          <cell r="F355">
            <v>26.478999999999999</v>
          </cell>
          <cell r="G355">
            <v>16.933599999999998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-2.2146386230209457E-3</v>
          </cell>
          <cell r="O355">
            <v>-5.2090722366092733E-3</v>
          </cell>
          <cell r="P355">
            <v>-3.3313870683790371E-3</v>
          </cell>
          <cell r="Q355">
            <v>3.0668127527967394E-3</v>
          </cell>
          <cell r="R355">
            <v>-2.1941899194311675E-2</v>
          </cell>
          <cell r="S355">
            <v>-9.2241707948975456E-3</v>
          </cell>
        </row>
        <row r="356">
          <cell r="A356">
            <v>45351</v>
          </cell>
          <cell r="B356">
            <v>20.183199999999999</v>
          </cell>
          <cell r="C356">
            <v>15.484</v>
          </cell>
          <cell r="D356">
            <v>21.1538</v>
          </cell>
          <cell r="E356">
            <v>12.6257</v>
          </cell>
          <cell r="F356">
            <v>23.1328</v>
          </cell>
          <cell r="G356">
            <v>16.866599999999998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5.539859078753118E-3</v>
          </cell>
          <cell r="O356">
            <v>-4.8943457744513273E-3</v>
          </cell>
          <cell r="P356">
            <v>-8.447883363199616E-3</v>
          </cell>
          <cell r="Q356">
            <v>4.8411497637324526E-3</v>
          </cell>
          <cell r="R356">
            <v>-4.8776402537999954E-2</v>
          </cell>
          <cell r="S356">
            <v>-8.5831416352263185E-3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18.7316</v>
          </cell>
          <cell r="E357">
            <v>12.6266</v>
          </cell>
          <cell r="F357">
            <v>22.700500000000002</v>
          </cell>
          <cell r="G357">
            <v>16.8644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5.1277378471514369E-3</v>
          </cell>
          <cell r="O357">
            <v>-1.011185664325291E-2</v>
          </cell>
          <cell r="P357">
            <v>-2.9880879232461018E-2</v>
          </cell>
          <cell r="Q357">
            <v>4.0942905133536907E-3</v>
          </cell>
          <cell r="R357">
            <v>-4.6445047075800688E-2</v>
          </cell>
          <cell r="S357">
            <v>-7.4433273234298623E-3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18.6722</v>
          </cell>
          <cell r="E358">
            <v>12.622999999999999</v>
          </cell>
          <cell r="F358">
            <v>22.692599999999999</v>
          </cell>
          <cell r="G358">
            <v>17.0184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4.6611671882557104E-3</v>
          </cell>
          <cell r="O358">
            <v>-8.2580380463449995E-3</v>
          </cell>
          <cell r="P358">
            <v>-2.7715071568390676E-2</v>
          </cell>
          <cell r="Q358">
            <v>3.3663894695362549E-3</v>
          </cell>
          <cell r="R358">
            <v>-4.0292845599231554E-2</v>
          </cell>
          <cell r="S358">
            <v>-5.0262444562568119E-3</v>
          </cell>
        </row>
        <row r="359">
          <cell r="A359">
            <v>45443</v>
          </cell>
          <cell r="B359">
            <v>19.696899999999999</v>
          </cell>
          <cell r="C359">
            <v>15.923500000000001</v>
          </cell>
          <cell r="D359">
            <v>18.492100000000001</v>
          </cell>
          <cell r="E359">
            <v>12.7227</v>
          </cell>
          <cell r="F359">
            <v>21.893899999999999</v>
          </cell>
          <cell r="G359">
            <v>17.767600000000002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-5.3450336047653477E-4</v>
          </cell>
          <cell r="O359">
            <v>2.1503478405143104E-3</v>
          </cell>
          <cell r="P359">
            <v>-2.6686514829415451E-2</v>
          </cell>
          <cell r="Q359">
            <v>3.607991305548861E-3</v>
          </cell>
          <cell r="R359">
            <v>-4.1666508064155394E-2</v>
          </cell>
          <cell r="S359">
            <v>2.5590866255445375E-3</v>
          </cell>
        </row>
        <row r="360">
          <cell r="A360">
            <v>45473</v>
          </cell>
          <cell r="B360">
            <v>19.694600000000001</v>
          </cell>
          <cell r="C360">
            <v>15.890499999999999</v>
          </cell>
          <cell r="D360">
            <v>18.480799999999999</v>
          </cell>
          <cell r="E360">
            <v>12.728999999999999</v>
          </cell>
          <cell r="F360">
            <v>21.893899999999999</v>
          </cell>
          <cell r="G360">
            <v>17.722200000000001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-5.0821546725046576E-4</v>
          </cell>
          <cell r="O360">
            <v>1.7735605956322687E-3</v>
          </cell>
          <cell r="P360">
            <v>-2.40844862876596E-2</v>
          </cell>
          <cell r="Q360">
            <v>2.9714059725526633E-3</v>
          </cell>
          <cell r="R360">
            <v>-3.5529058090956835E-2</v>
          </cell>
          <cell r="S360">
            <v>2.1997157295307445E-3</v>
          </cell>
        </row>
        <row r="361">
          <cell r="A361">
            <v>45504</v>
          </cell>
          <cell r="B361">
            <v>19.668700000000001</v>
          </cell>
          <cell r="C361">
            <v>15.6914</v>
          </cell>
          <cell r="D361">
            <v>18.6173</v>
          </cell>
          <cell r="E361">
            <v>12.7142</v>
          </cell>
          <cell r="F361">
            <v>24.6386</v>
          </cell>
          <cell r="G361">
            <v>17.640599999999999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-6.9033509862247654E-4</v>
          </cell>
          <cell r="O361">
            <v>-3.1198497843476501E-5</v>
          </cell>
          <cell r="P361">
            <v>-2.0345733298838341E-2</v>
          </cell>
          <cell r="Q361">
            <v>2.2032946455231971E-3</v>
          </cell>
          <cell r="R361">
            <v>-5.4691690411275929E-3</v>
          </cell>
          <cell r="S361">
            <v>1.549373434008352E-3</v>
          </cell>
        </row>
        <row r="362">
          <cell r="A362">
            <v>45535</v>
          </cell>
          <cell r="B362">
            <v>19.924399999999999</v>
          </cell>
          <cell r="C362">
            <v>15.7805</v>
          </cell>
          <cell r="D362">
            <v>18.946400000000001</v>
          </cell>
          <cell r="E362">
            <v>13.148199999999999</v>
          </cell>
          <cell r="F362">
            <v>24.249099999999999</v>
          </cell>
          <cell r="G362">
            <v>17.808499999999999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1.6496243304839097E-3</v>
          </cell>
          <cell r="O362">
            <v>9.1577538782777529E-4</v>
          </cell>
          <cell r="P362">
            <v>-1.4893629770376542E-2</v>
          </cell>
          <cell r="Q362">
            <v>5.4549322747450904E-3</v>
          </cell>
          <cell r="R362">
            <v>-6.6539442439600546E-3</v>
          </cell>
          <cell r="S362">
            <v>3.3530837050464867E-3</v>
          </cell>
        </row>
        <row r="363">
          <cell r="A363">
            <v>45565</v>
          </cell>
          <cell r="B363">
            <v>19.915700000000001</v>
          </cell>
          <cell r="C363">
            <v>15.8339</v>
          </cell>
          <cell r="D363">
            <v>18.7714</v>
          </cell>
          <cell r="E363">
            <v>13.1416</v>
          </cell>
          <cell r="F363">
            <v>24.224399999999999</v>
          </cell>
          <cell r="G363">
            <v>17.7394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1.3690318855353921E-3</v>
          </cell>
          <cell r="O363">
            <v>1.4271180312642252E-3</v>
          </cell>
          <cell r="P363">
            <v>-1.4365886779199463E-2</v>
          </cell>
          <cell r="Q363">
            <v>4.3977854726780837E-3</v>
          </cell>
          <cell r="R363">
            <v>-4.6082365068804872E-3</v>
          </cell>
          <cell r="S363">
            <v>2.7628788663398751E-3</v>
          </cell>
        </row>
        <row r="364">
          <cell r="A364">
            <v>45596</v>
          </cell>
          <cell r="B364">
            <v>19.917899999999999</v>
          </cell>
          <cell r="C364">
            <v>15.826700000000001</v>
          </cell>
          <cell r="D364">
            <v>18.7334</v>
          </cell>
          <cell r="E364">
            <v>13.141500000000001</v>
          </cell>
          <cell r="F364">
            <v>24.246500000000001</v>
          </cell>
          <cell r="G364">
            <v>17.6828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1.207033160055353E-3</v>
          </cell>
          <cell r="O364">
            <v>1.3327796933127623E-3</v>
          </cell>
          <cell r="P364">
            <v>-1.2564190160979791E-2</v>
          </cell>
          <cell r="Q364">
            <v>3.4914600510096072E-3</v>
          </cell>
          <cell r="R364">
            <v>-2.3663564732343189E-3</v>
          </cell>
          <cell r="S364">
            <v>2.3437025241337039E-3</v>
          </cell>
        </row>
        <row r="365">
          <cell r="A365">
            <v>45626</v>
          </cell>
          <cell r="B365">
            <v>20.212700000000002</v>
          </cell>
          <cell r="C365">
            <v>16.259699999999999</v>
          </cell>
          <cell r="D365">
            <v>18.756599999999999</v>
          </cell>
          <cell r="E365">
            <v>13.235099999999999</v>
          </cell>
          <cell r="F365">
            <v>23.440899999999999</v>
          </cell>
          <cell r="G365">
            <v>18.1892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3.5982520343988966E-3</v>
          </cell>
          <cell r="O365">
            <v>5.1081440967697843E-3</v>
          </cell>
          <cell r="P365">
            <v>-1.0645887261544118E-2</v>
          </cell>
          <cell r="Q365">
            <v>3.4914822245136357E-3</v>
          </cell>
          <cell r="R365">
            <v>-7.6240378804803659E-3</v>
          </cell>
          <cell r="S365">
            <v>6.6929169713860048E-3</v>
          </cell>
        </row>
        <row r="366">
          <cell r="A366">
            <v>45657</v>
          </cell>
          <cell r="B366">
            <v>20.1723</v>
          </cell>
          <cell r="C366">
            <v>16.1922</v>
          </cell>
          <cell r="D366">
            <v>18.757200000000001</v>
          </cell>
          <cell r="E366">
            <v>13.2302</v>
          </cell>
          <cell r="F366">
            <v>23.440899999999999</v>
          </cell>
          <cell r="G366">
            <v>18.195599999999999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2.7234572215867913E-3</v>
          </cell>
          <cell r="O366">
            <v>3.9875762592719429E-3</v>
          </cell>
          <cell r="P366">
            <v>-9.0729496496083327E-3</v>
          </cell>
          <cell r="Q366">
            <v>2.5985609300343705E-3</v>
          </cell>
          <cell r="R366">
            <v>-5.1055107360171445E-3</v>
          </cell>
          <cell r="S366">
            <v>6.074207287230138E-3</v>
          </cell>
        </row>
        <row r="367">
          <cell r="A367">
            <v>45688</v>
          </cell>
          <cell r="B367">
            <v>20.170999999999999</v>
          </cell>
          <cell r="C367">
            <v>16.099599999999999</v>
          </cell>
          <cell r="D367">
            <v>18.8401</v>
          </cell>
          <cell r="E367">
            <v>13.229799999999999</v>
          </cell>
          <cell r="F367">
            <v>25.816400000000002</v>
          </cell>
          <cell r="G367">
            <v>18.148299999999999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2.2746945993578293E-3</v>
          </cell>
          <cell r="O367">
            <v>2.7510258109304784E-3</v>
          </cell>
          <cell r="P367">
            <v>-6.9490765134748497E-3</v>
          </cell>
          <cell r="Q367">
            <v>1.8330670981684526E-3</v>
          </cell>
          <cell r="R367">
            <v>1.8625137984598829E-2</v>
          </cell>
          <cell r="S367">
            <v>5.023442250529051E-3</v>
          </cell>
        </row>
        <row r="368">
          <cell r="A368">
            <v>45716</v>
          </cell>
          <cell r="B368">
            <v>20.885200000000001</v>
          </cell>
          <cell r="C368">
            <v>15.8306</v>
          </cell>
          <cell r="D368">
            <v>17.934799999999999</v>
          </cell>
          <cell r="E368">
            <v>13.273999999999999</v>
          </cell>
          <cell r="F368">
            <v>26.789200000000001</v>
          </cell>
          <cell r="G368">
            <v>18.034800000000001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8.1716388218431388E-3</v>
          </cell>
          <cell r="O368">
            <v>9.2508780328852684E-5</v>
          </cell>
          <cell r="P368">
            <v>-1.3657573222998778E-2</v>
          </cell>
          <cell r="Q368">
            <v>1.5375970242317472E-3</v>
          </cell>
          <cell r="R368">
            <v>2.6660555255196706E-2</v>
          </cell>
          <cell r="S368">
            <v>3.580956318116506E-3</v>
          </cell>
        </row>
        <row r="369">
          <cell r="A369">
            <v>45747</v>
          </cell>
          <cell r="B369">
            <v>20.9055</v>
          </cell>
          <cell r="C369">
            <v>15.7377</v>
          </cell>
          <cell r="D369">
            <v>16.586200000000002</v>
          </cell>
          <cell r="E369">
            <v>13.2387</v>
          </cell>
          <cell r="F369">
            <v>25.268999999999998</v>
          </cell>
          <cell r="G369">
            <v>18.551300000000001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7.1913087272021418E-3</v>
          </cell>
          <cell r="O369">
            <v>-6.9699425037891057E-4</v>
          </cell>
          <cell r="P369">
            <v>-2.2974851471678014E-2</v>
          </cell>
          <cell r="Q369">
            <v>5.6708378923737252E-4</v>
          </cell>
          <cell r="R369">
            <v>1.1617824032331718E-2</v>
          </cell>
          <cell r="S369">
            <v>7.8209022947228497E-3</v>
          </cell>
        </row>
        <row r="370">
          <cell r="A370">
            <v>45777</v>
          </cell>
          <cell r="B370">
            <v>20.915900000000001</v>
          </cell>
          <cell r="C370">
            <v>15.6816</v>
          </cell>
          <cell r="D370">
            <v>16.586600000000001</v>
          </cell>
          <cell r="E370">
            <v>13.245100000000001</v>
          </cell>
          <cell r="F370">
            <v>25.900600000000001</v>
          </cell>
          <cell r="G370">
            <v>18.574400000000001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6.1857654340133905E-3</v>
          </cell>
          <cell r="O370">
            <v>-1.0619859245688623E-3</v>
          </cell>
          <cell r="P370">
            <v>-1.908920624820901E-2</v>
          </cell>
          <cell r="Q370">
            <v>7.6411095204065305E-5</v>
          </cell>
          <cell r="R370">
            <v>1.7972820596945736E-2</v>
          </cell>
          <cell r="S370">
            <v>7.1284380565408865E-3</v>
          </cell>
        </row>
        <row r="371">
          <cell r="A371">
            <v>45808</v>
          </cell>
          <cell r="B371">
            <v>20.7288</v>
          </cell>
          <cell r="C371">
            <v>16.832999999999998</v>
          </cell>
          <cell r="D371">
            <v>16.391999999999999</v>
          </cell>
          <cell r="E371">
            <v>13.753</v>
          </cell>
          <cell r="F371">
            <v>24.915800000000001</v>
          </cell>
          <cell r="G371">
            <v>19.1145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3.5124768264124741E-3</v>
          </cell>
          <cell r="O371">
            <v>9.1182830975373892E-3</v>
          </cell>
          <cell r="P371">
            <v>-1.7597694572609832E-2</v>
          </cell>
          <cell r="Q371">
            <v>4.0522332246473525E-3</v>
          </cell>
          <cell r="R371">
            <v>9.1764591933332796E-3</v>
          </cell>
          <cell r="S371">
            <v>1.1008795685761257E-2</v>
          </cell>
        </row>
        <row r="372">
          <cell r="A372">
            <v>45838</v>
          </cell>
          <cell r="B372">
            <v>20.686199999999999</v>
          </cell>
          <cell r="C372">
            <v>16.834399999999999</v>
          </cell>
          <cell r="D372">
            <v>16.421299999999999</v>
          </cell>
          <cell r="E372">
            <v>13.7727</v>
          </cell>
          <cell r="F372">
            <v>24.915700000000001</v>
          </cell>
          <cell r="G372">
            <v>19.1145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2.4045781453031624E-3</v>
          </cell>
          <cell r="O372">
            <v>7.8796331264538461E-3</v>
          </cell>
          <cell r="P372">
            <v>-1.4181214094962371E-2</v>
          </cell>
          <cell r="Q372">
            <v>3.2241843307534877E-3</v>
          </cell>
          <cell r="R372">
            <v>1.0083228827739212E-2</v>
          </cell>
          <cell r="S372">
            <v>9.5865557793362293E-3</v>
          </cell>
        </row>
        <row r="373">
          <cell r="A373">
            <v>45869</v>
          </cell>
          <cell r="B373">
            <v>20.686199999999999</v>
          </cell>
          <cell r="C373">
            <v>16.5914</v>
          </cell>
          <cell r="D373">
            <v>17.634699999999999</v>
          </cell>
          <cell r="E373">
            <v>13.747</v>
          </cell>
          <cell r="F373">
            <v>26.761199999999999</v>
          </cell>
          <cell r="G373">
            <v>19.135999999999999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1.7854145491979167E-3</v>
          </cell>
          <cell r="O373">
            <v>4.6903295387842906E-3</v>
          </cell>
          <cell r="P373">
            <v>-6.6991376285702837E-4</v>
          </cell>
          <cell r="Q373">
            <v>2.0722711548305027E-3</v>
          </cell>
          <cell r="R373">
            <v>2.6445879354650471E-2</v>
          </cell>
          <cell r="S373">
            <v>8.4506095099367677E-3</v>
          </cell>
        </row>
        <row r="374">
          <cell r="A374">
            <v>45900</v>
          </cell>
          <cell r="B374">
            <v>20.745899999999999</v>
          </cell>
          <cell r="C374">
            <v>16.300599999999999</v>
          </cell>
          <cell r="D374">
            <v>18.220199999999998</v>
          </cell>
          <cell r="E374">
            <v>13.4648</v>
          </cell>
          <cell r="F374">
            <v>25.699200000000001</v>
          </cell>
          <cell r="G374">
            <v>19.1127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1.755498145022294E-3</v>
          </cell>
          <cell r="O374">
            <v>1.4135470028750062E-3</v>
          </cell>
          <cell r="P374">
            <v>5.7966262039217753E-3</v>
          </cell>
          <cell r="Q374">
            <v>-1.207366688727376E-3</v>
          </cell>
          <cell r="R374">
            <v>1.4849986936518639E-2</v>
          </cell>
          <cell r="S374">
            <v>6.9768180416897255E-3</v>
          </cell>
        </row>
        <row r="375">
          <cell r="A375">
            <v>45930</v>
          </cell>
          <cell r="B375">
            <v>20.720199999999998</v>
          </cell>
          <cell r="C375">
            <v>16.367100000000001</v>
          </cell>
          <cell r="D375">
            <v>18.1251</v>
          </cell>
          <cell r="E375">
            <v>13.457599999999999</v>
          </cell>
          <cell r="F375">
            <v>25.658899999999999</v>
          </cell>
          <cell r="G375">
            <v>19.2544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9.5676914967647521E-4</v>
          </cell>
          <cell r="O375">
            <v>1.6614393796365689E-3</v>
          </cell>
          <cell r="P375">
            <v>5.4608562960507361E-3</v>
          </cell>
          <cell r="Q375">
            <v>-1.6632020715856121E-3</v>
          </cell>
          <cell r="R375">
            <v>1.352177636258375E-2</v>
          </cell>
          <cell r="S375">
            <v>7.2414183694727539E-3</v>
          </cell>
        </row>
        <row r="376">
          <cell r="A376">
            <v>45961</v>
          </cell>
          <cell r="B376">
            <v>20.722999999999999</v>
          </cell>
          <cell r="C376">
            <v>16.3553</v>
          </cell>
          <cell r="D376">
            <v>18.122</v>
          </cell>
          <cell r="E376">
            <v>13.4567</v>
          </cell>
          <cell r="F376">
            <v>25.634</v>
          </cell>
          <cell r="G376">
            <v>19.164100000000001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4.9641080478494363E-4</v>
          </cell>
          <cell r="O376">
            <v>1.1759315543437765E-3</v>
          </cell>
          <cell r="P376">
            <v>5.9336570559862878E-3</v>
          </cell>
          <cell r="Q376">
            <v>-1.9952479003139522E-3</v>
          </cell>
          <cell r="R376">
            <v>1.2384076269157482E-2</v>
          </cell>
          <cell r="S376">
            <v>5.2262366633607019E-3</v>
          </cell>
        </row>
        <row r="377">
          <cell r="A377">
            <v>45991</v>
          </cell>
          <cell r="B377">
            <v>21.130400000000002</v>
          </cell>
          <cell r="C377">
            <v>16.7319</v>
          </cell>
          <cell r="D377">
            <v>18.081900000000001</v>
          </cell>
          <cell r="E377">
            <v>13.739000000000001</v>
          </cell>
          <cell r="F377">
            <v>24.981000000000002</v>
          </cell>
          <cell r="G377">
            <v>18.513000000000002</v>
          </cell>
          <cell r="H377">
            <v>20.747733502981461</v>
          </cell>
          <cell r="I377">
            <v>16.29342716059984</v>
          </cell>
          <cell r="J377">
            <v>17.595758920390971</v>
          </cell>
          <cell r="K377">
            <v>13.718328216813809</v>
          </cell>
          <cell r="L377">
            <v>24.637714003367499</v>
          </cell>
          <cell r="M377">
            <v>18.687792310776739</v>
          </cell>
          <cell r="N377">
            <v>3.8266649701854051E-3</v>
          </cell>
          <cell r="O377">
            <v>4.384728394001591E-3</v>
          </cell>
          <cell r="P377">
            <v>4.861410796090304E-3</v>
          </cell>
          <cell r="Q377">
            <v>2.0671783186191562E-4</v>
          </cell>
          <cell r="R377">
            <v>3.432859966325026E-3</v>
          </cell>
          <cell r="S377">
            <v>-1.7479231077673775E-3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G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2.6949999999999998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2.6871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2.8069999999999999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2.8559999999999999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2.8353000000000002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2.8849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2.9939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0.78569999999999995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2.8754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2.9921000000000002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3.0447000000000002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3.0369000000000002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2.9883000000000002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3.0175999999999998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0.91800000000000004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3.0133999999999999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2.9620000000000002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2.9893999999999998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2.9754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2.9386000000000001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3.0756999999999999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3.0278999999999998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2.8441000000000001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2.9056999999999999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2.9068999999999998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2.9550999999999998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2.9777999999999998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1.2038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2.9759000000000002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2.9510999999999998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2.9935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2.9607000000000001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2.9310999999999998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3.4533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3.3715999999999999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3.4539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3.5350999999999999</v>
          </cell>
          <cell r="C49" t="e">
            <v>#N/A</v>
          </cell>
          <cell r="D49" t="e">
            <v>#N/A</v>
          </cell>
          <cell r="E49">
            <v>5.4954999999999998</v>
          </cell>
          <cell r="F49" t="str">
            <v>#N/A N/A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3.5278999999999998</v>
          </cell>
          <cell r="C50" t="e">
            <v>#N/A</v>
          </cell>
          <cell r="D50" t="e">
            <v>#N/A</v>
          </cell>
          <cell r="E50">
            <v>5.4962</v>
          </cell>
          <cell r="F50" t="str">
            <v>#N/A N/A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3.3262999999999998</v>
          </cell>
          <cell r="C51" t="e">
            <v>#N/A</v>
          </cell>
          <cell r="D51" t="e">
            <v>#N/A</v>
          </cell>
          <cell r="E51">
            <v>5.4965999999999999</v>
          </cell>
          <cell r="F51" t="str">
            <v>#N/A N/A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3.3717000000000001</v>
          </cell>
          <cell r="C52" t="e">
            <v>#N/A</v>
          </cell>
          <cell r="D52" t="e">
            <v>#N/A</v>
          </cell>
          <cell r="E52">
            <v>5.4965000000000002</v>
          </cell>
          <cell r="F52" t="str">
            <v>#N/A N/A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3.3687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3.7498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3.8003999999999998</v>
          </cell>
          <cell r="C55" t="e">
            <v>#N/A</v>
          </cell>
          <cell r="D55" t="e">
            <v>#N/A</v>
          </cell>
          <cell r="E55">
            <v>5.8166000000000002</v>
          </cell>
          <cell r="F55" t="str">
            <v>#N/A N/A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3.7690999999999999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3.6827000000000001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3.3815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3.3163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3.9434999999999998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4.1044</v>
          </cell>
          <cell r="C61" t="e">
            <v>#N/A</v>
          </cell>
          <cell r="D61" t="e">
            <v>#N/A</v>
          </cell>
          <cell r="E61">
            <v>5.7758000000000003</v>
          </cell>
          <cell r="F61" t="str">
            <v>#N/A N/A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4.0834999999999999</v>
          </cell>
          <cell r="C62" t="e">
            <v>#N/A</v>
          </cell>
          <cell r="D62" t="e">
            <v>#N/A</v>
          </cell>
          <cell r="E62">
            <v>5.7779999999999996</v>
          </cell>
          <cell r="F62" t="str">
            <v>#N/A N/A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3.9079000000000002</v>
          </cell>
          <cell r="C63" t="e">
            <v>#N/A</v>
          </cell>
          <cell r="D63" t="e">
            <v>#N/A</v>
          </cell>
          <cell r="E63">
            <v>5.7728000000000002</v>
          </cell>
          <cell r="F63" t="str">
            <v>#N/A N/A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4.0808999999999997</v>
          </cell>
          <cell r="C64" t="e">
            <v>#N/A</v>
          </cell>
          <cell r="D64" t="e">
            <v>#N/A</v>
          </cell>
          <cell r="E64">
            <v>5.7723000000000004</v>
          </cell>
          <cell r="F64" t="str">
            <v>#N/A N/A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4.0781999999999998</v>
          </cell>
          <cell r="C65" t="e">
            <v>#N/A</v>
          </cell>
          <cell r="D65" t="e">
            <v>#N/A</v>
          </cell>
          <cell r="E65">
            <v>5.5629</v>
          </cell>
          <cell r="F65" t="str">
            <v>#N/A N/A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4.0251000000000001</v>
          </cell>
          <cell r="C66" t="e">
            <v>#N/A</v>
          </cell>
          <cell r="D66" t="e">
            <v>#N/A</v>
          </cell>
          <cell r="E66">
            <v>5.5652999999999997</v>
          </cell>
          <cell r="F66" t="str">
            <v>#N/A N/A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4.1794000000000002</v>
          </cell>
          <cell r="C67" t="e">
            <v>#N/A</v>
          </cell>
          <cell r="D67" t="e">
            <v>#N/A</v>
          </cell>
          <cell r="E67">
            <v>5.5670000000000002</v>
          </cell>
          <cell r="F67" t="str">
            <v>#N/A N/A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4.1757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4.0987999999999998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4.1848999999999998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4.1650999999999998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4.0650000000000004</v>
          </cell>
          <cell r="C72" t="e">
            <v>#N/A</v>
          </cell>
          <cell r="D72" t="e">
            <v>#N/A</v>
          </cell>
          <cell r="E72">
            <v>4.4496000000000002</v>
          </cell>
          <cell r="F72" t="str">
            <v>#N/A N/A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4.0898000000000003</v>
          </cell>
          <cell r="C73" t="e">
            <v>#N/A</v>
          </cell>
          <cell r="D73" t="e">
            <v>#N/A</v>
          </cell>
          <cell r="E73">
            <v>4.5396000000000001</v>
          </cell>
          <cell r="F73" t="str">
            <v>#N/A N/A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4.0835999999999997</v>
          </cell>
          <cell r="C74" t="e">
            <v>#N/A</v>
          </cell>
          <cell r="D74" t="e">
            <v>#N/A</v>
          </cell>
          <cell r="E74">
            <v>4.5324</v>
          </cell>
          <cell r="F74" t="str">
            <v>#N/A N/A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3.7639999999999998</v>
          </cell>
          <cell r="C75" t="e">
            <v>#N/A</v>
          </cell>
          <cell r="D75" t="e">
            <v>#N/A</v>
          </cell>
          <cell r="E75">
            <v>4.5426000000000002</v>
          </cell>
          <cell r="F75" t="str">
            <v>#N/A N/A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3.8403</v>
          </cell>
          <cell r="C76" t="e">
            <v>#N/A</v>
          </cell>
          <cell r="D76" t="e">
            <v>#N/A</v>
          </cell>
          <cell r="E76">
            <v>4.5422000000000002</v>
          </cell>
          <cell r="F76">
            <v>0.94850000000000001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3.8340000000000001</v>
          </cell>
          <cell r="C77" t="e">
            <v>#N/A</v>
          </cell>
          <cell r="D77" t="e">
            <v>#N/A</v>
          </cell>
          <cell r="E77">
            <v>4.2862999999999998</v>
          </cell>
          <cell r="F77" t="str">
            <v>#N/A N/A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3.7942999999999998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3.7850000000000001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3.9140000000000001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3.9266000000000001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3.8353999999999999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3.8012000000000001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3.9085000000000001</v>
          </cell>
          <cell r="C84" t="e">
            <v>#N/A</v>
          </cell>
          <cell r="D84" t="e">
            <v>#N/A</v>
          </cell>
          <cell r="E84">
            <v>4.5114999999999998</v>
          </cell>
          <cell r="F84" t="str">
            <v>#N/A N/A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4.0373000000000001</v>
          </cell>
          <cell r="C85" t="e">
            <v>#N/A</v>
          </cell>
          <cell r="D85" t="e">
            <v>#N/A</v>
          </cell>
          <cell r="E85">
            <v>4.5217000000000001</v>
          </cell>
          <cell r="F85" t="str">
            <v>#N/A N/A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4.0243000000000002</v>
          </cell>
          <cell r="C86" t="e">
            <v>#N/A</v>
          </cell>
          <cell r="D86" t="e">
            <v>#N/A</v>
          </cell>
          <cell r="E86">
            <v>4.5553999999999997</v>
          </cell>
          <cell r="F86" t="str">
            <v>#N/A N/A</v>
          </cell>
          <cell r="G86" t="e">
            <v>#N/A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4.0167999999999999</v>
          </cell>
          <cell r="C87" t="e">
            <v>#N/A</v>
          </cell>
          <cell r="D87" t="e">
            <v>#N/A</v>
          </cell>
          <cell r="E87">
            <v>4.5476999999999999</v>
          </cell>
          <cell r="F87" t="str">
            <v>#N/A N/A</v>
          </cell>
          <cell r="G87" t="str">
            <v>#N/A N/A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4.1444000000000001</v>
          </cell>
          <cell r="C88" t="e">
            <v>#N/A</v>
          </cell>
          <cell r="D88" t="e">
            <v>#N/A</v>
          </cell>
          <cell r="E88">
            <v>4.5473999999999997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4.1399999999999997</v>
          </cell>
          <cell r="C89" t="e">
            <v>#N/A</v>
          </cell>
          <cell r="D89" t="e">
            <v>#N/A</v>
          </cell>
          <cell r="E89">
            <v>4.8559999999999999</v>
          </cell>
          <cell r="F89" t="str">
            <v>#N/A N/A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4.5223000000000004</v>
          </cell>
          <cell r="C90" t="e">
            <v>#N/A</v>
          </cell>
          <cell r="D90" t="e">
            <v>#N/A</v>
          </cell>
          <cell r="E90">
            <v>4.3655999999999997</v>
          </cell>
          <cell r="F90">
            <v>2.6536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4.5904999999999996</v>
          </cell>
          <cell r="C91" t="e">
            <v>#N/A</v>
          </cell>
          <cell r="D91" t="e">
            <v>#N/A</v>
          </cell>
          <cell r="E91">
            <v>4.3726000000000003</v>
          </cell>
          <cell r="F91">
            <v>2.6536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3.8536999999999999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4.0758000000000001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3.5880999999999998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3.5703999999999998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3.2888999999999999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3.3079999999999998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3.2938999999999998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3.6638999999999999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3.6654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3.6278000000000001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3.7006000000000001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4.3410000000000002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4.0589000000000004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3.9297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4.0731000000000002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4.1184000000000003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4.9790000000000001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5.1841999999999997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4.9566999999999997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4.6150000000000002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4.5442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4.5925000000000002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4.5925000000000002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4.5925000000000002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5.5488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5.5522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5.3441999999999998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5.1826999999999996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5.4051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5.3059000000000003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5.3686999999999996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5.1986999999999997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5.2347000000000001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4.9279000000000002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5.0590000000000002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4.9057000000000004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4.9290000000000003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4.8289999999999997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4.8548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4.0759999999999996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5.2476000000000003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3.8591000000000002</v>
          </cell>
          <cell r="C143">
            <v>8.8322000000000003</v>
          </cell>
          <cell r="D143">
            <v>4.8411999999999997</v>
          </cell>
          <cell r="E143">
            <v>3.9830999999999999</v>
          </cell>
          <cell r="F143">
            <v>4.3</v>
          </cell>
          <cell r="G143">
            <v>0.86719999999999997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4.1696999999999997</v>
          </cell>
          <cell r="C144">
            <v>8.3978000000000002</v>
          </cell>
          <cell r="D144">
            <v>4.7807000000000004</v>
          </cell>
          <cell r="E144">
            <v>3.9719000000000002</v>
          </cell>
          <cell r="F144">
            <v>4.3017000000000003</v>
          </cell>
          <cell r="G144">
            <v>0.95289999999999997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4.1689999999999996</v>
          </cell>
          <cell r="C145">
            <v>8.4303000000000008</v>
          </cell>
          <cell r="D145">
            <v>4.7858000000000001</v>
          </cell>
          <cell r="E145">
            <v>3.9245999999999999</v>
          </cell>
          <cell r="F145">
            <v>4.3014000000000001</v>
          </cell>
          <cell r="G145">
            <v>0.95450000000000002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4.1712999999999996</v>
          </cell>
          <cell r="C146">
            <v>8.4415999999999993</v>
          </cell>
          <cell r="D146">
            <v>5.3272000000000004</v>
          </cell>
          <cell r="E146">
            <v>3.9068000000000001</v>
          </cell>
          <cell r="F146">
            <v>4.1875</v>
          </cell>
          <cell r="G146">
            <v>0.64410000000000001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4.0007000000000001</v>
          </cell>
          <cell r="C147">
            <v>8.4689999999999994</v>
          </cell>
          <cell r="D147">
            <v>4.7134</v>
          </cell>
          <cell r="E147">
            <v>4.0747</v>
          </cell>
          <cell r="F147">
            <v>4.3003</v>
          </cell>
          <cell r="G147">
            <v>0.65820000000000001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3.9992000000000001</v>
          </cell>
          <cell r="C148">
            <v>8.4765999999999995</v>
          </cell>
          <cell r="D148">
            <v>4.7610000000000001</v>
          </cell>
          <cell r="E148">
            <v>4.0749000000000004</v>
          </cell>
          <cell r="F148">
            <v>4.5594999999999999</v>
          </cell>
          <cell r="G148">
            <v>0.66510000000000002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3.9969000000000001</v>
          </cell>
          <cell r="C149">
            <v>8.4046000000000003</v>
          </cell>
          <cell r="D149">
            <v>4.8169000000000004</v>
          </cell>
          <cell r="E149">
            <v>4.0366999999999997</v>
          </cell>
          <cell r="F149">
            <v>4.8262</v>
          </cell>
          <cell r="G149">
            <v>0.8145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3.6457999999999999</v>
          </cell>
          <cell r="C150">
            <v>8.0083000000000002</v>
          </cell>
          <cell r="D150">
            <v>5.8017000000000003</v>
          </cell>
          <cell r="E150">
            <v>4.1391999999999998</v>
          </cell>
          <cell r="F150">
            <v>4.7188999999999997</v>
          </cell>
          <cell r="G150">
            <v>0.80349999999999999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3.6456</v>
          </cell>
          <cell r="C151">
            <v>7.9993999999999996</v>
          </cell>
          <cell r="D151">
            <v>5.7813999999999997</v>
          </cell>
          <cell r="E151">
            <v>4.1538000000000004</v>
          </cell>
          <cell r="F151">
            <v>4.7161</v>
          </cell>
          <cell r="G151">
            <v>0.80649999999999999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3.6482999999999999</v>
          </cell>
          <cell r="C152">
            <v>8.0460999999999991</v>
          </cell>
          <cell r="D152">
            <v>6.2981999999999996</v>
          </cell>
          <cell r="E152">
            <v>4.1388999999999996</v>
          </cell>
          <cell r="F152">
            <v>4.4664000000000001</v>
          </cell>
          <cell r="G152">
            <v>0.79649999999999999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-2.1342833412920537E-2</v>
          </cell>
          <cell r="O152">
            <v>-4.7347672728420553E-2</v>
          </cell>
          <cell r="P152">
            <v>0.1745669857523906</v>
          </cell>
          <cell r="Q152">
            <v>4.9309389099986722E-2</v>
          </cell>
          <cell r="R152">
            <v>-2.2945159175892793E-2</v>
          </cell>
          <cell r="S152">
            <v>0.11852415940991845</v>
          </cell>
        </row>
        <row r="153">
          <cell r="A153">
            <v>39141</v>
          </cell>
          <cell r="B153">
            <v>3.1625999999999999</v>
          </cell>
          <cell r="C153">
            <v>8.0383999999999993</v>
          </cell>
          <cell r="D153">
            <v>6.3015999999999996</v>
          </cell>
          <cell r="E153">
            <v>4.4916</v>
          </cell>
          <cell r="F153">
            <v>4.5754000000000001</v>
          </cell>
          <cell r="G153">
            <v>0.79979999999999996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-0.12950025328105719</v>
          </cell>
          <cell r="O153">
            <v>-5.4417352293647414E-2</v>
          </cell>
          <cell r="P153">
            <v>0.14669320180319478</v>
          </cell>
          <cell r="Q153">
            <v>0.12487009069381849</v>
          </cell>
          <cell r="R153">
            <v>-9.4819734932652944E-3</v>
          </cell>
          <cell r="S153">
            <v>0.1554791452129558</v>
          </cell>
        </row>
        <row r="154">
          <cell r="A154">
            <v>39172</v>
          </cell>
          <cell r="B154">
            <v>3.5146999999999999</v>
          </cell>
          <cell r="C154">
            <v>8.5982000000000003</v>
          </cell>
          <cell r="D154">
            <v>4.7093999999999996</v>
          </cell>
          <cell r="E154">
            <v>4.4950000000000001</v>
          </cell>
          <cell r="F154">
            <v>3.2056</v>
          </cell>
          <cell r="G154">
            <v>0.8075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-2.064934743841651E-2</v>
          </cell>
          <cell r="O154">
            <v>-1.7864946998307207E-3</v>
          </cell>
          <cell r="P154">
            <v>-0.13184219893315463</v>
          </cell>
          <cell r="Q154">
            <v>0.11260513963801211</v>
          </cell>
          <cell r="R154">
            <v>-0.28683347897950506</v>
          </cell>
          <cell r="S154">
            <v>0.19431575541772883</v>
          </cell>
        </row>
        <row r="155">
          <cell r="A155">
            <v>39202</v>
          </cell>
          <cell r="B155">
            <v>3.5139</v>
          </cell>
          <cell r="C155">
            <v>9.0523000000000007</v>
          </cell>
          <cell r="D155">
            <v>4.6193999999999997</v>
          </cell>
          <cell r="E155">
            <v>4.4047000000000001</v>
          </cell>
          <cell r="F155">
            <v>3.2492999999999999</v>
          </cell>
          <cell r="G155">
            <v>0.69579999999999997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-9.9512536714940758E-3</v>
          </cell>
          <cell r="O155">
            <v>3.2488443112826726E-2</v>
          </cell>
          <cell r="P155">
            <v>-0.13590437674888867</v>
          </cell>
          <cell r="Q155">
            <v>8.1176493523501314E-2</v>
          </cell>
          <cell r="R155">
            <v>-0.25829477431495962</v>
          </cell>
          <cell r="S155">
            <v>7.0041005396242806E-2</v>
          </cell>
        </row>
        <row r="156">
          <cell r="A156">
            <v>39233</v>
          </cell>
          <cell r="B156">
            <v>3.8424</v>
          </cell>
          <cell r="C156">
            <v>9.7236999999999991</v>
          </cell>
          <cell r="D156">
            <v>5.0758000000000001</v>
          </cell>
          <cell r="E156">
            <v>4.0208000000000004</v>
          </cell>
          <cell r="F156">
            <v>3.3062</v>
          </cell>
          <cell r="G156">
            <v>0.96640000000000004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8.1153495067503689E-2</v>
          </cell>
          <cell r="O156">
            <v>8.2057981728920426E-2</v>
          </cell>
          <cell r="P156">
            <v>-4.7045885473844917E-2</v>
          </cell>
          <cell r="Q156">
            <v>-9.6129822802439868E-3</v>
          </cell>
          <cell r="R156">
            <v>-0.22728712361984349</v>
          </cell>
          <cell r="S156">
            <v>0.462080874519184</v>
          </cell>
        </row>
        <row r="157">
          <cell r="A157">
            <v>39263</v>
          </cell>
          <cell r="B157">
            <v>3.8428</v>
          </cell>
          <cell r="C157">
            <v>9.7272999999999996</v>
          </cell>
          <cell r="D157">
            <v>5.0858999999999996</v>
          </cell>
          <cell r="E157">
            <v>4.0515999999999996</v>
          </cell>
          <cell r="F157">
            <v>3.3092000000000001</v>
          </cell>
          <cell r="G157">
            <v>0.9829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7.9295277409020537E-2</v>
          </cell>
          <cell r="O157">
            <v>5.9063006472839685E-2</v>
          </cell>
          <cell r="P157">
            <v>-4.192611555628345E-2</v>
          </cell>
          <cell r="Q157">
            <v>1.9476277553298615E-4</v>
          </cell>
          <cell r="R157">
            <v>-0.20864258619752218</v>
          </cell>
          <cell r="S157">
            <v>0.45679106939656977</v>
          </cell>
        </row>
        <row r="158">
          <cell r="A158">
            <v>39294</v>
          </cell>
          <cell r="B158">
            <v>3.8660000000000001</v>
          </cell>
          <cell r="C158">
            <v>9.6567000000000007</v>
          </cell>
          <cell r="D158">
            <v>5.1661000000000001</v>
          </cell>
          <cell r="E158">
            <v>4.1113999999999997</v>
          </cell>
          <cell r="F158">
            <v>3.8593000000000002</v>
          </cell>
          <cell r="G158">
            <v>1.0618000000000001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8.2550961575076576E-2</v>
          </cell>
          <cell r="O158">
            <v>3.2255871350462373E-2</v>
          </cell>
          <cell r="P158">
            <v>-2.591061512900017E-2</v>
          </cell>
          <cell r="Q158">
            <v>1.5121537752065706E-2</v>
          </cell>
          <cell r="R158">
            <v>-7.1764218384073208E-2</v>
          </cell>
          <cell r="S158">
            <v>0.5177845399302976</v>
          </cell>
        </row>
        <row r="159">
          <cell r="A159">
            <v>39325</v>
          </cell>
          <cell r="B159">
            <v>4.1505000000000001</v>
          </cell>
          <cell r="C159">
            <v>10.600199999999999</v>
          </cell>
          <cell r="D159">
            <v>5.3226000000000004</v>
          </cell>
          <cell r="E159">
            <v>4.1504000000000003</v>
          </cell>
          <cell r="F159">
            <v>3.8976999999999999</v>
          </cell>
          <cell r="G159">
            <v>1.0893999999999999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0.14736703528793194</v>
          </cell>
          <cell r="O159">
            <v>0.10175509208134992</v>
          </cell>
          <cell r="P159">
            <v>1.1208617250035857E-3</v>
          </cell>
          <cell r="Q159">
            <v>2.3559080112784514E-2</v>
          </cell>
          <cell r="R159">
            <v>-5.8120318912807445E-2</v>
          </cell>
          <cell r="S159">
            <v>0.4974865326726734</v>
          </cell>
        </row>
        <row r="160">
          <cell r="A160">
            <v>39355</v>
          </cell>
          <cell r="B160">
            <v>4.1512000000000002</v>
          </cell>
          <cell r="C160">
            <v>10.699199999999999</v>
          </cell>
          <cell r="D160">
            <v>5.3204000000000002</v>
          </cell>
          <cell r="E160">
            <v>4.157</v>
          </cell>
          <cell r="F160">
            <v>5.0248999999999997</v>
          </cell>
          <cell r="G160">
            <v>1.1004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0.13350159141159268</v>
          </cell>
          <cell r="O160">
            <v>8.3483168707627176E-2</v>
          </cell>
          <cell r="P160">
            <v>-1.1731354240406278E-3</v>
          </cell>
          <cell r="Q160">
            <v>2.3736383792619442E-2</v>
          </cell>
          <cell r="R160">
            <v>0.18085574046748842</v>
          </cell>
          <cell r="S160">
            <v>0.45845821493439542</v>
          </cell>
        </row>
        <row r="161">
          <cell r="A161">
            <v>39386</v>
          </cell>
          <cell r="B161">
            <v>4.1489000000000003</v>
          </cell>
          <cell r="C161">
            <v>10.832599999999999</v>
          </cell>
          <cell r="D161">
            <v>5.3300999999999998</v>
          </cell>
          <cell r="E161">
            <v>4.1007999999999996</v>
          </cell>
          <cell r="F161">
            <v>4.8075000000000001</v>
          </cell>
          <cell r="G161">
            <v>1.0745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0.1197353659704905</v>
          </cell>
          <cell r="O161">
            <v>7.038199095052744E-2</v>
          </cell>
          <cell r="P161">
            <v>-2.1231764691919119E-3</v>
          </cell>
          <cell r="Q161">
            <v>1.0178701044721405E-2</v>
          </cell>
          <cell r="R161">
            <v>0.10825619710052381</v>
          </cell>
          <cell r="S161">
            <v>0.38196388840456219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5.3686999999999996</v>
          </cell>
          <cell r="E162">
            <v>3.8424999999999998</v>
          </cell>
          <cell r="F162">
            <v>4.8034999999999997</v>
          </cell>
          <cell r="G162">
            <v>1.0909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0.15492968640501936</v>
          </cell>
          <cell r="O162">
            <v>0.16944578916293529</v>
          </cell>
          <cell r="P162">
            <v>2.7697711458607444E-3</v>
          </cell>
          <cell r="Q162">
            <v>-4.5849386569763673E-2</v>
          </cell>
          <cell r="R162">
            <v>8.8325144428147206E-2</v>
          </cell>
          <cell r="S162">
            <v>0.36033531050893841</v>
          </cell>
        </row>
        <row r="163">
          <cell r="A163">
            <v>39447</v>
          </cell>
          <cell r="B163">
            <v>4.3563000000000001</v>
          </cell>
          <cell r="C163">
            <v>12.2181</v>
          </cell>
          <cell r="D163">
            <v>5.3703000000000003</v>
          </cell>
          <cell r="E163">
            <v>3.8424</v>
          </cell>
          <cell r="F163">
            <v>4.7473999999999998</v>
          </cell>
          <cell r="G163">
            <v>1.0787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0.13608985832611142</v>
          </cell>
          <cell r="O163">
            <v>0.12355220106932241</v>
          </cell>
          <cell r="P163">
            <v>9.7506838142247254E-4</v>
          </cell>
          <cell r="Q163">
            <v>-3.8735382273601848E-2</v>
          </cell>
          <cell r="R163">
            <v>6.0514874554763676E-2</v>
          </cell>
          <cell r="S163">
            <v>0.30877553771049504</v>
          </cell>
        </row>
        <row r="164">
          <cell r="A164">
            <v>39478</v>
          </cell>
          <cell r="B164">
            <v>4.3563000000000001</v>
          </cell>
          <cell r="C164">
            <v>12.220499999999999</v>
          </cell>
          <cell r="D164">
            <v>5.08</v>
          </cell>
          <cell r="E164">
            <v>3.8468</v>
          </cell>
          <cell r="F164">
            <v>4.5350000000000001</v>
          </cell>
          <cell r="G164">
            <v>1.0956999999999999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0.11877358980899122</v>
          </cell>
          <cell r="O164">
            <v>9.1401157151294266E-2</v>
          </cell>
          <cell r="P164">
            <v>-5.2145062101471074E-2</v>
          </cell>
          <cell r="Q164">
            <v>-3.1180051738642023E-2</v>
          </cell>
          <cell r="R164">
            <v>4.7856026313670696E-3</v>
          </cell>
          <cell r="S164">
            <v>0.28933368511519553</v>
          </cell>
        </row>
        <row r="165">
          <cell r="A165">
            <v>39507</v>
          </cell>
          <cell r="B165">
            <v>4.1542000000000003</v>
          </cell>
          <cell r="C165">
            <v>12.182600000000001</v>
          </cell>
          <cell r="D165">
            <v>5.2468000000000004</v>
          </cell>
          <cell r="E165">
            <v>4.0826000000000002</v>
          </cell>
          <cell r="F165">
            <v>4.4939999999999998</v>
          </cell>
          <cell r="G165">
            <v>1.0949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5.8370444494593388E-2</v>
          </cell>
          <cell r="O165">
            <v>6.0839133228419939E-2</v>
          </cell>
          <cell r="P165">
            <v>-2.3208651436601224E-2</v>
          </cell>
          <cell r="Q165">
            <v>2.6998518496234469E-2</v>
          </cell>
          <cell r="R165">
            <v>-1.0366843810857507E-2</v>
          </cell>
          <cell r="S165">
            <v>0.25246902662531978</v>
          </cell>
        </row>
        <row r="166">
          <cell r="A166">
            <v>39538</v>
          </cell>
          <cell r="B166">
            <v>4.1520000000000001</v>
          </cell>
          <cell r="C166">
            <v>10.1325</v>
          </cell>
          <cell r="D166">
            <v>5.5862999999999996</v>
          </cell>
          <cell r="E166">
            <v>4.0842999999999998</v>
          </cell>
          <cell r="F166">
            <v>4.6227999999999998</v>
          </cell>
          <cell r="G166">
            <v>0.87150000000000005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5.0050174727573005E-2</v>
          </cell>
          <cell r="O166">
            <v>-0.11837628461892302</v>
          </cell>
          <cell r="P166">
            <v>3.3804093356801346E-2</v>
          </cell>
          <cell r="Q166">
            <v>2.6074210362875494E-2</v>
          </cell>
          <cell r="R166">
            <v>9.7278477438089705E-3</v>
          </cell>
          <cell r="S166">
            <v>-8.2241967227159041E-4</v>
          </cell>
        </row>
        <row r="167">
          <cell r="A167">
            <v>39568</v>
          </cell>
          <cell r="B167">
            <v>4.1513</v>
          </cell>
          <cell r="C167">
            <v>10.6251</v>
          </cell>
          <cell r="D167">
            <v>5.5934999999999997</v>
          </cell>
          <cell r="E167">
            <v>4.0461</v>
          </cell>
          <cell r="F167">
            <v>4.7907000000000002</v>
          </cell>
          <cell r="G167">
            <v>1.0533999999999999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4.2765523218857737E-2</v>
          </cell>
          <cell r="O167">
            <v>-8.0081439237802754E-2</v>
          </cell>
          <cell r="P167">
            <v>2.9098756481853449E-2</v>
          </cell>
          <cell r="Q167">
            <v>1.6377201058488389E-2</v>
          </cell>
          <cell r="R167">
            <v>3.4248870775974716E-2</v>
          </cell>
          <cell r="S167">
            <v>0.17896380837218961</v>
          </cell>
        </row>
        <row r="168">
          <cell r="A168">
            <v>39599</v>
          </cell>
          <cell r="B168">
            <v>4.4253999999999998</v>
          </cell>
          <cell r="C168">
            <v>8.6578999999999997</v>
          </cell>
          <cell r="D168">
            <v>5.6883999999999997</v>
          </cell>
          <cell r="E168">
            <v>3.9378000000000002</v>
          </cell>
          <cell r="F168">
            <v>4.8037999999999998</v>
          </cell>
          <cell r="G168">
            <v>1.1240000000000001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9.5590723217497509E-2</v>
          </cell>
          <cell r="O168">
            <v>-0.23749467856611128</v>
          </cell>
          <cell r="P168">
            <v>3.8750682772498601E-2</v>
          </cell>
          <cell r="Q168">
            <v>-7.7463353377311694E-3</v>
          </cell>
          <cell r="R168">
            <v>2.5935024004494656E-2</v>
          </cell>
          <cell r="S168">
            <v>0.22013291254480172</v>
          </cell>
        </row>
        <row r="169">
          <cell r="A169">
            <v>39629</v>
          </cell>
          <cell r="B169">
            <v>4.4218999999999999</v>
          </cell>
          <cell r="C169">
            <v>9.2758000000000003</v>
          </cell>
          <cell r="D169">
            <v>5.7624000000000004</v>
          </cell>
          <cell r="E169">
            <v>3.9329999999999998</v>
          </cell>
          <cell r="F169">
            <v>4.8067000000000002</v>
          </cell>
          <cell r="G169">
            <v>1.1294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8.0343458226151521E-2</v>
          </cell>
          <cell r="O169">
            <v>-0.17449790834774259</v>
          </cell>
          <cell r="P169">
            <v>4.337997020414508E-2</v>
          </cell>
          <cell r="Q169">
            <v>-6.0287633583503419E-3</v>
          </cell>
          <cell r="R169">
            <v>1.6636458138434396E-2</v>
          </cell>
          <cell r="S169">
            <v>0.19043287877438497</v>
          </cell>
        </row>
        <row r="170">
          <cell r="A170">
            <v>39660</v>
          </cell>
          <cell r="B170">
            <v>4.4528999999999996</v>
          </cell>
          <cell r="C170">
            <v>9.2888000000000002</v>
          </cell>
          <cell r="D170">
            <v>5.3960999999999997</v>
          </cell>
          <cell r="E170">
            <v>3.9411999999999998</v>
          </cell>
          <cell r="F170">
            <v>5.0014000000000003</v>
          </cell>
          <cell r="G170">
            <v>1.1462000000000001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7.3860612331068776E-2</v>
          </cell>
          <cell r="O170">
            <v>-0.16461066347758935</v>
          </cell>
          <cell r="P170">
            <v>-2.2538430373140628E-2</v>
          </cell>
          <cell r="Q170">
            <v>-1.5683975474639622E-3</v>
          </cell>
          <cell r="R170">
            <v>4.2625723316784381E-2</v>
          </cell>
          <cell r="S170">
            <v>0.17366723846292254</v>
          </cell>
        </row>
        <row r="171">
          <cell r="A171">
            <v>39691</v>
          </cell>
          <cell r="B171">
            <v>4.2518000000000002</v>
          </cell>
          <cell r="C171">
            <v>10.549799999999999</v>
          </cell>
          <cell r="D171">
            <v>5.9016999999999999</v>
          </cell>
          <cell r="E171">
            <v>3.8904000000000001</v>
          </cell>
          <cell r="F171">
            <v>5.0862999999999996</v>
          </cell>
          <cell r="G171">
            <v>1.1771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1.9192212125484387E-2</v>
          </cell>
          <cell r="O171">
            <v>-5.4206297432116801E-2</v>
          </cell>
          <cell r="P171">
            <v>5.7702473981841473E-2</v>
          </cell>
          <cell r="Q171">
            <v>-1.0917327116130471E-2</v>
          </cell>
          <cell r="R171">
            <v>4.449365926444715E-2</v>
          </cell>
          <cell r="S171">
            <v>0.17190912958552795</v>
          </cell>
        </row>
        <row r="172">
          <cell r="A172">
            <v>39721</v>
          </cell>
          <cell r="B172">
            <v>4.2523999999999997</v>
          </cell>
          <cell r="C172">
            <v>10.7181</v>
          </cell>
          <cell r="D172">
            <v>5.8971999999999998</v>
          </cell>
          <cell r="E172">
            <v>3.8883000000000001</v>
          </cell>
          <cell r="F172">
            <v>5.0152999999999999</v>
          </cell>
          <cell r="G172">
            <v>1.1335999999999999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1.3804185950955228E-2</v>
          </cell>
          <cell r="O172">
            <v>-4.3124822348364233E-2</v>
          </cell>
          <cell r="P172">
            <v>4.6311217619409595E-2</v>
          </cell>
          <cell r="Q172">
            <v>-8.2242252266030436E-3</v>
          </cell>
          <cell r="R172">
            <v>1.9401816213620471E-2</v>
          </cell>
          <cell r="S172">
            <v>0.10641614132909827</v>
          </cell>
        </row>
        <row r="173">
          <cell r="A173">
            <v>39752</v>
          </cell>
          <cell r="B173">
            <v>4.2853000000000003</v>
          </cell>
          <cell r="C173">
            <v>10.7286</v>
          </cell>
          <cell r="D173">
            <v>5.7549999999999999</v>
          </cell>
          <cell r="E173">
            <v>3.9224000000000001</v>
          </cell>
          <cell r="F173">
            <v>5.0557999999999996</v>
          </cell>
          <cell r="G173">
            <v>1.1297999999999999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1.5728567657131043E-2</v>
          </cell>
          <cell r="O173">
            <v>-4.5472245281280355E-2</v>
          </cell>
          <cell r="P173">
            <v>1.5914703699866584E-2</v>
          </cell>
          <cell r="Q173">
            <v>2.4004614377375333E-3</v>
          </cell>
          <cell r="R173">
            <v>1.726772885334138E-2</v>
          </cell>
          <cell r="S173">
            <v>8.3491256889194343E-2</v>
          </cell>
        </row>
        <row r="174">
          <cell r="A174">
            <v>39782</v>
          </cell>
          <cell r="B174">
            <v>3.0678999999999998</v>
          </cell>
          <cell r="C174">
            <v>9.343</v>
          </cell>
          <cell r="D174">
            <v>5.8712</v>
          </cell>
          <cell r="E174">
            <v>3.9699</v>
          </cell>
          <cell r="F174">
            <v>5.0609999999999999</v>
          </cell>
          <cell r="G174">
            <v>1.1335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-0.25053060489083356</v>
          </cell>
          <cell r="O174">
            <v>-0.15841600865238914</v>
          </cell>
          <cell r="P174">
            <v>2.8602892808419211E-2</v>
          </cell>
          <cell r="Q174">
            <v>1.4827377553626064E-2</v>
          </cell>
          <cell r="R174">
            <v>9.1042576921667173E-3</v>
          </cell>
          <cell r="S174">
            <v>6.9408273940597232E-2</v>
          </cell>
        </row>
        <row r="175">
          <cell r="A175">
            <v>39813</v>
          </cell>
          <cell r="B175">
            <v>3.0415000000000001</v>
          </cell>
          <cell r="C175">
            <v>9.3888999999999996</v>
          </cell>
          <cell r="D175">
            <v>5.8727</v>
          </cell>
          <cell r="E175">
            <v>3.9683999999999999</v>
          </cell>
          <cell r="F175">
            <v>5.0956000000000001</v>
          </cell>
          <cell r="G175">
            <v>1.1496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-0.23424635921773218</v>
          </cell>
          <cell r="O175">
            <v>-0.1443028540550727</v>
          </cell>
          <cell r="P175">
            <v>2.1793201146694141E-2</v>
          </cell>
          <cell r="Q175">
            <v>1.4623074297565486E-2</v>
          </cell>
          <cell r="R175">
            <v>7.0850667593618244E-3</v>
          </cell>
          <cell r="S175">
            <v>6.6801344803826934E-2</v>
          </cell>
        </row>
        <row r="176">
          <cell r="A176">
            <v>39844</v>
          </cell>
          <cell r="B176">
            <v>3.0648</v>
          </cell>
          <cell r="C176">
            <v>9.3574999999999999</v>
          </cell>
          <cell r="D176">
            <v>4.2487000000000004</v>
          </cell>
          <cell r="E176">
            <v>3.9672999999999998</v>
          </cell>
          <cell r="F176">
            <v>4.7049000000000003</v>
          </cell>
          <cell r="G176">
            <v>1.0822000000000001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-0.20614590269335142</v>
          </cell>
          <cell r="O176">
            <v>-0.13694327882583579</v>
          </cell>
          <cell r="P176">
            <v>-0.24456166502323662</v>
          </cell>
          <cell r="Q176">
            <v>1.4411079901014645E-2</v>
          </cell>
          <cell r="R176">
            <v>-6.8120193595146206E-2</v>
          </cell>
          <cell r="S176">
            <v>-4.6616666538962237E-3</v>
          </cell>
        </row>
        <row r="177">
          <cell r="A177">
            <v>39872</v>
          </cell>
          <cell r="B177">
            <v>2.77</v>
          </cell>
          <cell r="C177">
            <v>9.3819999999999997</v>
          </cell>
          <cell r="D177">
            <v>4.3771000000000004</v>
          </cell>
          <cell r="E177">
            <v>4.9085000000000001</v>
          </cell>
          <cell r="F177">
            <v>4.7126000000000001</v>
          </cell>
          <cell r="G177">
            <v>1.1007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-0.25557027361560203</v>
          </cell>
          <cell r="O177">
            <v>-0.12476829564087621</v>
          </cell>
          <cell r="P177">
            <v>-0.20730231864116744</v>
          </cell>
          <cell r="Q177">
            <v>0.21961875809672216</v>
          </cell>
          <cell r="R177">
            <v>-6.407166622288718E-2</v>
          </cell>
          <cell r="S177">
            <v>2.1379654728095332E-3</v>
          </cell>
        </row>
        <row r="178">
          <cell r="A178">
            <v>39903</v>
          </cell>
          <cell r="B178">
            <v>2.8092000000000001</v>
          </cell>
          <cell r="C178">
            <v>10.1135</v>
          </cell>
          <cell r="D178">
            <v>5.0956000000000001</v>
          </cell>
          <cell r="E178">
            <v>4.9127000000000001</v>
          </cell>
          <cell r="F178">
            <v>4.2798999999999996</v>
          </cell>
          <cell r="G178">
            <v>1.1501999999999999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-0.21869568974245723</v>
          </cell>
          <cell r="O178">
            <v>-5.390086236273639E-2</v>
          </cell>
          <cell r="P178">
            <v>-6.898073024161766E-2</v>
          </cell>
          <cell r="Q178">
            <v>0.18908623719790518</v>
          </cell>
          <cell r="R178">
            <v>-0.13936225019406068</v>
          </cell>
          <cell r="S178">
            <v>3.3868805491985787E-2</v>
          </cell>
        </row>
        <row r="179">
          <cell r="A179">
            <v>39933</v>
          </cell>
          <cell r="B179">
            <v>2.8338999999999999</v>
          </cell>
          <cell r="C179">
            <v>11.043900000000001</v>
          </cell>
          <cell r="D179">
            <v>5.0919999999999996</v>
          </cell>
          <cell r="E179">
            <v>4.9333</v>
          </cell>
          <cell r="F179">
            <v>4.1083999999999996</v>
          </cell>
          <cell r="G179">
            <v>1.2363999999999999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-0.18615963610542285</v>
          </cell>
          <cell r="O179">
            <v>2.5264930668734253E-2</v>
          </cell>
          <cell r="P179">
            <v>-6.0542061160137717E-2</v>
          </cell>
          <cell r="Q179">
            <v>0.16515205924308507</v>
          </cell>
          <cell r="R179">
            <v>-0.16018503155244868</v>
          </cell>
          <cell r="S179">
            <v>8.8059465229779255E-2</v>
          </cell>
        </row>
        <row r="180">
          <cell r="A180">
            <v>39964</v>
          </cell>
          <cell r="B180">
            <v>2.7162000000000002</v>
          </cell>
          <cell r="C180">
            <v>11.9741</v>
          </cell>
          <cell r="D180">
            <v>5.1341999999999999</v>
          </cell>
          <cell r="E180">
            <v>5.9158999999999997</v>
          </cell>
          <cell r="F180">
            <v>4.1337999999999999</v>
          </cell>
          <cell r="G180">
            <v>1.0016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-0.19236523620155954</v>
          </cell>
          <cell r="O180">
            <v>9.2656367245615545E-2</v>
          </cell>
          <cell r="P180">
            <v>-4.6496663050306419E-2</v>
          </cell>
          <cell r="Q180">
            <v>0.32958136749792288</v>
          </cell>
          <cell r="R180">
            <v>-0.14198764322535096</v>
          </cell>
          <cell r="S180">
            <v>-0.11272749552129357</v>
          </cell>
        </row>
        <row r="181">
          <cell r="A181">
            <v>39994</v>
          </cell>
          <cell r="B181">
            <v>2.7143000000000002</v>
          </cell>
          <cell r="C181">
            <v>11.9857</v>
          </cell>
          <cell r="D181">
            <v>5.2149000000000001</v>
          </cell>
          <cell r="E181">
            <v>5.9377000000000004</v>
          </cell>
          <cell r="F181">
            <v>4.1349</v>
          </cell>
          <cell r="G181">
            <v>1.048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-0.16567967440519538</v>
          </cell>
          <cell r="O181">
            <v>7.6655391097355086E-2</v>
          </cell>
          <cell r="P181">
            <v>-2.73410338844009E-2</v>
          </cell>
          <cell r="Q181">
            <v>0.27614295687039725</v>
          </cell>
          <cell r="R181">
            <v>-0.12903678572221955</v>
          </cell>
          <cell r="S181">
            <v>-6.984900977437003E-2</v>
          </cell>
        </row>
        <row r="182">
          <cell r="A182">
            <v>40025</v>
          </cell>
          <cell r="B182">
            <v>2.7237</v>
          </cell>
          <cell r="C182">
            <v>11.998699999999999</v>
          </cell>
          <cell r="D182">
            <v>2.0941999999999998</v>
          </cell>
          <cell r="E182">
            <v>5.9410999999999996</v>
          </cell>
          <cell r="F182">
            <v>4.2843</v>
          </cell>
          <cell r="G182">
            <v>1.0548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-0.13634696285522918</v>
          </cell>
          <cell r="O182">
            <v>6.2472306808367684E-2</v>
          </cell>
          <cell r="P182">
            <v>-0.57794571423518204</v>
          </cell>
          <cell r="Q182">
            <v>0.22698200289228865</v>
          </cell>
          <cell r="R182">
            <v>-8.8855044795673965E-2</v>
          </cell>
          <cell r="S182">
            <v>-6.2317967558502718E-2</v>
          </cell>
        </row>
        <row r="183">
          <cell r="A183">
            <v>40056</v>
          </cell>
          <cell r="B183">
            <v>2.7484000000000002</v>
          </cell>
          <cell r="C183">
            <v>10.897500000000001</v>
          </cell>
          <cell r="D183">
            <v>7.0247999999999999</v>
          </cell>
          <cell r="E183">
            <v>6.4598000000000004</v>
          </cell>
          <cell r="F183">
            <v>4.3846999999999996</v>
          </cell>
          <cell r="G183">
            <v>1.0186999999999999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-0.10352610372613513</v>
          </cell>
          <cell r="O183">
            <v>-3.6185655132800809E-2</v>
          </cell>
          <cell r="P183">
            <v>0.35313531902788631</v>
          </cell>
          <cell r="Q183">
            <v>0.2716693599118547</v>
          </cell>
          <cell r="R183">
            <v>-6.0676068963251284E-2</v>
          </cell>
          <cell r="S183">
            <v>-8.847308832320544E-2</v>
          </cell>
        </row>
        <row r="184">
          <cell r="A184">
            <v>40086</v>
          </cell>
          <cell r="B184">
            <v>2.7401</v>
          </cell>
          <cell r="C184">
            <v>10.608599999999999</v>
          </cell>
          <cell r="D184">
            <v>7.0049999999999999</v>
          </cell>
          <cell r="E184">
            <v>6.4687999999999999</v>
          </cell>
          <cell r="F184">
            <v>4.7190000000000003</v>
          </cell>
          <cell r="G184">
            <v>0.89259999999999995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-8.2058015370049309E-2</v>
          </cell>
          <cell r="O184">
            <v>-5.954299158558285E-2</v>
          </cell>
          <cell r="P184">
            <v>0.29591884371293431</v>
          </cell>
          <cell r="Q184">
            <v>0.22039382949746322</v>
          </cell>
          <cell r="R184">
            <v>9.1587279360847429E-3</v>
          </cell>
          <cell r="S184">
            <v>-0.18495298430473839</v>
          </cell>
        </row>
        <row r="185">
          <cell r="A185">
            <v>40117</v>
          </cell>
          <cell r="B185">
            <v>2.7467000000000001</v>
          </cell>
          <cell r="C185">
            <v>10.430400000000001</v>
          </cell>
          <cell r="D185">
            <v>6.3421000000000003</v>
          </cell>
          <cell r="E185">
            <v>6.5319000000000003</v>
          </cell>
          <cell r="F185">
            <v>4.7389999999999999</v>
          </cell>
          <cell r="G185">
            <v>0.95789999999999997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-5.7080285560516475E-2</v>
          </cell>
          <cell r="O185">
            <v>-7.1222152482497192E-2</v>
          </cell>
          <cell r="P185">
            <v>0.14779704665855675</v>
          </cell>
          <cell r="Q185">
            <v>0.18516510098034145</v>
          </cell>
          <cell r="R185">
            <v>1.1229489132741799E-2</v>
          </cell>
          <cell r="S185">
            <v>-0.11445891837216093</v>
          </cell>
        </row>
        <row r="186">
          <cell r="A186">
            <v>40147</v>
          </cell>
          <cell r="B186">
            <v>2.6463000000000001</v>
          </cell>
          <cell r="C186">
            <v>10.619899999999999</v>
          </cell>
          <cell r="D186">
            <v>6.3282999999999996</v>
          </cell>
          <cell r="E186">
            <v>7.4024999999999999</v>
          </cell>
          <cell r="F186">
            <v>4.7358000000000002</v>
          </cell>
          <cell r="G186">
            <v>0.95540000000000003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-6.6941576128366376E-2</v>
          </cell>
          <cell r="O186">
            <v>-5.2048061148699087E-2</v>
          </cell>
          <cell r="P186">
            <v>0.12385116981297561</v>
          </cell>
          <cell r="Q186">
            <v>0.27407865550737509</v>
          </cell>
          <cell r="R186">
            <v>8.6148434638917415E-3</v>
          </cell>
          <cell r="S186">
            <v>-0.10554901284509377</v>
          </cell>
        </row>
        <row r="187">
          <cell r="A187">
            <v>40178</v>
          </cell>
          <cell r="B187">
            <v>2.6497000000000002</v>
          </cell>
          <cell r="C187">
            <v>10.581200000000001</v>
          </cell>
          <cell r="D187">
            <v>6.3380999999999998</v>
          </cell>
          <cell r="E187">
            <v>7.4013999999999998</v>
          </cell>
          <cell r="F187">
            <v>4.7396000000000003</v>
          </cell>
          <cell r="G187">
            <v>0.95220000000000005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-4.2599790389861059E-2</v>
          </cell>
          <cell r="O187">
            <v>-5.2695978067857641E-2</v>
          </cell>
          <cell r="P187">
            <v>0.10608383570622371</v>
          </cell>
          <cell r="Q187">
            <v>0.21635639373645743</v>
          </cell>
          <cell r="R187">
            <v>7.5627036709740025E-3</v>
          </cell>
          <cell r="S187">
            <v>-9.8308765313655511E-2</v>
          </cell>
        </row>
        <row r="188">
          <cell r="A188">
            <v>40209</v>
          </cell>
          <cell r="B188">
            <v>2.6566000000000001</v>
          </cell>
          <cell r="C188">
            <v>10.636699999999999</v>
          </cell>
          <cell r="D188">
            <v>4.6813000000000002</v>
          </cell>
          <cell r="E188">
            <v>7.4059999999999997</v>
          </cell>
          <cell r="F188">
            <v>4.7652999999999999</v>
          </cell>
          <cell r="G188">
            <v>0.92520000000000002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-1.8713815616857477E-2</v>
          </cell>
          <cell r="O188">
            <v>-4.5416070986855295E-2</v>
          </cell>
          <cell r="P188">
            <v>-0.16920130748555895</v>
          </cell>
          <cell r="Q188">
            <v>0.16864513462796737</v>
          </cell>
          <cell r="R188">
            <v>1.1410901263339879E-2</v>
          </cell>
          <cell r="S188">
            <v>-0.11141578074560465</v>
          </cell>
        </row>
        <row r="189">
          <cell r="A189">
            <v>40237</v>
          </cell>
          <cell r="B189">
            <v>2.3283999999999998</v>
          </cell>
          <cell r="C189">
            <v>10.6296</v>
          </cell>
          <cell r="D189">
            <v>4.8322000000000003</v>
          </cell>
          <cell r="E189">
            <v>6.7679</v>
          </cell>
          <cell r="F189">
            <v>4.734</v>
          </cell>
          <cell r="G189">
            <v>0.92600000000000005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-0.10928084461512333</v>
          </cell>
          <cell r="O189">
            <v>-4.3600151937261633E-2</v>
          </cell>
          <cell r="P189">
            <v>-0.12931338659358982</v>
          </cell>
          <cell r="Q189">
            <v>4.2805375830594627E-2</v>
          </cell>
          <cell r="R189">
            <v>3.3000756244472296E-3</v>
          </cell>
          <cell r="S189">
            <v>-9.8508301628548511E-2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5.6908000000000003</v>
          </cell>
          <cell r="E190">
            <v>6.7693000000000003</v>
          </cell>
          <cell r="F190">
            <v>5.0015999999999998</v>
          </cell>
          <cell r="G190">
            <v>0.87590000000000001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-6.9523246695734731E-2</v>
          </cell>
          <cell r="O190">
            <v>-0.26940391369253802</v>
          </cell>
          <cell r="P190">
            <v>1.8773661021047827E-2</v>
          </cell>
          <cell r="Q190">
            <v>2.1281953250951391E-2</v>
          </cell>
          <cell r="R190">
            <v>5.1391554229686331E-2</v>
          </cell>
          <cell r="S190">
            <v>-0.13166766204573666</v>
          </cell>
        </row>
        <row r="191">
          <cell r="A191">
            <v>40298</v>
          </cell>
          <cell r="B191">
            <v>2.3552</v>
          </cell>
          <cell r="C191">
            <v>8.4072999999999993</v>
          </cell>
          <cell r="D191">
            <v>4.8357000000000001</v>
          </cell>
          <cell r="E191">
            <v>6.8197000000000001</v>
          </cell>
          <cell r="F191">
            <v>4.9656000000000002</v>
          </cell>
          <cell r="G191">
            <v>0.81789999999999996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-4.2965847154834536E-2</v>
          </cell>
          <cell r="O191">
            <v>-0.19719337043879537</v>
          </cell>
          <cell r="P191">
            <v>-0.12291688421819469</v>
          </cell>
          <cell r="Q191">
            <v>9.5143202636664981E-3</v>
          </cell>
          <cell r="R191">
            <v>3.7033937210216861E-2</v>
          </cell>
          <cell r="S191">
            <v>-0.16865679224597629</v>
          </cell>
        </row>
        <row r="192">
          <cell r="A192">
            <v>40329</v>
          </cell>
          <cell r="B192">
            <v>2.4533</v>
          </cell>
          <cell r="C192">
            <v>8.9061000000000003</v>
          </cell>
          <cell r="D192">
            <v>4.867</v>
          </cell>
          <cell r="E192">
            <v>5.8685</v>
          </cell>
          <cell r="F192">
            <v>4.9951999999999996</v>
          </cell>
          <cell r="G192">
            <v>0.81420000000000003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1.8692901594726141E-2</v>
          </cell>
          <cell r="O192">
            <v>-0.1331144086319952</v>
          </cell>
          <cell r="P192">
            <v>-0.10502009084548736</v>
          </cell>
          <cell r="Q192">
            <v>-0.13091608932127063</v>
          </cell>
          <cell r="R192">
            <v>3.6215958904503243E-2</v>
          </cell>
          <cell r="S192">
            <v>-0.15258960979826708</v>
          </cell>
        </row>
        <row r="193">
          <cell r="A193">
            <v>40359</v>
          </cell>
          <cell r="B193">
            <v>2.452</v>
          </cell>
          <cell r="C193">
            <v>8.609</v>
          </cell>
          <cell r="D193">
            <v>4.8964999999999996</v>
          </cell>
          <cell r="E193">
            <v>5.9143999999999997</v>
          </cell>
          <cell r="F193">
            <v>4.9421999999999997</v>
          </cell>
          <cell r="G193">
            <v>0.86229999999999996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3.80147032286271E-2</v>
          </cell>
          <cell r="O193">
            <v>-0.14358413844211371</v>
          </cell>
          <cell r="P193">
            <v>-8.8388683416892433E-2</v>
          </cell>
          <cell r="Q193">
            <v>-0.12361164105470479</v>
          </cell>
          <cell r="R193">
            <v>2.0275438957179759E-2</v>
          </cell>
          <cell r="S193">
            <v>-8.7475816724726485E-2</v>
          </cell>
        </row>
        <row r="194">
          <cell r="A194">
            <v>40390</v>
          </cell>
          <cell r="B194">
            <v>2.4521000000000002</v>
          </cell>
          <cell r="C194">
            <v>8.6049000000000007</v>
          </cell>
          <cell r="D194">
            <v>4.2464000000000004</v>
          </cell>
          <cell r="E194">
            <v>5.9127000000000001</v>
          </cell>
          <cell r="F194">
            <v>4.5061999999999998</v>
          </cell>
          <cell r="G194">
            <v>0.86129999999999995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5.5839470518316281E-2</v>
          </cell>
          <cell r="O194">
            <v>-0.12605874127455996</v>
          </cell>
          <cell r="P194">
            <v>-0.18848594255184736</v>
          </cell>
          <cell r="Q194">
            <v>-0.12254306744390131</v>
          </cell>
          <cell r="R194">
            <v>-6.4300223145604685E-2</v>
          </cell>
          <cell r="S194">
            <v>-7.4093486934430852E-2</v>
          </cell>
        </row>
        <row r="195">
          <cell r="A195">
            <v>40421</v>
          </cell>
          <cell r="B195">
            <v>2.1886000000000001</v>
          </cell>
          <cell r="C195">
            <v>9.0136000000000003</v>
          </cell>
          <cell r="D195">
            <v>4.1216999999999997</v>
          </cell>
          <cell r="E195">
            <v>5.2521000000000004</v>
          </cell>
          <cell r="F195">
            <v>4.5746000000000002</v>
          </cell>
          <cell r="G195">
            <v>0.86439999999999995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-3.0109130788706806E-2</v>
          </cell>
          <cell r="O195">
            <v>-7.120530033426653E-2</v>
          </cell>
          <cell r="P195">
            <v>-0.19143424491023675</v>
          </cell>
          <cell r="Q195">
            <v>-0.20953301385868117</v>
          </cell>
          <cell r="R195">
            <v>-4.5962236940827572E-2</v>
          </cell>
          <cell r="S195">
            <v>-5.701346488517034E-2</v>
          </cell>
        </row>
        <row r="196">
          <cell r="A196">
            <v>40451</v>
          </cell>
          <cell r="B196">
            <v>2.1886999999999999</v>
          </cell>
          <cell r="C196">
            <v>9.0548000000000002</v>
          </cell>
          <cell r="D196">
            <v>4.1120000000000001</v>
          </cell>
          <cell r="E196">
            <v>5.2527999999999997</v>
          </cell>
          <cell r="F196">
            <v>4.4287000000000001</v>
          </cell>
          <cell r="G196">
            <v>0.86550000000000005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-4.2899662279032302E-3</v>
          </cell>
          <cell r="O196">
            <v>-5.4811466359280137E-2</v>
          </cell>
          <cell r="P196">
            <v>-0.17273762003607507</v>
          </cell>
          <cell r="Q196">
            <v>-0.19814795619214387</v>
          </cell>
          <cell r="R196">
            <v>-6.8846862668958675E-2</v>
          </cell>
          <cell r="S196">
            <v>-4.3196214262369748E-2</v>
          </cell>
        </row>
        <row r="197">
          <cell r="A197">
            <v>40482</v>
          </cell>
          <cell r="B197">
            <v>2.1882000000000001</v>
          </cell>
          <cell r="C197">
            <v>8.9589999999999996</v>
          </cell>
          <cell r="D197">
            <v>4.1928000000000001</v>
          </cell>
          <cell r="E197">
            <v>5.3045999999999998</v>
          </cell>
          <cell r="F197">
            <v>4.41</v>
          </cell>
          <cell r="G197">
            <v>0.85819999999999996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1.9351043721655969E-2</v>
          </cell>
          <cell r="O197">
            <v>-5.2414733660582358E-2</v>
          </cell>
          <cell r="P197">
            <v>-0.13746093808384852</v>
          </cell>
          <cell r="Q197">
            <v>-0.17931792854978756</v>
          </cell>
          <cell r="R197">
            <v>-6.5124955473153556E-2</v>
          </cell>
          <cell r="S197">
            <v>-3.8573701592742871E-2</v>
          </cell>
        </row>
        <row r="198">
          <cell r="A198">
            <v>40512</v>
          </cell>
          <cell r="B198">
            <v>2.1501999999999999</v>
          </cell>
          <cell r="C198">
            <v>8.6155000000000008</v>
          </cell>
          <cell r="D198">
            <v>4.1897000000000002</v>
          </cell>
          <cell r="E198">
            <v>5.2042999999999999</v>
          </cell>
          <cell r="F198">
            <v>4.4154999999999998</v>
          </cell>
          <cell r="G198">
            <v>0.74199999999999999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2.5333569127617084E-2</v>
          </cell>
          <cell r="O198">
            <v>-7.3495072617668744E-2</v>
          </cell>
          <cell r="P198">
            <v>-0.11791311678208838</v>
          </cell>
          <cell r="Q198">
            <v>-0.18246315424951087</v>
          </cell>
          <cell r="R198">
            <v>-5.6769828648481013E-2</v>
          </cell>
          <cell r="S198">
            <v>-0.14504637581974689</v>
          </cell>
        </row>
        <row r="199">
          <cell r="A199">
            <v>40543</v>
          </cell>
          <cell r="B199">
            <v>2.1505999999999998</v>
          </cell>
          <cell r="C199">
            <v>8.6265000000000001</v>
          </cell>
          <cell r="D199">
            <v>4.1939000000000002</v>
          </cell>
          <cell r="E199">
            <v>5.2011000000000003</v>
          </cell>
          <cell r="F199">
            <v>4.4151999999999996</v>
          </cell>
          <cell r="G199">
            <v>0.748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4.7041424352182837E-2</v>
          </cell>
          <cell r="O199">
            <v>-5.8051212645370387E-2</v>
          </cell>
          <cell r="P199">
            <v>-9.7718031596316313E-2</v>
          </cell>
          <cell r="Q199">
            <v>-0.17053135793588425</v>
          </cell>
          <cell r="R199">
            <v>-4.9992746436551383E-2</v>
          </cell>
          <cell r="S199">
            <v>-0.11571374523037048</v>
          </cell>
        </row>
        <row r="200">
          <cell r="A200">
            <v>40574</v>
          </cell>
          <cell r="B200">
            <v>2.1490999999999998</v>
          </cell>
          <cell r="C200">
            <v>8.5114000000000001</v>
          </cell>
          <cell r="D200">
            <v>3.9590000000000001</v>
          </cell>
          <cell r="E200">
            <v>5.2012</v>
          </cell>
          <cell r="F200">
            <v>4.2835000000000001</v>
          </cell>
          <cell r="G200">
            <v>0.74490000000000001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6.5672257343051932E-2</v>
          </cell>
          <cell r="O200">
            <v>-5.600021319315629E-2</v>
          </cell>
          <cell r="P200">
            <v>-0.12802596851781445</v>
          </cell>
          <cell r="Q200">
            <v>-0.15813535606902229</v>
          </cell>
          <cell r="R200">
            <v>-6.9439268017285172E-2</v>
          </cell>
          <cell r="S200">
            <v>-9.7548694003841585E-2</v>
          </cell>
        </row>
        <row r="201">
          <cell r="A201">
            <v>40602</v>
          </cell>
          <cell r="B201">
            <v>1.9675</v>
          </cell>
          <cell r="C201">
            <v>8.5116999999999994</v>
          </cell>
          <cell r="D201">
            <v>3.9022999999999999</v>
          </cell>
          <cell r="E201">
            <v>4.5664999999999996</v>
          </cell>
          <cell r="F201">
            <v>4.3266</v>
          </cell>
          <cell r="G201">
            <v>0.74029999999999996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2.3150755726832895E-3</v>
          </cell>
          <cell r="O201">
            <v>-4.2312597281375819E-2</v>
          </cell>
          <cell r="P201">
            <v>-0.11696946588770829</v>
          </cell>
          <cell r="Q201">
            <v>-0.24078234326928627</v>
          </cell>
          <cell r="R201">
            <v>-5.2484062206534232E-2</v>
          </cell>
          <cell r="S201">
            <v>-8.1777176660684958E-2</v>
          </cell>
        </row>
        <row r="202">
          <cell r="A202">
            <v>40633</v>
          </cell>
          <cell r="B202">
            <v>1.9646999999999999</v>
          </cell>
          <cell r="C202">
            <v>5.5106000000000002</v>
          </cell>
          <cell r="D202">
            <v>3.7881</v>
          </cell>
          <cell r="E202">
            <v>4.5666000000000002</v>
          </cell>
          <cell r="F202">
            <v>3.9542999999999999</v>
          </cell>
          <cell r="G202">
            <v>0.87580000000000002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2.5710476516485503E-2</v>
          </cell>
          <cell r="O202">
            <v>-0.34462045103724193</v>
          </cell>
          <cell r="P202">
            <v>-0.12078695535406481</v>
          </cell>
          <cell r="Q202">
            <v>-0.22074350136711196</v>
          </cell>
          <cell r="R202">
            <v>-0.11829115196989604</v>
          </cell>
          <cell r="S202">
            <v>8.7039126098054309E-2</v>
          </cell>
        </row>
        <row r="203">
          <cell r="A203">
            <v>40663</v>
          </cell>
          <cell r="B203">
            <v>1.9639</v>
          </cell>
          <cell r="C203">
            <v>6.5313999999999997</v>
          </cell>
          <cell r="D203">
            <v>3.7965</v>
          </cell>
          <cell r="E203">
            <v>5.1515000000000004</v>
          </cell>
          <cell r="F203">
            <v>4.0180999999999996</v>
          </cell>
          <cell r="G203">
            <v>0.8387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4.7976223230389747E-2</v>
          </cell>
          <cell r="O203">
            <v>-0.19244597646967265</v>
          </cell>
          <cell r="P203">
            <v>-9.765790668067742E-2</v>
          </cell>
          <cell r="Q203">
            <v>-0.10951502318012041</v>
          </cell>
          <cell r="R203">
            <v>-9.0269227523614881E-2</v>
          </cell>
          <cell r="S203">
            <v>4.721956562995322E-2</v>
          </cell>
        </row>
        <row r="204">
          <cell r="A204">
            <v>40694</v>
          </cell>
          <cell r="B204">
            <v>1.879</v>
          </cell>
          <cell r="C204">
            <v>7.1803999999999997</v>
          </cell>
          <cell r="D204">
            <v>3.8389000000000002</v>
          </cell>
          <cell r="E204">
            <v>4.9969999999999999</v>
          </cell>
          <cell r="F204">
            <v>4.0298999999999996</v>
          </cell>
          <cell r="G204">
            <v>0.78890000000000005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2.7914817784982171E-2</v>
          </cell>
          <cell r="O204">
            <v>-8.7946729440952498E-2</v>
          </cell>
          <cell r="P204">
            <v>-6.6139914788825749E-2</v>
          </cell>
          <cell r="Q204">
            <v>-0.12231180092450478</v>
          </cell>
          <cell r="R204">
            <v>-7.4722798782874023E-2</v>
          </cell>
          <cell r="S204">
            <v>-4.6382374260626191E-3</v>
          </cell>
        </row>
        <row r="205">
          <cell r="A205">
            <v>40724</v>
          </cell>
          <cell r="B205">
            <v>1.88</v>
          </cell>
          <cell r="C205">
            <v>7.181</v>
          </cell>
          <cell r="D205">
            <v>3.8996</v>
          </cell>
          <cell r="E205">
            <v>5.0228999999999999</v>
          </cell>
          <cell r="F205">
            <v>3.9891000000000001</v>
          </cell>
          <cell r="G205">
            <v>0.80400000000000005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5.1426284888018925E-2</v>
          </cell>
          <cell r="O205">
            <v>-6.4780881643939137E-2</v>
          </cell>
          <cell r="P205">
            <v>-3.2716599572657934E-2</v>
          </cell>
          <cell r="Q205">
            <v>-0.1047344047860872</v>
          </cell>
          <cell r="R205">
            <v>-7.0972730592868905E-2</v>
          </cell>
          <cell r="S205">
            <v>2.1401120035205556E-2</v>
          </cell>
        </row>
        <row r="206">
          <cell r="A206">
            <v>40755</v>
          </cell>
          <cell r="B206">
            <v>1.8829</v>
          </cell>
          <cell r="C206">
            <v>7.1197999999999997</v>
          </cell>
          <cell r="D206">
            <v>3.7410999999999999</v>
          </cell>
          <cell r="E206">
            <v>5.0763999999999996</v>
          </cell>
          <cell r="F206">
            <v>3.9565000000000001</v>
          </cell>
          <cell r="G206">
            <v>0.7964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7.3471420153178313E-2</v>
          </cell>
          <cell r="O206">
            <v>-5.0223678609988331E-2</v>
          </cell>
          <cell r="P206">
            <v>-5.4437644106574923E-2</v>
          </cell>
          <cell r="Q206">
            <v>-8.3503003644498697E-2</v>
          </cell>
          <cell r="R206">
            <v>-6.6270665012023278E-2</v>
          </cell>
          <cell r="S206">
            <v>1.9058348317686713E-2</v>
          </cell>
        </row>
        <row r="207">
          <cell r="A207">
            <v>40786</v>
          </cell>
          <cell r="B207">
            <v>1.6977</v>
          </cell>
          <cell r="C207">
            <v>6.8414999999999999</v>
          </cell>
          <cell r="D207">
            <v>3.2362000000000002</v>
          </cell>
          <cell r="E207">
            <v>5.0517000000000003</v>
          </cell>
          <cell r="F207">
            <v>3.9811000000000001</v>
          </cell>
          <cell r="G207">
            <v>0.88580000000000003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-2.9372752171159533E-3</v>
          </cell>
          <cell r="O207">
            <v>-6.2753632774223522E-2</v>
          </cell>
          <cell r="P207">
            <v>-0.15191007691544178</v>
          </cell>
          <cell r="Q207">
            <v>-7.6478024160907321E-2</v>
          </cell>
          <cell r="R207">
            <v>-4.904318921573303E-2</v>
          </cell>
          <cell r="S207">
            <v>0.12546018648758928</v>
          </cell>
        </row>
        <row r="208">
          <cell r="A208">
            <v>40816</v>
          </cell>
          <cell r="B208">
            <v>1.6990000000000001</v>
          </cell>
          <cell r="C208">
            <v>6.6508000000000003</v>
          </cell>
          <cell r="D208">
            <v>3.2153</v>
          </cell>
          <cell r="E208">
            <v>5.0532000000000004</v>
          </cell>
          <cell r="F208">
            <v>4.0937000000000001</v>
          </cell>
          <cell r="G208">
            <v>0.87029999999999996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2.4907524030977513E-2</v>
          </cell>
          <cell r="O208">
            <v>-6.3268749812318448E-2</v>
          </cell>
          <cell r="P208">
            <v>-0.12737752869643837</v>
          </cell>
          <cell r="Q208">
            <v>-6.5333834528241708E-2</v>
          </cell>
          <cell r="R208">
            <v>-1.4107243257307278E-2</v>
          </cell>
          <cell r="S208">
            <v>0.10048594914558628</v>
          </cell>
        </row>
        <row r="209">
          <cell r="A209">
            <v>40847</v>
          </cell>
          <cell r="B209">
            <v>1.6974</v>
          </cell>
          <cell r="C209">
            <v>6.7138999999999998</v>
          </cell>
          <cell r="D209">
            <v>3.2545000000000002</v>
          </cell>
          <cell r="E209">
            <v>5.0105000000000004</v>
          </cell>
          <cell r="F209">
            <v>4.0933999999999999</v>
          </cell>
          <cell r="G209">
            <v>0.86309999999999998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4.8878938825477558E-2</v>
          </cell>
          <cell r="O209">
            <v>-3.100931191445877E-2</v>
          </cell>
          <cell r="P209">
            <v>-8.8872554217710009E-2</v>
          </cell>
          <cell r="Q209">
            <v>-6.2145547511232802E-2</v>
          </cell>
          <cell r="R209">
            <v>-6.8747325695830419E-3</v>
          </cell>
          <cell r="S209">
            <v>8.709503936478491E-2</v>
          </cell>
        </row>
        <row r="210">
          <cell r="A210">
            <v>40877</v>
          </cell>
          <cell r="B210">
            <v>1.5596000000000001</v>
          </cell>
          <cell r="C210">
            <v>7.8005000000000004</v>
          </cell>
          <cell r="D210">
            <v>3.2671000000000001</v>
          </cell>
          <cell r="E210">
            <v>5.3212000000000002</v>
          </cell>
          <cell r="F210">
            <v>4.0883000000000003</v>
          </cell>
          <cell r="G210">
            <v>1.0135000000000001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-5.0943547249301391E-3</v>
          </cell>
          <cell r="O210">
            <v>0.12916251700893655</v>
          </cell>
          <cell r="P210">
            <v>-5.8158772798619585E-2</v>
          </cell>
          <cell r="Q210">
            <v>-3.6782869482498981E-5</v>
          </cell>
          <cell r="R210">
            <v>-1.4057960159966632E-3</v>
          </cell>
          <cell r="S210">
            <v>0.24256854651447557</v>
          </cell>
        </row>
        <row r="211">
          <cell r="A211">
            <v>40908</v>
          </cell>
          <cell r="B211">
            <v>1.5616000000000001</v>
          </cell>
          <cell r="C211">
            <v>7.8087999999999997</v>
          </cell>
          <cell r="D211">
            <v>3.2673999999999999</v>
          </cell>
          <cell r="E211">
            <v>5.3132000000000001</v>
          </cell>
          <cell r="F211">
            <v>4.0894000000000004</v>
          </cell>
          <cell r="G211">
            <v>1.0165999999999999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2.5212491505651746E-2</v>
          </cell>
          <cell r="O211">
            <v>0.13201477121034966</v>
          </cell>
          <cell r="P211">
            <v>-3.2354521037437856E-2</v>
          </cell>
          <cell r="Q211">
            <v>2.1377818676899807E-3</v>
          </cell>
          <cell r="R211">
            <v>4.8118008362294518E-3</v>
          </cell>
          <cell r="S211">
            <v>0.21501123630578833</v>
          </cell>
        </row>
        <row r="212">
          <cell r="A212">
            <v>40939</v>
          </cell>
          <cell r="B212">
            <v>1.5615000000000001</v>
          </cell>
          <cell r="C212">
            <v>7.8324999999999996</v>
          </cell>
          <cell r="D212">
            <v>2.7492999999999999</v>
          </cell>
          <cell r="E212">
            <v>5.3064</v>
          </cell>
          <cell r="F212">
            <v>3.9842</v>
          </cell>
          <cell r="G212">
            <v>1.0156000000000001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5.1888577307170003E-2</v>
          </cell>
          <cell r="O212">
            <v>0.13526417427209769</v>
          </cell>
          <cell r="P212">
            <v>-0.15359474704259091</v>
          </cell>
          <cell r="Q212">
            <v>4.2455572352930737E-3</v>
          </cell>
          <cell r="R212">
            <v>-1.2874815040184728E-2</v>
          </cell>
          <cell r="S212">
            <v>0.18607949104788557</v>
          </cell>
        </row>
        <row r="213">
          <cell r="A213">
            <v>40968</v>
          </cell>
          <cell r="B213">
            <v>1.4968999999999999</v>
          </cell>
          <cell r="C213">
            <v>5.7262000000000004</v>
          </cell>
          <cell r="D213">
            <v>2.6520000000000001</v>
          </cell>
          <cell r="E213">
            <v>5.3118999999999996</v>
          </cell>
          <cell r="F213">
            <v>4.1207000000000003</v>
          </cell>
          <cell r="G213">
            <v>1.0344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3.7197505477648551E-2</v>
          </cell>
          <cell r="O213">
            <v>-0.13922488491417206</v>
          </cell>
          <cell r="P213">
            <v>-0.14563506164154805</v>
          </cell>
          <cell r="Q213">
            <v>8.0506272636031717E-3</v>
          </cell>
          <cell r="R213">
            <v>2.4364673558141536E-2</v>
          </cell>
          <cell r="S213">
            <v>0.18048311978007736</v>
          </cell>
        </row>
        <row r="214">
          <cell r="A214">
            <v>40999</v>
          </cell>
          <cell r="B214">
            <v>1.4994000000000001</v>
          </cell>
          <cell r="C214">
            <v>5.8067000000000002</v>
          </cell>
          <cell r="D214">
            <v>2.4466000000000001</v>
          </cell>
          <cell r="E214">
            <v>5.3132000000000001</v>
          </cell>
          <cell r="F214">
            <v>4.2606000000000002</v>
          </cell>
          <cell r="G214">
            <v>0.93240000000000001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6.5157022968812761E-2</v>
          </cell>
          <cell r="O214">
            <v>-9.8045407792846428E-2</v>
          </cell>
          <cell r="P214">
            <v>-0.16976695490510985</v>
          </cell>
          <cell r="Q214">
            <v>1.0640852347086893E-2</v>
          </cell>
          <cell r="R214">
            <v>5.7344307265889238E-2</v>
          </cell>
          <cell r="S214">
            <v>5.6336634653840978E-2</v>
          </cell>
        </row>
        <row r="215">
          <cell r="A215">
            <v>41029</v>
          </cell>
          <cell r="B215">
            <v>1.4987999999999999</v>
          </cell>
          <cell r="C215">
            <v>6.0439999999999996</v>
          </cell>
          <cell r="D215">
            <v>2.4958</v>
          </cell>
          <cell r="E215">
            <v>5.3129</v>
          </cell>
          <cell r="F215">
            <v>4.2534000000000001</v>
          </cell>
          <cell r="G215">
            <v>0.94579999999999997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8.8379851917922858E-2</v>
          </cell>
          <cell r="O215">
            <v>-3.6542542000989942E-2</v>
          </cell>
          <cell r="P215">
            <v>-0.11239669781026607</v>
          </cell>
          <cell r="Q215">
            <v>1.2586340561206333E-2</v>
          </cell>
          <cell r="R215">
            <v>5.4022509747464031E-2</v>
          </cell>
          <cell r="S215">
            <v>6.2386674992990887E-2</v>
          </cell>
        </row>
        <row r="216">
          <cell r="A216">
            <v>41060</v>
          </cell>
          <cell r="B216">
            <v>1.5172000000000001</v>
          </cell>
          <cell r="C216">
            <v>7.4356</v>
          </cell>
          <cell r="D216">
            <v>2.5815999999999999</v>
          </cell>
          <cell r="E216">
            <v>5.6047000000000002</v>
          </cell>
          <cell r="F216">
            <v>4.2596999999999996</v>
          </cell>
          <cell r="G216">
            <v>0.91859999999999997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0.1210356089189224</v>
          </cell>
          <cell r="O216">
            <v>0.18112980410151391</v>
          </cell>
          <cell r="P216">
            <v>-4.4692244180126295E-2</v>
          </cell>
          <cell r="Q216">
            <v>6.2845419008480619E-2</v>
          </cell>
          <cell r="R216">
            <v>5.3593250816457827E-2</v>
          </cell>
          <cell r="S216">
            <v>2.7316579410929354E-2</v>
          </cell>
        </row>
        <row r="217">
          <cell r="A217">
            <v>41090</v>
          </cell>
          <cell r="B217">
            <v>1.5164</v>
          </cell>
          <cell r="C217">
            <v>7.5301</v>
          </cell>
          <cell r="D217">
            <v>2.5821000000000001</v>
          </cell>
          <cell r="E217">
            <v>5.6153000000000004</v>
          </cell>
          <cell r="F217">
            <v>4.2290999999999999</v>
          </cell>
          <cell r="G217">
            <v>0.93520000000000003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0.13694947175595229</v>
          </cell>
          <cell r="O217">
            <v>0.18863203914636895</v>
          </cell>
          <cell r="P217">
            <v>-8.9822502200033183E-3</v>
          </cell>
          <cell r="Q217">
            <v>5.940981001301382E-2</v>
          </cell>
          <cell r="R217">
            <v>4.4813809652065606E-2</v>
          </cell>
          <cell r="S217">
            <v>3.942642563190013E-2</v>
          </cell>
        </row>
        <row r="218">
          <cell r="A218">
            <v>41121</v>
          </cell>
          <cell r="B218">
            <v>1.5145999999999999</v>
          </cell>
          <cell r="C218">
            <v>7.5082000000000004</v>
          </cell>
          <cell r="D218">
            <v>2.5318000000000001</v>
          </cell>
          <cell r="E218">
            <v>5.6143000000000001</v>
          </cell>
          <cell r="F218">
            <v>4.1676000000000002</v>
          </cell>
          <cell r="G218">
            <v>0.94850000000000001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0.14943877261209715</v>
          </cell>
          <cell r="O218">
            <v>0.17743714061350646</v>
          </cell>
          <cell r="P218">
            <v>7.6217869758650192E-3</v>
          </cell>
          <cell r="Q218">
            <v>5.4018778151086577E-2</v>
          </cell>
          <cell r="R218">
            <v>3.0058270358837458E-2</v>
          </cell>
          <cell r="S218">
            <v>4.6307049521103982E-2</v>
          </cell>
        </row>
        <row r="219">
          <cell r="A219">
            <v>41152</v>
          </cell>
          <cell r="B219">
            <v>1.5342</v>
          </cell>
          <cell r="C219">
            <v>6.7115</v>
          </cell>
          <cell r="D219">
            <v>2.7948</v>
          </cell>
          <cell r="E219">
            <v>5.4804000000000004</v>
          </cell>
          <cell r="F219">
            <v>4.2934999999999999</v>
          </cell>
          <cell r="G219">
            <v>0.99580000000000002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0.17339593420921617</v>
          </cell>
          <cell r="O219">
            <v>6.0999808252056198E-2</v>
          </cell>
          <cell r="P219">
            <v>0.13489766105166878</v>
          </cell>
          <cell r="Q219">
            <v>2.7127777848189982E-2</v>
          </cell>
          <cell r="R219">
            <v>5.7125255977787059E-2</v>
          </cell>
          <cell r="S219">
            <v>8.4193057943365623E-2</v>
          </cell>
        </row>
        <row r="220">
          <cell r="A220">
            <v>41182</v>
          </cell>
          <cell r="B220">
            <v>1.5347</v>
          </cell>
          <cell r="C220">
            <v>6.7356999999999996</v>
          </cell>
          <cell r="D220">
            <v>2.782</v>
          </cell>
          <cell r="E220">
            <v>5.4824999999999999</v>
          </cell>
          <cell r="F220">
            <v>4.2552000000000003</v>
          </cell>
          <cell r="G220">
            <v>0.99280000000000002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0.18021618449935684</v>
          </cell>
          <cell r="O220">
            <v>7.1424009859804016E-2</v>
          </cell>
          <cell r="P220">
            <v>0.1497860591341702</v>
          </cell>
          <cell r="Q220">
            <v>2.5720738760481865E-2</v>
          </cell>
          <cell r="R220">
            <v>4.5156167479264209E-2</v>
          </cell>
          <cell r="S220">
            <v>6.8444820787275429E-2</v>
          </cell>
        </row>
        <row r="221">
          <cell r="A221">
            <v>41213</v>
          </cell>
          <cell r="B221">
            <v>1.5342</v>
          </cell>
          <cell r="C221">
            <v>6.7447999999999997</v>
          </cell>
          <cell r="D221">
            <v>2.7898999999999998</v>
          </cell>
          <cell r="E221">
            <v>5.4657999999999998</v>
          </cell>
          <cell r="F221">
            <v>4.3738000000000001</v>
          </cell>
          <cell r="G221">
            <v>0.99839999999999995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0.18392677977966998</v>
          </cell>
          <cell r="O221">
            <v>7.7951556515038822E-2</v>
          </cell>
          <cell r="P221">
            <v>0.16874903726547741</v>
          </cell>
          <cell r="Q221">
            <v>2.1236573601254305E-2</v>
          </cell>
          <cell r="R221">
            <v>6.7866682135003797E-2</v>
          </cell>
          <cell r="S221">
            <v>6.2607332875596056E-2</v>
          </cell>
        </row>
        <row r="222">
          <cell r="A222">
            <v>41243</v>
          </cell>
          <cell r="B222">
            <v>1.5159</v>
          </cell>
          <cell r="C222">
            <v>8.4915000000000003</v>
          </cell>
          <cell r="D222">
            <v>2.8454000000000002</v>
          </cell>
          <cell r="E222">
            <v>5.5509000000000004</v>
          </cell>
          <cell r="F222">
            <v>4.3693999999999997</v>
          </cell>
          <cell r="G222">
            <v>1.0805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0.17368475600641387</v>
          </cell>
          <cell r="O222">
            <v>0.31723798286240856</v>
          </cell>
          <cell r="P222">
            <v>0.20142866622923861</v>
          </cell>
          <cell r="Q222">
            <v>3.379045693940852E-2</v>
          </cell>
          <cell r="R222">
            <v>6.0796838283740051E-2</v>
          </cell>
          <cell r="S222">
            <v>0.12640943982984698</v>
          </cell>
        </row>
        <row r="223">
          <cell r="A223">
            <v>41274</v>
          </cell>
          <cell r="B223">
            <v>1.5173000000000001</v>
          </cell>
          <cell r="C223">
            <v>8.4826999999999995</v>
          </cell>
          <cell r="D223">
            <v>2.8481000000000001</v>
          </cell>
          <cell r="E223">
            <v>5.5496999999999996</v>
          </cell>
          <cell r="F223">
            <v>4.3832000000000004</v>
          </cell>
          <cell r="G223">
            <v>1.0906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0.1764678097150405</v>
          </cell>
          <cell r="O223">
            <v>0.2798668529990076</v>
          </cell>
          <cell r="P223">
            <v>0.20890960554282234</v>
          </cell>
          <cell r="Q223">
            <v>3.0403917175183981E-2</v>
          </cell>
          <cell r="R223">
            <v>5.7989520558726415E-2</v>
          </cell>
          <cell r="S223">
            <v>0.11436932907650998</v>
          </cell>
        </row>
        <row r="224">
          <cell r="A224">
            <v>41305</v>
          </cell>
          <cell r="B224">
            <v>1.5164</v>
          </cell>
          <cell r="C224">
            <v>8.4876000000000005</v>
          </cell>
          <cell r="D224">
            <v>2.8197000000000001</v>
          </cell>
          <cell r="E224">
            <v>5.5495000000000001</v>
          </cell>
          <cell r="F224">
            <v>4.2385000000000002</v>
          </cell>
          <cell r="G224">
            <v>1.0813999999999999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0.1757540274642051</v>
          </cell>
          <cell r="O224">
            <v>0.24776046537855101</v>
          </cell>
          <cell r="P224">
            <v>0.20004945957329556</v>
          </cell>
          <cell r="Q224">
            <v>2.7367048224011592E-2</v>
          </cell>
          <cell r="R224">
            <v>2.1440982265260145E-2</v>
          </cell>
          <cell r="S224">
            <v>8.6513672929626528E-2</v>
          </cell>
        </row>
        <row r="225">
          <cell r="A225">
            <v>41333</v>
          </cell>
          <cell r="B225">
            <v>1.5105999999999999</v>
          </cell>
          <cell r="C225">
            <v>4.4519000000000002</v>
          </cell>
          <cell r="D225">
            <v>2.9977999999999998</v>
          </cell>
          <cell r="E225">
            <v>5.6233000000000004</v>
          </cell>
          <cell r="F225">
            <v>4.4009</v>
          </cell>
          <cell r="G225">
            <v>1.0867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0.17026350111825983</v>
          </cell>
          <cell r="O225">
            <v>-0.31296014804344308</v>
          </cell>
          <cell r="P225">
            <v>0.2675482310985331</v>
          </cell>
          <cell r="Q225">
            <v>3.644795008207824E-2</v>
          </cell>
          <cell r="R225">
            <v>5.4182995550681623E-2</v>
          </cell>
          <cell r="S225">
            <v>7.4817346009222518E-2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2.9765999999999999</v>
          </cell>
          <cell r="E226">
            <v>5.6227</v>
          </cell>
          <cell r="F226">
            <v>4.4776999999999996</v>
          </cell>
          <cell r="G226">
            <v>1.1108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0.13637319394784186</v>
          </cell>
          <cell r="O226">
            <v>-5.3337193700506935E-2</v>
          </cell>
          <cell r="P226">
            <v>0.24878256717366432</v>
          </cell>
          <cell r="Q226">
            <v>3.2068629770232393E-2</v>
          </cell>
          <cell r="R226">
            <v>6.414117751805648E-2</v>
          </cell>
          <cell r="S226">
            <v>7.9610082272198568E-2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2.9902000000000002</v>
          </cell>
          <cell r="E227">
            <v>5.6253000000000002</v>
          </cell>
          <cell r="F227">
            <v>4.4555999999999996</v>
          </cell>
          <cell r="G227">
            <v>0.96509999999999996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0.13792275369509732</v>
          </cell>
          <cell r="O227">
            <v>-3.6635619881786541E-2</v>
          </cell>
          <cell r="P227">
            <v>0.24236091192492903</v>
          </cell>
          <cell r="Q227">
            <v>2.8513163268440778E-2</v>
          </cell>
          <cell r="R227">
            <v>5.1762017745122568E-2</v>
          </cell>
          <cell r="S227">
            <v>-6.0861480268930235E-2</v>
          </cell>
        </row>
        <row r="228">
          <cell r="A228">
            <v>41425</v>
          </cell>
          <cell r="B228">
            <v>1.4228000000000001</v>
          </cell>
          <cell r="C228">
            <v>7.4650999999999996</v>
          </cell>
          <cell r="D228">
            <v>3.0148999999999999</v>
          </cell>
          <cell r="E228">
            <v>5.2232000000000003</v>
          </cell>
          <cell r="F228">
            <v>4.4589999999999996</v>
          </cell>
          <cell r="G228">
            <v>1.0596000000000001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0.10986596976187113</v>
          </cell>
          <cell r="O228">
            <v>0.17330202780315007</v>
          </cell>
          <cell r="P228">
            <v>0.2400929250534547</v>
          </cell>
          <cell r="Q228">
            <v>-3.9998966669791747E-2</v>
          </cell>
          <cell r="R228">
            <v>4.5853537229977093E-2</v>
          </cell>
          <cell r="S228">
            <v>2.1290636551489772E-2</v>
          </cell>
        </row>
        <row r="229">
          <cell r="A229">
            <v>41455</v>
          </cell>
          <cell r="B229">
            <v>1.421</v>
          </cell>
          <cell r="C229">
            <v>7.4642999999999997</v>
          </cell>
          <cell r="D229">
            <v>3.052</v>
          </cell>
          <cell r="E229">
            <v>5.2234999999999996</v>
          </cell>
          <cell r="F229">
            <v>4.3856999999999999</v>
          </cell>
          <cell r="G229">
            <v>1.0691999999999999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0.1112057825497148</v>
          </cell>
          <cell r="O229">
            <v>0.15786709277308653</v>
          </cell>
          <cell r="P229">
            <v>0.23929337430997943</v>
          </cell>
          <cell r="Q229">
            <v>-3.5200702326434685E-2</v>
          </cell>
          <cell r="R229">
            <v>2.4686586383577902E-2</v>
          </cell>
          <cell r="S229">
            <v>2.0697139505817308E-2</v>
          </cell>
        </row>
        <row r="230">
          <cell r="A230">
            <v>41486</v>
          </cell>
          <cell r="B230">
            <v>1.4211</v>
          </cell>
          <cell r="C230">
            <v>7.4954000000000001</v>
          </cell>
          <cell r="D230">
            <v>2.7709999999999999</v>
          </cell>
          <cell r="E230">
            <v>5.2206000000000001</v>
          </cell>
          <cell r="F230">
            <v>4.2588999999999997</v>
          </cell>
          <cell r="G230">
            <v>1.071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0.11272341920828288</v>
          </cell>
          <cell r="O230">
            <v>0.1474461930964206</v>
          </cell>
          <cell r="P230">
            <v>0.12947260128885296</v>
          </cell>
          <cell r="Q230">
            <v>-3.1208481768444929E-2</v>
          </cell>
          <cell r="R230">
            <v>-3.1637278130054458E-3</v>
          </cell>
          <cell r="S230">
            <v>1.360982751319173E-2</v>
          </cell>
        </row>
        <row r="231">
          <cell r="A231">
            <v>41517</v>
          </cell>
          <cell r="B231">
            <v>1.3465</v>
          </cell>
          <cell r="C231">
            <v>6.1734</v>
          </cell>
          <cell r="D231">
            <v>2.6709999999999998</v>
          </cell>
          <cell r="E231">
            <v>4.359</v>
          </cell>
          <cell r="F231">
            <v>4.1578999999999997</v>
          </cell>
          <cell r="G231">
            <v>1.0491999999999999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6.2107724133052988E-2</v>
          </cell>
          <cell r="O231">
            <v>-4.3607223181563515E-2</v>
          </cell>
          <cell r="P231">
            <v>9.3934898392958655E-2</v>
          </cell>
          <cell r="Q231">
            <v>-0.17142646792893734</v>
          </cell>
          <cell r="R231">
            <v>-2.4199100839062959E-2</v>
          </cell>
          <cell r="S231">
            <v>-1.175943622095077E-2</v>
          </cell>
        </row>
        <row r="232">
          <cell r="A232">
            <v>41547</v>
          </cell>
          <cell r="B232">
            <v>1.3461000000000001</v>
          </cell>
          <cell r="C232">
            <v>6.2214</v>
          </cell>
          <cell r="D232">
            <v>2.673</v>
          </cell>
          <cell r="E232">
            <v>4.3583999999999996</v>
          </cell>
          <cell r="F232">
            <v>4.5015000000000001</v>
          </cell>
          <cell r="G232">
            <v>1.0565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6.8253723345582218E-2</v>
          </cell>
          <cell r="O232">
            <v>-2.646159246605595E-2</v>
          </cell>
          <cell r="P232">
            <v>9.8481863278488957E-2</v>
          </cell>
          <cell r="Q232">
            <v>-0.15227893711126161</v>
          </cell>
          <cell r="R232">
            <v>4.8973840751227238E-2</v>
          </cell>
          <cell r="S232">
            <v>-9.5506956836964862E-3</v>
          </cell>
        </row>
        <row r="233">
          <cell r="A233">
            <v>41578</v>
          </cell>
          <cell r="B233">
            <v>1.3459000000000001</v>
          </cell>
          <cell r="C233">
            <v>6.2348999999999997</v>
          </cell>
          <cell r="D233">
            <v>2.6324999999999998</v>
          </cell>
          <cell r="E233">
            <v>4.3586</v>
          </cell>
          <cell r="F233">
            <v>4.4962</v>
          </cell>
          <cell r="G233">
            <v>1.0532999999999999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7.3290522349941378E-2</v>
          </cell>
          <cell r="O233">
            <v>-1.5683062026050187E-2</v>
          </cell>
          <cell r="P233">
            <v>8.6069516120339307E-2</v>
          </cell>
          <cell r="Q233">
            <v>-0.13350820377911576</v>
          </cell>
          <cell r="R233">
            <v>4.1031215185096226E-2</v>
          </cell>
          <cell r="S233">
            <v>-1.6268910940627435E-2</v>
          </cell>
        </row>
        <row r="234">
          <cell r="A234">
            <v>41608</v>
          </cell>
          <cell r="B234">
            <v>1.2007000000000001</v>
          </cell>
          <cell r="C234">
            <v>7.2168000000000001</v>
          </cell>
          <cell r="D234">
            <v>2.6608000000000001</v>
          </cell>
          <cell r="E234">
            <v>4.1661999999999999</v>
          </cell>
          <cell r="F234">
            <v>4.4771000000000001</v>
          </cell>
          <cell r="G234">
            <v>1.0545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-2.5218378416547504E-2</v>
          </cell>
          <cell r="O234">
            <v>0.12710055973971102</v>
          </cell>
          <cell r="P234">
            <v>9.9329588185899098E-2</v>
          </cell>
          <cell r="Q234">
            <v>-0.15043701962533462</v>
          </cell>
          <cell r="R234">
            <v>3.1029865794610201E-2</v>
          </cell>
          <cell r="S234">
            <v>-1.7754062596824327E-2</v>
          </cell>
        </row>
        <row r="235">
          <cell r="A235">
            <v>41639</v>
          </cell>
          <cell r="B235">
            <v>1.2053</v>
          </cell>
          <cell r="C235">
            <v>7.2252000000000001</v>
          </cell>
          <cell r="D235">
            <v>2.6667000000000001</v>
          </cell>
          <cell r="E235">
            <v>4.1677</v>
          </cell>
          <cell r="F235">
            <v>4.4775999999999998</v>
          </cell>
          <cell r="G235">
            <v>1.0468999999999999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-5.9735011095213286E-3</v>
          </cell>
          <cell r="O235">
            <v>0.11659161559527575</v>
          </cell>
          <cell r="P235">
            <v>0.10199760709747907</v>
          </cell>
          <cell r="Q235">
            <v>-0.12944569312257426</v>
          </cell>
          <cell r="R235">
            <v>2.602891524030948E-2</v>
          </cell>
          <cell r="S235">
            <v>-2.6068531658271499E-2</v>
          </cell>
        </row>
        <row r="236">
          <cell r="A236">
            <v>41670</v>
          </cell>
          <cell r="B236">
            <v>1.2060999999999999</v>
          </cell>
          <cell r="C236">
            <v>7.2417999999999996</v>
          </cell>
          <cell r="D236">
            <v>2.3504</v>
          </cell>
          <cell r="E236">
            <v>4.1668000000000003</v>
          </cell>
          <cell r="F236">
            <v>4.2986000000000004</v>
          </cell>
          <cell r="G236">
            <v>1.0367999999999999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8.7529888320077021E-3</v>
          </cell>
          <cell r="O236">
            <v>0.10760673935682474</v>
          </cell>
          <cell r="P236">
            <v>-1.2113095041108357E-2</v>
          </cell>
          <cell r="Q236">
            <v>-0.10966816716456251</v>
          </cell>
          <cell r="R236">
            <v>-1.5010051881866215E-2</v>
          </cell>
          <cell r="S236">
            <v>-3.5675212215748986E-2</v>
          </cell>
        </row>
        <row r="237">
          <cell r="A237">
            <v>41698</v>
          </cell>
          <cell r="B237">
            <v>1.2239</v>
          </cell>
          <cell r="C237">
            <v>4.8705999999999996</v>
          </cell>
          <cell r="D237">
            <v>2.1492</v>
          </cell>
          <cell r="E237">
            <v>4.1337000000000002</v>
          </cell>
          <cell r="F237">
            <v>4.3826999999999998</v>
          </cell>
          <cell r="G237">
            <v>1.0361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3.4551917594056736E-2</v>
          </cell>
          <cell r="O237">
            <v>-0.22881841214906751</v>
          </cell>
          <cell r="P237">
            <v>-7.5274073224444571E-2</v>
          </cell>
          <cell r="Q237">
            <v>-9.6981384408248217E-2</v>
          </cell>
          <cell r="R237">
            <v>2.077994724602128E-3</v>
          </cell>
          <cell r="S237">
            <v>-3.6173649488776882E-2</v>
          </cell>
        </row>
        <row r="238">
          <cell r="A238">
            <v>41729</v>
          </cell>
          <cell r="B238">
            <v>1.1080000000000001</v>
          </cell>
          <cell r="C238">
            <v>5.2534999999999998</v>
          </cell>
          <cell r="D238">
            <v>1.9577</v>
          </cell>
          <cell r="E238">
            <v>4.1357999999999997</v>
          </cell>
          <cell r="F238">
            <v>4.2747999999999999</v>
          </cell>
          <cell r="G238">
            <v>1.105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-4.3359116481255122E-2</v>
          </cell>
          <cell r="O238">
            <v>-0.14651312665970351</v>
          </cell>
          <cell r="P238">
            <v>-0.13052546289723022</v>
          </cell>
          <cell r="Q238">
            <v>-7.7740004696706055E-2</v>
          </cell>
          <cell r="R238">
            <v>-2.1227222956104352E-2</v>
          </cell>
          <cell r="S238">
            <v>2.0211057767114182E-2</v>
          </cell>
        </row>
        <row r="239">
          <cell r="A239">
            <v>41759</v>
          </cell>
          <cell r="B239">
            <v>1.1077999999999999</v>
          </cell>
          <cell r="C239">
            <v>5.4507000000000003</v>
          </cell>
          <cell r="D239">
            <v>1.9783999999999999</v>
          </cell>
          <cell r="E239">
            <v>4.1143000000000001</v>
          </cell>
          <cell r="F239">
            <v>4.2481999999999998</v>
          </cell>
          <cell r="G239">
            <v>1.026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-2.4826619480768142E-2</v>
          </cell>
          <cell r="O239">
            <v>-9.6248701294154193E-2</v>
          </cell>
          <cell r="P239">
            <v>-9.5891500609495139E-2</v>
          </cell>
          <cell r="Q239">
            <v>-6.4326687280992223E-2</v>
          </cell>
          <cell r="R239">
            <v>-2.5236383594548828E-2</v>
          </cell>
          <cell r="S239">
            <v>-5.1036046896781095E-2</v>
          </cell>
        </row>
        <row r="240">
          <cell r="A240">
            <v>41790</v>
          </cell>
          <cell r="B240">
            <v>1.1417999999999999</v>
          </cell>
          <cell r="C240">
            <v>6.81</v>
          </cell>
          <cell r="D240">
            <v>2.0066999999999999</v>
          </cell>
          <cell r="E240">
            <v>3.6648999999999998</v>
          </cell>
          <cell r="F240">
            <v>4.2473999999999998</v>
          </cell>
          <cell r="G240">
            <v>1.1820999999999999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1.9143017291692654E-2</v>
          </cell>
          <cell r="O240">
            <v>0.11965331375697885</v>
          </cell>
          <cell r="P240">
            <v>-5.8873348919586732E-2</v>
          </cell>
          <cell r="Q240">
            <v>-0.14047690280840897</v>
          </cell>
          <cell r="R240">
            <v>-2.3370809614898236E-2</v>
          </cell>
          <cell r="S240">
            <v>7.7066819309960177E-2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2.0937000000000001</v>
          </cell>
          <cell r="E241">
            <v>3.6745999999999999</v>
          </cell>
          <cell r="F241">
            <v>4.1913</v>
          </cell>
          <cell r="G241">
            <v>1.1927000000000001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3.202796854972334E-2</v>
          </cell>
          <cell r="O241">
            <v>0.1104957026720379</v>
          </cell>
          <cell r="P241">
            <v>3.6982903271676193E-4</v>
          </cell>
          <cell r="Q241">
            <v>-0.11311262879467066</v>
          </cell>
          <cell r="R241">
            <v>-3.2791243007354698E-2</v>
          </cell>
          <cell r="S241">
            <v>7.0819661146605428E-2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2.3311999999999999</v>
          </cell>
          <cell r="E242">
            <v>3.6707999999999998</v>
          </cell>
          <cell r="F242">
            <v>4.1147999999999998</v>
          </cell>
          <cell r="G242">
            <v>1.1867000000000001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4.2071621002535808E-2</v>
          </cell>
          <cell r="O242">
            <v>0.10299960430444099</v>
          </cell>
          <cell r="P242">
            <v>0.11757848168324525</v>
          </cell>
          <cell r="Q242">
            <v>-8.9794003720220061E-2</v>
          </cell>
          <cell r="R242">
            <v>-4.5570291669299046E-2</v>
          </cell>
          <cell r="S242">
            <v>5.1983701549937367E-2</v>
          </cell>
        </row>
        <row r="243">
          <cell r="A243">
            <v>41882</v>
          </cell>
          <cell r="B243">
            <v>1.1294</v>
          </cell>
          <cell r="C243">
            <v>6.1313000000000004</v>
          </cell>
          <cell r="D243">
            <v>2.1398999999999999</v>
          </cell>
          <cell r="E243">
            <v>3.5807000000000002</v>
          </cell>
          <cell r="F243">
            <v>4.2507999999999999</v>
          </cell>
          <cell r="G243">
            <v>1.2874000000000001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4.2142330892191771E-2</v>
          </cell>
          <cell r="O243">
            <v>-3.063693153948388E-3</v>
          </cell>
          <cell r="P243">
            <v>3.8525358712123259E-2</v>
          </cell>
          <cell r="Q243">
            <v>-8.7147070691218631E-2</v>
          </cell>
          <cell r="R243">
            <v>-1.2763047330413668E-2</v>
          </cell>
          <cell r="S243">
            <v>0.1164324391205529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2.1442999999999999</v>
          </cell>
          <cell r="E244">
            <v>3.5821000000000001</v>
          </cell>
          <cell r="F244">
            <v>4.1891999999999996</v>
          </cell>
          <cell r="G244">
            <v>1.2781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5.0517522367208745E-2</v>
          </cell>
          <cell r="O244">
            <v>5.7478222755815711E-3</v>
          </cell>
          <cell r="P244">
            <v>5.1669846298828981E-2</v>
          </cell>
          <cell r="Q244">
            <v>-6.3016767161608755E-2</v>
          </cell>
          <cell r="R244">
            <v>-2.4013110172007246E-2</v>
          </cell>
          <cell r="S244">
            <v>8.7744557639538145E-2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2.1587999999999998</v>
          </cell>
          <cell r="E245">
            <v>3.5815999999999999</v>
          </cell>
          <cell r="F245">
            <v>4.0522999999999998</v>
          </cell>
          <cell r="G245">
            <v>1.2827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5.8492005866714214E-2</v>
          </cell>
          <cell r="O245">
            <v>1.0655218947994927E-2</v>
          </cell>
          <cell r="P245">
            <v>6.7129855387048298E-2</v>
          </cell>
          <cell r="Q245">
            <v>-4.0618619987047189E-2</v>
          </cell>
          <cell r="R245">
            <v>-4.9431878370434279E-2</v>
          </cell>
          <cell r="S245">
            <v>7.2844882884778528E-2</v>
          </cell>
        </row>
        <row r="246">
          <cell r="A246">
            <v>41973</v>
          </cell>
          <cell r="B246">
            <v>1.1121000000000001</v>
          </cell>
          <cell r="C246">
            <v>6.8190999999999997</v>
          </cell>
          <cell r="D246">
            <v>2.1684999999999999</v>
          </cell>
          <cell r="E246">
            <v>3.5825999999999998</v>
          </cell>
          <cell r="F246">
            <v>4.0194000000000001</v>
          </cell>
          <cell r="G246">
            <v>1.3965000000000001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5.1976721999982933E-2</v>
          </cell>
          <cell r="O246">
            <v>0.10665833022695304</v>
          </cell>
          <cell r="P246">
            <v>7.8410801754263515E-2</v>
          </cell>
          <cell r="Q246">
            <v>-1.9404009185711057E-2</v>
          </cell>
          <cell r="R246">
            <v>-5.0168694514598933E-2</v>
          </cell>
          <cell r="S246">
            <v>0.13835064921468621</v>
          </cell>
        </row>
        <row r="247">
          <cell r="A247">
            <v>42004</v>
          </cell>
          <cell r="B247">
            <v>1.1116999999999999</v>
          </cell>
          <cell r="C247">
            <v>6.8227000000000002</v>
          </cell>
          <cell r="D247">
            <v>2.1720000000000002</v>
          </cell>
          <cell r="E247">
            <v>3.5821999999999998</v>
          </cell>
          <cell r="F247">
            <v>4.0191999999999997</v>
          </cell>
          <cell r="G247">
            <v>1.3721000000000001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5.879216565556411E-2</v>
          </cell>
          <cell r="O247">
            <v>9.6833697785112749E-2</v>
          </cell>
          <cell r="P247">
            <v>8.5015171502505371E-2</v>
          </cell>
          <cell r="Q247">
            <v>-1.6210568640018241E-4</v>
          </cell>
          <cell r="R247">
            <v>-4.3612593493812413E-2</v>
          </cell>
          <cell r="S247">
            <v>9.5473508137752017E-2</v>
          </cell>
        </row>
        <row r="248">
          <cell r="A248">
            <v>42035</v>
          </cell>
          <cell r="B248">
            <v>1.1113999999999999</v>
          </cell>
          <cell r="C248">
            <v>6.8250999999999999</v>
          </cell>
          <cell r="D248">
            <v>1.9822</v>
          </cell>
          <cell r="E248">
            <v>3.5827</v>
          </cell>
          <cell r="F248">
            <v>4.0570000000000004</v>
          </cell>
          <cell r="G248">
            <v>1.4469000000000001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6.4451554948006473E-2</v>
          </cell>
          <cell r="O248">
            <v>8.7362561663836047E-2</v>
          </cell>
          <cell r="P248">
            <v>5.3838552684601915E-3</v>
          </cell>
          <cell r="Q248">
            <v>1.7612861565099003E-2</v>
          </cell>
          <cell r="R248">
            <v>-3.1048954355820002E-2</v>
          </cell>
          <cell r="S248">
            <v>0.12617999847235506</v>
          </cell>
        </row>
        <row r="249">
          <cell r="A249">
            <v>42063</v>
          </cell>
          <cell r="B249">
            <v>1.0752999999999999</v>
          </cell>
          <cell r="C249">
            <v>5.8315000000000001</v>
          </cell>
          <cell r="D249">
            <v>2.0487000000000002</v>
          </cell>
          <cell r="E249">
            <v>3.5989</v>
          </cell>
          <cell r="F249">
            <v>3.9868999999999999</v>
          </cell>
          <cell r="G249">
            <v>1.4448000000000001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3.8878997710329877E-2</v>
          </cell>
          <cell r="O249">
            <v>-6.0981818169071333E-2</v>
          </cell>
          <cell r="P249">
            <v>4.8420305970662048E-2</v>
          </cell>
          <cell r="Q249">
            <v>3.7575074049926771E-2</v>
          </cell>
          <cell r="R249">
            <v>-4.0947505017979391E-2</v>
          </cell>
          <cell r="S249">
            <v>9.8302573003927751E-2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2.0746000000000002</v>
          </cell>
          <cell r="E250">
            <v>3.5863</v>
          </cell>
          <cell r="F250">
            <v>4.0804</v>
          </cell>
          <cell r="G250">
            <v>1.3741000000000001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7.7056512829219548E-2</v>
          </cell>
          <cell r="O250">
            <v>-6.3566912061047698E-2</v>
          </cell>
          <cell r="P250">
            <v>6.7699963295585253E-2</v>
          </cell>
          <cell r="Q250">
            <v>4.7928613495054062E-2</v>
          </cell>
          <cell r="R250">
            <v>-1.4345273078307241E-2</v>
          </cell>
          <cell r="S250">
            <v>2.9224652673917939E-2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2.1214</v>
          </cell>
          <cell r="E251">
            <v>3.5884</v>
          </cell>
          <cell r="F251">
            <v>4.0641999999999996</v>
          </cell>
          <cell r="G251">
            <v>1.3628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7.797246039700334E-2</v>
          </cell>
          <cell r="O251">
            <v>-6.422708752169759E-2</v>
          </cell>
          <cell r="P251">
            <v>9.3247052890228055E-2</v>
          </cell>
          <cell r="Q251">
            <v>6.0782113489898704E-2</v>
          </cell>
          <cell r="R251">
            <v>-1.4026824714538311E-2</v>
          </cell>
          <cell r="S251">
            <v>8.3685015409271646E-3</v>
          </cell>
        </row>
        <row r="252">
          <cell r="A252">
            <v>42155</v>
          </cell>
          <cell r="B252">
            <v>1.2226999999999999</v>
          </cell>
          <cell r="C252">
            <v>6.5758999999999999</v>
          </cell>
          <cell r="D252">
            <v>2.1695000000000002</v>
          </cell>
          <cell r="E252">
            <v>3.0467</v>
          </cell>
          <cell r="F252">
            <v>4.0751999999999997</v>
          </cell>
          <cell r="G252">
            <v>1.4356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0.17396544624623167</v>
          </cell>
          <cell r="O252">
            <v>7.7264989131503148E-2</v>
          </cell>
          <cell r="P252">
            <v>0.11613431255860029</v>
          </cell>
          <cell r="Q252">
            <v>-7.2174629698353865E-2</v>
          </cell>
          <cell r="R252">
            <v>-7.792072998034083E-3</v>
          </cell>
          <cell r="S252">
            <v>4.5050239947882931E-2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2.1684999999999999</v>
          </cell>
          <cell r="E253">
            <v>3.2012999999999998</v>
          </cell>
          <cell r="F253">
            <v>3.9914000000000001</v>
          </cell>
          <cell r="G253">
            <v>1.4021999999999999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0.15940775611233393</v>
          </cell>
          <cell r="O253">
            <v>7.1725817689223037E-2</v>
          </cell>
          <cell r="P253">
            <v>0.11283521927979789</v>
          </cell>
          <cell r="Q253">
            <v>-3.7779261045074453E-3</v>
          </cell>
          <cell r="R253">
            <v>-2.2616420345635269E-2</v>
          </cell>
          <cell r="S253">
            <v>6.3230912348253288E-3</v>
          </cell>
        </row>
        <row r="254">
          <cell r="A254">
            <v>42216</v>
          </cell>
          <cell r="B254">
            <v>1.2215</v>
          </cell>
          <cell r="C254">
            <v>6.5820999999999996</v>
          </cell>
          <cell r="D254">
            <v>2.2229999999999999</v>
          </cell>
          <cell r="E254">
            <v>3.1998000000000002</v>
          </cell>
          <cell r="F254">
            <v>3.6360999999999999</v>
          </cell>
          <cell r="G254">
            <v>1.41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0.1466247982341895</v>
          </cell>
          <cell r="O254">
            <v>6.4536552630883426E-2</v>
          </cell>
          <cell r="P254">
            <v>0.13132480756577158</v>
          </cell>
          <cell r="Q254">
            <v>1.5371334270925185E-2</v>
          </cell>
          <cell r="R254">
            <v>-9.6791112833397364E-2</v>
          </cell>
          <cell r="S254">
            <v>-1.7758096158677628E-3</v>
          </cell>
        </row>
        <row r="255">
          <cell r="A255">
            <v>42247</v>
          </cell>
          <cell r="B255">
            <v>1.3369</v>
          </cell>
          <cell r="C255">
            <v>5.5648</v>
          </cell>
          <cell r="D255">
            <v>2.2265999999999999</v>
          </cell>
          <cell r="E255">
            <v>2.8329</v>
          </cell>
          <cell r="F255">
            <v>3.8782000000000001</v>
          </cell>
          <cell r="G255">
            <v>1.4237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0.22550184894273606</v>
          </cell>
          <cell r="O255">
            <v>-8.7253268927703242E-2</v>
          </cell>
          <cell r="P255">
            <v>0.12185045956932905</v>
          </cell>
          <cell r="Q255">
            <v>-7.2206268709791521E-2</v>
          </cell>
          <cell r="R255">
            <v>-2.9492241793287244E-2</v>
          </cell>
          <cell r="S255">
            <v>-2.9445913346891617E-3</v>
          </cell>
        </row>
        <row r="256">
          <cell r="A256">
            <v>42277</v>
          </cell>
          <cell r="B256">
            <v>1.3435999999999999</v>
          </cell>
          <cell r="C256">
            <v>5.5368000000000004</v>
          </cell>
          <cell r="D256">
            <v>2.23</v>
          </cell>
          <cell r="E256">
            <v>2.8361999999999998</v>
          </cell>
          <cell r="F256">
            <v>3.7919999999999998</v>
          </cell>
          <cell r="G256">
            <v>1.4198999999999999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0.20380068673892415</v>
          </cell>
          <cell r="O256">
            <v>-7.92512033692373E-2</v>
          </cell>
          <cell r="P256">
            <v>0.11285718350889784</v>
          </cell>
          <cell r="Q256">
            <v>-4.3741331634934988E-2</v>
          </cell>
          <cell r="R256">
            <v>-4.2105991818560007E-2</v>
          </cell>
          <cell r="S256">
            <v>-1.4463901262726009E-2</v>
          </cell>
        </row>
        <row r="257">
          <cell r="A257">
            <v>42308</v>
          </cell>
          <cell r="B257">
            <v>1.3411999999999999</v>
          </cell>
          <cell r="C257">
            <v>5.5483000000000002</v>
          </cell>
          <cell r="D257">
            <v>2.2608000000000001</v>
          </cell>
          <cell r="E257">
            <v>2.8340000000000001</v>
          </cell>
          <cell r="F257">
            <v>4.4743000000000004</v>
          </cell>
          <cell r="G257">
            <v>1.4558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0.17670531751246465</v>
          </cell>
          <cell r="O257">
            <v>-6.5587947005597558E-2</v>
          </cell>
          <cell r="P257">
            <v>0.11549418202219197</v>
          </cell>
          <cell r="Q257">
            <v>-1.8636856790046452E-2</v>
          </cell>
          <cell r="R257">
            <v>0.11671606811402291</v>
          </cell>
          <cell r="S257">
            <v>-3.7839180249632509E-4</v>
          </cell>
        </row>
        <row r="258">
          <cell r="A258">
            <v>42338</v>
          </cell>
          <cell r="B258">
            <v>1.4329000000000001</v>
          </cell>
          <cell r="C258">
            <v>6.1806999999999999</v>
          </cell>
          <cell r="D258">
            <v>2.2789000000000001</v>
          </cell>
          <cell r="E258">
            <v>2.7467999999999999</v>
          </cell>
          <cell r="F258">
            <v>4.5052000000000003</v>
          </cell>
          <cell r="G258">
            <v>1.5911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0.2212873806546396</v>
          </cell>
          <cell r="O258">
            <v>3.9671450500161631E-2</v>
          </cell>
          <cell r="P258">
            <v>0.11386063886049747</v>
          </cell>
          <cell r="Q258">
            <v>-2.1842304563929216E-2</v>
          </cell>
          <cell r="R258">
            <v>0.11055029541431471</v>
          </cell>
          <cell r="S258">
            <v>7.2739468901902971E-2</v>
          </cell>
        </row>
        <row r="259">
          <cell r="A259">
            <v>42369</v>
          </cell>
          <cell r="B259">
            <v>1.4373</v>
          </cell>
          <cell r="C259">
            <v>6.1810999999999998</v>
          </cell>
          <cell r="D259">
            <v>2.2837000000000001</v>
          </cell>
          <cell r="E259">
            <v>2.7464</v>
          </cell>
          <cell r="F259">
            <v>4.5049000000000001</v>
          </cell>
          <cell r="G259">
            <v>1.5925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0.19252957253947023</v>
          </cell>
          <cell r="O259">
            <v>3.8316436730405634E-2</v>
          </cell>
          <cell r="P259">
            <v>0.10580234214273854</v>
          </cell>
          <cell r="Q259">
            <v>3.2234389685974474E-3</v>
          </cell>
          <cell r="R259">
            <v>9.7632282929588143E-2</v>
          </cell>
          <cell r="S259">
            <v>5.6215171541542874E-2</v>
          </cell>
        </row>
        <row r="260">
          <cell r="A260">
            <v>42400</v>
          </cell>
          <cell r="B260">
            <v>1.4363999999999999</v>
          </cell>
          <cell r="C260">
            <v>6.1986999999999997</v>
          </cell>
          <cell r="D260">
            <v>2.2917000000000001</v>
          </cell>
          <cell r="E260">
            <v>2.7471000000000001</v>
          </cell>
          <cell r="F260">
            <v>4.4630000000000001</v>
          </cell>
          <cell r="G260">
            <v>1.5972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0.16301564515675548</v>
          </cell>
          <cell r="O260">
            <v>3.9340032834167094E-2</v>
          </cell>
          <cell r="P260">
            <v>9.4831587710844767E-2</v>
          </cell>
          <cell r="Q260">
            <v>2.6674489334873819E-2</v>
          </cell>
          <cell r="R260">
            <v>7.2842923513918079E-2</v>
          </cell>
          <cell r="S260">
            <v>4.3168293315591688E-2</v>
          </cell>
        </row>
        <row r="261">
          <cell r="A261">
            <v>42429</v>
          </cell>
          <cell r="B261">
            <v>1.5245</v>
          </cell>
          <cell r="C261">
            <v>5.0678000000000001</v>
          </cell>
          <cell r="D261">
            <v>2.3464999999999998</v>
          </cell>
          <cell r="E261">
            <v>2.7098</v>
          </cell>
          <cell r="F261">
            <v>4.7474999999999996</v>
          </cell>
          <cell r="G261">
            <v>1.6040000000000001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0.19708367097373203</v>
          </cell>
          <cell r="O261">
            <v>-0.13202153828599505</v>
          </cell>
          <cell r="P261">
            <v>0.10356906561459733</v>
          </cell>
          <cell r="Q261">
            <v>3.5299601392394075E-2</v>
          </cell>
          <cell r="R261">
            <v>0.12204211313277025</v>
          </cell>
          <cell r="S261">
            <v>3.2867422559059722E-2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2.1013000000000002</v>
          </cell>
          <cell r="E262">
            <v>2.3715999999999999</v>
          </cell>
          <cell r="F262">
            <v>5.2557</v>
          </cell>
          <cell r="G262">
            <v>1.7190000000000001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0.16793808990072878</v>
          </cell>
          <cell r="O262">
            <v>-0.1177563070957629</v>
          </cell>
          <cell r="P262">
            <v>-9.8879449289487331E-3</v>
          </cell>
          <cell r="Q262">
            <v>-6.1095400104665631E-2</v>
          </cell>
          <cell r="R262">
            <v>0.20654830411503</v>
          </cell>
          <cell r="S262">
            <v>8.22299272184559E-2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2.1219000000000001</v>
          </cell>
          <cell r="E263">
            <v>2.3732000000000002</v>
          </cell>
          <cell r="F263">
            <v>5.2786</v>
          </cell>
          <cell r="G263">
            <v>1.6164000000000001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0.13760763567219758</v>
          </cell>
          <cell r="O263">
            <v>-9.2691068078042727E-2</v>
          </cell>
          <cell r="P263">
            <v>-1.9072465278213713E-6</v>
          </cell>
          <cell r="Q263">
            <v>-2.9171059727603477E-2</v>
          </cell>
          <cell r="R263">
            <v>0.17948566688837708</v>
          </cell>
          <cell r="S263">
            <v>5.0016553202683056E-3</v>
          </cell>
        </row>
        <row r="264">
          <cell r="A264">
            <v>42521</v>
          </cell>
          <cell r="B264">
            <v>1.5945</v>
          </cell>
          <cell r="C264">
            <v>6.3765000000000001</v>
          </cell>
          <cell r="D264">
            <v>2.1646999999999998</v>
          </cell>
          <cell r="E264">
            <v>2.0373000000000001</v>
          </cell>
          <cell r="F264">
            <v>5.3074000000000003</v>
          </cell>
          <cell r="G264">
            <v>1.6308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0.15337534851452195</v>
          </cell>
          <cell r="O264">
            <v>0.12343854917001029</v>
          </cell>
          <cell r="P264">
            <v>1.9361178856971861E-2</v>
          </cell>
          <cell r="Q264">
            <v>-0.12626658515796985</v>
          </cell>
          <cell r="R264">
            <v>0.15623401364067435</v>
          </cell>
          <cell r="S264">
            <v>2.2974192923232994E-3</v>
          </cell>
        </row>
        <row r="265">
          <cell r="A265">
            <v>42551</v>
          </cell>
          <cell r="B265">
            <v>1.6016999999999999</v>
          </cell>
          <cell r="C265">
            <v>6.3696999999999999</v>
          </cell>
          <cell r="D265">
            <v>2.1629999999999998</v>
          </cell>
          <cell r="E265">
            <v>1.6766000000000001</v>
          </cell>
          <cell r="F265">
            <v>5.2518000000000002</v>
          </cell>
          <cell r="G265">
            <v>1.6212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0.12851248298865015</v>
          </cell>
          <cell r="O265">
            <v>0.11102071259347612</v>
          </cell>
          <cell r="P265">
            <v>1.7824554455618591E-2</v>
          </cell>
          <cell r="Q265">
            <v>-0.23323611471161521</v>
          </cell>
          <cell r="R265">
            <v>0.1197881811955972</v>
          </cell>
          <cell r="S265">
            <v>-1.3011411162535791E-2</v>
          </cell>
        </row>
        <row r="266">
          <cell r="A266">
            <v>42582</v>
          </cell>
          <cell r="B266">
            <v>1.6007</v>
          </cell>
          <cell r="C266">
            <v>6.1784999999999997</v>
          </cell>
          <cell r="D266">
            <v>2.7997000000000001</v>
          </cell>
          <cell r="E266">
            <v>1.6729000000000001</v>
          </cell>
          <cell r="F266">
            <v>5.0208000000000004</v>
          </cell>
          <cell r="G266">
            <v>1.6254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0.10166110353803592</v>
          </cell>
          <cell r="O266">
            <v>7.1655514254835184E-2</v>
          </cell>
          <cell r="P266">
            <v>0.27046218081862894</v>
          </cell>
          <cell r="Q266">
            <v>-0.18578477275154226</v>
          </cell>
          <cell r="R266">
            <v>5.2715296810111001E-2</v>
          </cell>
          <cell r="S266">
            <v>-1.8852447536210626E-2</v>
          </cell>
        </row>
        <row r="267">
          <cell r="A267">
            <v>42613</v>
          </cell>
          <cell r="B267">
            <v>1.6374</v>
          </cell>
          <cell r="C267">
            <v>6.0186999999999999</v>
          </cell>
          <cell r="D267">
            <v>2.7528000000000001</v>
          </cell>
          <cell r="E267">
            <v>1.4901</v>
          </cell>
          <cell r="F267">
            <v>5.2285000000000004</v>
          </cell>
          <cell r="G267">
            <v>1.7618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0.10026463318818757</v>
          </cell>
          <cell r="O267">
            <v>4.1742862341994869E-2</v>
          </cell>
          <cell r="P267">
            <v>0.20750078766902424</v>
          </cell>
          <cell r="Q267">
            <v>-0.22127035624131308</v>
          </cell>
          <cell r="R267">
            <v>7.6104287407334326E-2</v>
          </cell>
          <cell r="S267">
            <v>4.5534267191922329E-2</v>
          </cell>
        </row>
        <row r="268">
          <cell r="A268">
            <v>42643</v>
          </cell>
          <cell r="B268">
            <v>1.6475</v>
          </cell>
          <cell r="C268">
            <v>6.0155000000000003</v>
          </cell>
          <cell r="D268">
            <v>2.7391000000000001</v>
          </cell>
          <cell r="E268">
            <v>1.4901</v>
          </cell>
          <cell r="F268">
            <v>5.4042000000000003</v>
          </cell>
          <cell r="G268">
            <v>1.7665999999999999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8.2791422854222141E-2</v>
          </cell>
          <cell r="O268">
            <v>3.8999526656123162E-2</v>
          </cell>
          <cell r="P268">
            <v>0.16707867557980571</v>
          </cell>
          <cell r="Q268">
            <v>-0.16575899473073685</v>
          </cell>
          <cell r="R268">
            <v>9.0343665061132228E-2</v>
          </cell>
          <cell r="S268">
            <v>3.2290103370586909E-2</v>
          </cell>
        </row>
        <row r="269">
          <cell r="A269">
            <v>42674</v>
          </cell>
          <cell r="B269">
            <v>1.6474</v>
          </cell>
          <cell r="C269">
            <v>6.0252999999999997</v>
          </cell>
          <cell r="D269">
            <v>2.7686000000000002</v>
          </cell>
          <cell r="E269">
            <v>1.4892000000000001</v>
          </cell>
          <cell r="F269">
            <v>5.5392999999999999</v>
          </cell>
          <cell r="G269">
            <v>1.7769999999999999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6.1605491976701066E-2</v>
          </cell>
          <cell r="O269">
            <v>3.8244184155775462E-2</v>
          </cell>
          <cell r="P269">
            <v>0.14739013090392983</v>
          </cell>
          <cell r="Q269">
            <v>-0.10925766828744476</v>
          </cell>
          <cell r="R269">
            <v>9.4213167309377566E-2</v>
          </cell>
          <cell r="S269">
            <v>2.3537509826498049E-2</v>
          </cell>
        </row>
        <row r="270">
          <cell r="A270">
            <v>42704</v>
          </cell>
          <cell r="B270">
            <v>1.6071</v>
          </cell>
          <cell r="C270">
            <v>6.2683999999999997</v>
          </cell>
          <cell r="D270">
            <v>2.8567</v>
          </cell>
          <cell r="E270">
            <v>1.5308999999999999</v>
          </cell>
          <cell r="F270">
            <v>5.5655999999999999</v>
          </cell>
          <cell r="G270">
            <v>1.7867999999999999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2.5079845210423279E-2</v>
          </cell>
          <cell r="O270">
            <v>7.2155717773712658E-2</v>
          </cell>
          <cell r="P270">
            <v>0.15227533854571718</v>
          </cell>
          <cell r="Q270">
            <v>-2.800999269074167E-2</v>
          </cell>
          <cell r="R270">
            <v>7.8005338900074106E-2</v>
          </cell>
          <cell r="S270">
            <v>1.5704076208469919E-2</v>
          </cell>
        </row>
        <row r="271">
          <cell r="A271">
            <v>42735</v>
          </cell>
          <cell r="B271">
            <v>1.6066</v>
          </cell>
          <cell r="C271">
            <v>6.2835000000000001</v>
          </cell>
          <cell r="D271">
            <v>2.8519000000000001</v>
          </cell>
          <cell r="E271">
            <v>1.5301</v>
          </cell>
          <cell r="F271">
            <v>5.5651999999999999</v>
          </cell>
          <cell r="G271">
            <v>1.7878000000000001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1.5777191228437681E-2</v>
          </cell>
          <cell r="O271">
            <v>6.6877798074337136E-2</v>
          </cell>
          <cell r="P271">
            <v>0.12290435405719191</v>
          </cell>
          <cell r="Q271">
            <v>2.7284893691455148E-2</v>
          </cell>
          <cell r="R271">
            <v>5.9167398451283715E-2</v>
          </cell>
          <cell r="S271">
            <v>4.5851195689152746E-3</v>
          </cell>
        </row>
        <row r="272">
          <cell r="A272">
            <v>42766</v>
          </cell>
          <cell r="B272">
            <v>1.6069</v>
          </cell>
          <cell r="C272">
            <v>6.2784000000000004</v>
          </cell>
          <cell r="D272">
            <v>2.6440999999999999</v>
          </cell>
          <cell r="E272">
            <v>1.5297000000000001</v>
          </cell>
          <cell r="F272">
            <v>5.3398000000000003</v>
          </cell>
          <cell r="G272">
            <v>1.82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8.3142648103489147E-3</v>
          </cell>
          <cell r="O272">
            <v>5.876415036297522E-2</v>
          </cell>
          <cell r="P272">
            <v>2.769136244083481E-2</v>
          </cell>
          <cell r="Q272">
            <v>8.1412657418536538E-2</v>
          </cell>
          <cell r="R272">
            <v>3.5962659042771961E-3</v>
          </cell>
          <cell r="S272">
            <v>1.021883385843636E-2</v>
          </cell>
        </row>
        <row r="273">
          <cell r="A273">
            <v>42794</v>
          </cell>
          <cell r="B273">
            <v>1.5169999999999999</v>
          </cell>
          <cell r="C273">
            <v>3.9716999999999998</v>
          </cell>
          <cell r="D273">
            <v>2.7406000000000001</v>
          </cell>
          <cell r="E273">
            <v>1.5107999999999999</v>
          </cell>
          <cell r="F273">
            <v>5.2619999999999996</v>
          </cell>
          <cell r="G273">
            <v>1.8219000000000001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-5.1523566658079889E-2</v>
          </cell>
          <cell r="O273">
            <v>-0.30181713001628652</v>
          </cell>
          <cell r="P273">
            <v>4.9103677555823788E-2</v>
          </cell>
          <cell r="Q273">
            <v>0.12129007281587478</v>
          </cell>
          <cell r="R273">
            <v>-1.7819394525119381E-2</v>
          </cell>
          <cell r="S273">
            <v>2.3453661477668142E-4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1.9279999999999999</v>
          </cell>
          <cell r="E274">
            <v>1.5025999999999999</v>
          </cell>
          <cell r="F274">
            <v>4.3545999999999996</v>
          </cell>
          <cell r="G274">
            <v>1.6504000000000001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-5.2037841388499539E-2</v>
          </cell>
          <cell r="O274">
            <v>-0.3105438947392648</v>
          </cell>
          <cell r="P274">
            <v>-0.24441101398998666</v>
          </cell>
          <cell r="Q274">
            <v>0.16603610055796425</v>
          </cell>
          <cell r="R274">
            <v>-0.17496325278803071</v>
          </cell>
          <cell r="S274">
            <v>-9.2410743237935078E-2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1.9302999999999999</v>
          </cell>
          <cell r="E275">
            <v>1.5198</v>
          </cell>
          <cell r="F275">
            <v>4.4154</v>
          </cell>
          <cell r="G275">
            <v>1.5795999999999999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-5.3849517943040937E-2</v>
          </cell>
          <cell r="O275">
            <v>-0.27326419850077865</v>
          </cell>
          <cell r="P275">
            <v>-0.22603790929337852</v>
          </cell>
          <cell r="Q275">
            <v>0.22494810874254978</v>
          </cell>
          <cell r="R275">
            <v>-0.15202467649915141</v>
          </cell>
          <cell r="S275">
            <v>-0.12532446171677025</v>
          </cell>
        </row>
        <row r="276">
          <cell r="A276">
            <v>42886</v>
          </cell>
          <cell r="B276">
            <v>1.4674</v>
          </cell>
          <cell r="C276">
            <v>4.9150999999999998</v>
          </cell>
          <cell r="D276">
            <v>1.9610000000000001</v>
          </cell>
          <cell r="E276">
            <v>1.278</v>
          </cell>
          <cell r="F276">
            <v>4.4157999999999999</v>
          </cell>
          <cell r="G276">
            <v>1.6294999999999999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-8.5177930016265502E-2</v>
          </cell>
          <cell r="O276">
            <v>-4.1545305550781952E-2</v>
          </cell>
          <cell r="P276">
            <v>-0.19621170789293196</v>
          </cell>
          <cell r="Q276">
            <v>9.0975720599232091E-2</v>
          </cell>
          <cell r="R276">
            <v>-0.1407122274869127</v>
          </cell>
          <cell r="S276">
            <v>-9.4365054301608686E-2</v>
          </cell>
        </row>
        <row r="277">
          <cell r="A277">
            <v>42916</v>
          </cell>
          <cell r="B277">
            <v>1.4673</v>
          </cell>
          <cell r="C277">
            <v>4.9134000000000002</v>
          </cell>
          <cell r="D277">
            <v>1.9701</v>
          </cell>
          <cell r="E277">
            <v>0.84640000000000004</v>
          </cell>
          <cell r="F277">
            <v>4.3789999999999996</v>
          </cell>
          <cell r="G277">
            <v>1.6313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-8.2631648554349235E-2</v>
          </cell>
          <cell r="O277">
            <v>-2.8721405960777102E-2</v>
          </cell>
          <cell r="P277">
            <v>-0.17546522518685337</v>
          </cell>
          <cell r="Q277">
            <v>-0.20082877786751818</v>
          </cell>
          <cell r="R277">
            <v>-0.13608211085421085</v>
          </cell>
          <cell r="S277">
            <v>-8.9764926400137002E-2</v>
          </cell>
        </row>
        <row r="278">
          <cell r="A278">
            <v>42947</v>
          </cell>
          <cell r="B278">
            <v>1.4665999999999999</v>
          </cell>
          <cell r="C278">
            <v>4.6120999999999999</v>
          </cell>
          <cell r="D278">
            <v>1.7214</v>
          </cell>
          <cell r="E278">
            <v>0.84409999999999996</v>
          </cell>
          <cell r="F278">
            <v>4.0236000000000001</v>
          </cell>
          <cell r="G278">
            <v>1.6251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-8.0121292294155211E-2</v>
          </cell>
          <cell r="O278">
            <v>-7.0143296775743158E-2</v>
          </cell>
          <cell r="P278">
            <v>-0.25546758126991498</v>
          </cell>
          <cell r="Q278">
            <v>-0.11930302923880676</v>
          </cell>
          <cell r="R278">
            <v>-0.18976834743785431</v>
          </cell>
          <cell r="S278">
            <v>-8.9059730238212231E-2</v>
          </cell>
        </row>
        <row r="279">
          <cell r="A279">
            <v>42978</v>
          </cell>
          <cell r="B279">
            <v>1.5199</v>
          </cell>
          <cell r="C279">
            <v>3.82</v>
          </cell>
          <cell r="D279">
            <v>1.6788000000000001</v>
          </cell>
          <cell r="E279">
            <v>0.89729999999999999</v>
          </cell>
          <cell r="F279">
            <v>4</v>
          </cell>
          <cell r="G279">
            <v>1.673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-4.7260988444443042E-2</v>
          </cell>
          <cell r="O279">
            <v>-0.19993344150189529</v>
          </cell>
          <cell r="P279">
            <v>-0.24904039695674074</v>
          </cell>
          <cell r="Q279">
            <v>-5.3781773246408537E-4</v>
          </cell>
          <cell r="R279">
            <v>-0.17731319074532337</v>
          </cell>
          <cell r="S279">
            <v>-6.0826814230042547E-2</v>
          </cell>
        </row>
        <row r="280">
          <cell r="A280">
            <v>43008</v>
          </cell>
          <cell r="B280">
            <v>1.5258</v>
          </cell>
          <cell r="C280">
            <v>3.8117999999999999</v>
          </cell>
          <cell r="D280">
            <v>1.6715</v>
          </cell>
          <cell r="E280">
            <v>0.89810000000000001</v>
          </cell>
          <cell r="F280">
            <v>3.7530000000000001</v>
          </cell>
          <cell r="G280">
            <v>1.6802999999999999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-4.4140661427751082E-2</v>
          </cell>
          <cell r="O280">
            <v>-0.17192490795283499</v>
          </cell>
          <cell r="P280">
            <v>-0.22695522150181457</v>
          </cell>
          <cell r="Q280">
            <v>6.1588464568514523E-2</v>
          </cell>
          <cell r="R280">
            <v>-0.20684512933599652</v>
          </cell>
          <cell r="S280">
            <v>-5.5441733600752996E-2</v>
          </cell>
        </row>
        <row r="281">
          <cell r="A281">
            <v>43039</v>
          </cell>
          <cell r="B281">
            <v>1.524</v>
          </cell>
          <cell r="C281">
            <v>3.8111999999999999</v>
          </cell>
          <cell r="D281">
            <v>1.6915</v>
          </cell>
          <cell r="E281">
            <v>0.89800000000000002</v>
          </cell>
          <cell r="F281">
            <v>3.7622</v>
          </cell>
          <cell r="G281">
            <v>1.6606000000000001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-4.5315745821132736E-2</v>
          </cell>
          <cell r="O281">
            <v>-0.14284144463569515</v>
          </cell>
          <cell r="P281">
            <v>-0.19336303063296156</v>
          </cell>
          <cell r="Q281">
            <v>0.1193153726098084</v>
          </cell>
          <cell r="R281">
            <v>-0.18402895297677624</v>
          </cell>
          <cell r="S281">
            <v>-6.374564705751995E-2</v>
          </cell>
        </row>
        <row r="282">
          <cell r="A282">
            <v>43069</v>
          </cell>
          <cell r="B282">
            <v>1.4933000000000001</v>
          </cell>
          <cell r="C282">
            <v>4.0743999999999998</v>
          </cell>
          <cell r="D282">
            <v>1.6792</v>
          </cell>
          <cell r="E282">
            <v>0.30869999999999997</v>
          </cell>
          <cell r="F282">
            <v>3.7269999999999999</v>
          </cell>
          <cell r="G282">
            <v>1.6667000000000001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-6.2070840978997621E-2</v>
          </cell>
          <cell r="O282">
            <v>-6.0194351668673263E-2</v>
          </cell>
          <cell r="P282">
            <v>-0.17450345125538236</v>
          </cell>
          <cell r="Q282">
            <v>-0.55558707375891858</v>
          </cell>
          <cell r="R282">
            <v>-0.17086339583836663</v>
          </cell>
          <cell r="S282">
            <v>-5.762670004673287E-2</v>
          </cell>
        </row>
        <row r="283">
          <cell r="A283">
            <v>43100</v>
          </cell>
          <cell r="B283">
            <v>1.4966999999999999</v>
          </cell>
          <cell r="C283">
            <v>4.0727000000000002</v>
          </cell>
          <cell r="D283">
            <v>1.6793</v>
          </cell>
          <cell r="E283">
            <v>0.30890000000000001</v>
          </cell>
          <cell r="F283">
            <v>3.7267999999999999</v>
          </cell>
          <cell r="G283">
            <v>1.6661999999999999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-5.7529444041882871E-2</v>
          </cell>
          <cell r="O283">
            <v>-3.8461552755604811E-2</v>
          </cell>
          <cell r="P283">
            <v>-0.15024197284046903</v>
          </cell>
          <cell r="Q283">
            <v>-0.48383706426880724</v>
          </cell>
          <cell r="R283">
            <v>-0.15055993589223637</v>
          </cell>
          <cell r="S283">
            <v>-5.5102960572520843E-2</v>
          </cell>
        </row>
        <row r="284">
          <cell r="A284">
            <v>43131</v>
          </cell>
          <cell r="B284">
            <v>1.4965999999999999</v>
          </cell>
          <cell r="C284">
            <v>4.0731000000000002</v>
          </cell>
          <cell r="D284">
            <v>1.4128000000000001</v>
          </cell>
          <cell r="E284">
            <v>0.30959999999999999</v>
          </cell>
          <cell r="F284">
            <v>3.8027000000000002</v>
          </cell>
          <cell r="G284">
            <v>1.6575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-5.5035078261650106E-2</v>
          </cell>
          <cell r="O284">
            <v>-1.7752185866784065E-2</v>
          </cell>
          <cell r="P284">
            <v>-0.25432647795102481</v>
          </cell>
          <cell r="Q284">
            <v>-0.39671351518279929</v>
          </cell>
          <cell r="R284">
            <v>-0.11500271287151731</v>
          </cell>
          <cell r="S284">
            <v>-5.6904568410986234E-2</v>
          </cell>
        </row>
        <row r="285">
          <cell r="A285">
            <v>43159</v>
          </cell>
          <cell r="B285">
            <v>1.4750000000000001</v>
          </cell>
          <cell r="C285">
            <v>3.3458000000000001</v>
          </cell>
          <cell r="D285">
            <v>1.4964999999999999</v>
          </cell>
          <cell r="E285">
            <v>0.32169999999999999</v>
          </cell>
          <cell r="F285">
            <v>3.7759999999999998</v>
          </cell>
          <cell r="G285">
            <v>1.6548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-6.4494456878334216E-2</v>
          </cell>
          <cell r="O285">
            <v>-0.15932534267477028</v>
          </cell>
          <cell r="P285">
            <v>-0.18004976006248008</v>
          </cell>
          <cell r="Q285">
            <v>-0.26869553147037961</v>
          </cell>
          <cell r="R285">
            <v>-0.10193694036998668</v>
          </cell>
          <cell r="S285">
            <v>-5.5107007632295035E-2</v>
          </cell>
        </row>
        <row r="286">
          <cell r="A286">
            <v>43190</v>
          </cell>
          <cell r="B286">
            <v>1.4843999999999999</v>
          </cell>
          <cell r="C286">
            <v>2.8820000000000001</v>
          </cell>
          <cell r="D286">
            <v>1.4615</v>
          </cell>
          <cell r="E286">
            <v>0.30669999999999997</v>
          </cell>
          <cell r="F286">
            <v>3.6604999999999999</v>
          </cell>
          <cell r="G286">
            <v>1.6081000000000001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-5.5012422417534346E-2</v>
          </cell>
          <cell r="O286">
            <v>-0.23597945661350483</v>
          </cell>
          <cell r="P286">
            <v>-0.1689000379415222</v>
          </cell>
          <cell r="Q286">
            <v>-0.1803574254805671</v>
          </cell>
          <cell r="R286">
            <v>-0.10860128723937579</v>
          </cell>
          <cell r="S286">
            <v>-7.5354635901246692E-2</v>
          </cell>
        </row>
        <row r="287">
          <cell r="A287">
            <v>43220</v>
          </cell>
          <cell r="B287">
            <v>1.4816</v>
          </cell>
          <cell r="C287">
            <v>2.8895</v>
          </cell>
          <cell r="D287">
            <v>1.4594</v>
          </cell>
          <cell r="E287">
            <v>0.3301</v>
          </cell>
          <cell r="F287">
            <v>3.6454</v>
          </cell>
          <cell r="G287">
            <v>1.5368999999999999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-5.3071845989865918E-2</v>
          </cell>
          <cell r="O287">
            <v>-0.19367102873123487</v>
          </cell>
          <cell r="P287">
            <v>-0.14027114478793545</v>
          </cell>
          <cell r="Q287">
            <v>3.0968437253283021E-2</v>
          </cell>
          <cell r="R287">
            <v>-9.2099368982630381E-2</v>
          </cell>
          <cell r="S287">
            <v>-0.10528505808416877</v>
          </cell>
        </row>
        <row r="288">
          <cell r="A288">
            <v>43251</v>
          </cell>
          <cell r="B288">
            <v>1.4691000000000001</v>
          </cell>
          <cell r="C288">
            <v>4.1879</v>
          </cell>
          <cell r="D288">
            <v>1.4726999999999999</v>
          </cell>
          <cell r="E288">
            <v>0.72629999999999995</v>
          </cell>
          <cell r="F288">
            <v>3.6316999999999999</v>
          </cell>
          <cell r="G288">
            <v>1.6356999999999999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-5.6901661433049311E-2</v>
          </cell>
          <cell r="O288">
            <v>0.17320105112380313</v>
          </cell>
          <cell r="P288">
            <v>-0.10336514371349748</v>
          </cell>
          <cell r="Q288">
            <v>1.4229805958429669</v>
          </cell>
          <cell r="R288">
            <v>-7.6265304317206239E-2</v>
          </cell>
          <cell r="S288">
            <v>-4.513066440431901E-2</v>
          </cell>
        </row>
        <row r="289">
          <cell r="A289">
            <v>43281</v>
          </cell>
          <cell r="B289">
            <v>1.4695</v>
          </cell>
          <cell r="C289">
            <v>4.1881000000000004</v>
          </cell>
          <cell r="D289">
            <v>1.4742999999999999</v>
          </cell>
          <cell r="E289">
            <v>-1.0200000000000001E-2</v>
          </cell>
          <cell r="F289">
            <v>3.5548000000000002</v>
          </cell>
          <cell r="G289">
            <v>1.6407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-5.2591967898784731E-2</v>
          </cell>
          <cell r="O289">
            <v>0.17567868093002037</v>
          </cell>
          <cell r="P289">
            <v>-7.4597571614072211E-2</v>
          </cell>
          <cell r="Q289">
            <v>-1.0520664513765008</v>
          </cell>
          <cell r="R289">
            <v>-7.5765048132890866E-2</v>
          </cell>
          <cell r="S289">
            <v>-3.9939362994871885E-2</v>
          </cell>
        </row>
        <row r="290">
          <cell r="A290">
            <v>43312</v>
          </cell>
          <cell r="B290">
            <v>1.4679</v>
          </cell>
          <cell r="C290">
            <v>4.1863000000000001</v>
          </cell>
          <cell r="D290">
            <v>1.2102999999999999</v>
          </cell>
          <cell r="E290">
            <v>-1.11E-2</v>
          </cell>
          <cell r="F290">
            <v>3.6408</v>
          </cell>
          <cell r="G290">
            <v>1.6443000000000001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-4.9552847129258337E-2</v>
          </cell>
          <cell r="O290">
            <v>0.1757644603559374</v>
          </cell>
          <cell r="P290">
            <v>-0.20184514147657917</v>
          </cell>
          <cell r="Q290">
            <v>-1.1078560712792034</v>
          </cell>
          <cell r="R290">
            <v>-3.6283752516358514E-2</v>
          </cell>
          <cell r="S290">
            <v>-3.5843423108311345E-2</v>
          </cell>
        </row>
        <row r="291">
          <cell r="A291">
            <v>43343</v>
          </cell>
          <cell r="B291">
            <v>1.4699</v>
          </cell>
          <cell r="C291">
            <v>3.6248</v>
          </cell>
          <cell r="D291">
            <v>1.1316999999999999</v>
          </cell>
          <cell r="E291">
            <v>-0.15479999999999999</v>
          </cell>
          <cell r="F291">
            <v>3.7061000000000002</v>
          </cell>
          <cell r="G291">
            <v>1.6274999999999999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-4.4415640998508144E-2</v>
          </cell>
          <cell r="O291">
            <v>3.6907400184238881E-2</v>
          </cell>
          <cell r="P291">
            <v>-0.21277875944891322</v>
          </cell>
          <cell r="Q291">
            <v>-7.1705241395932235</v>
          </cell>
          <cell r="R291">
            <v>-8.5593309446888588E-3</v>
          </cell>
          <cell r="S291">
            <v>-4.1717013137469672E-2</v>
          </cell>
        </row>
        <row r="292">
          <cell r="A292">
            <v>43373</v>
          </cell>
          <cell r="B292">
            <v>1.4723999999999999</v>
          </cell>
          <cell r="C292">
            <v>3.7202999999999999</v>
          </cell>
          <cell r="D292">
            <v>1.1463000000000001</v>
          </cell>
          <cell r="E292">
            <v>-0.15329999999999999</v>
          </cell>
          <cell r="F292">
            <v>3.6402000000000001</v>
          </cell>
          <cell r="G292">
            <v>1.6229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-3.9270518062144211E-2</v>
          </cell>
          <cell r="O292">
            <v>7.78836299627923E-2</v>
          </cell>
          <cell r="P292">
            <v>-0.1619022873150896</v>
          </cell>
          <cell r="Q292">
            <v>2.556495612291978</v>
          </cell>
          <cell r="R292">
            <v>-1.3849813507044062E-2</v>
          </cell>
          <cell r="S292">
            <v>-3.9810090420332567E-2</v>
          </cell>
        </row>
        <row r="293">
          <cell r="A293">
            <v>43404</v>
          </cell>
          <cell r="B293">
            <v>1.4726999999999999</v>
          </cell>
          <cell r="C293">
            <v>3.714</v>
          </cell>
          <cell r="D293">
            <v>1.1487000000000001</v>
          </cell>
          <cell r="E293">
            <v>-0.1535</v>
          </cell>
          <cell r="F293">
            <v>3.6505999999999998</v>
          </cell>
          <cell r="G293">
            <v>1.6133999999999999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-3.5703902512401076E-2</v>
          </cell>
          <cell r="O293">
            <v>8.7906985944602889E-2</v>
          </cell>
          <cell r="P293">
            <v>-0.11991785993486748</v>
          </cell>
          <cell r="Q293">
            <v>0.49756203929637488</v>
          </cell>
          <cell r="R293">
            <v>-2.4565347238003632E-4</v>
          </cell>
          <cell r="S293">
            <v>-4.0672480424283064E-2</v>
          </cell>
        </row>
        <row r="294">
          <cell r="A294">
            <v>43434</v>
          </cell>
          <cell r="B294">
            <v>1.4417</v>
          </cell>
          <cell r="C294">
            <v>4.2393000000000001</v>
          </cell>
          <cell r="D294">
            <v>1.1680999999999999</v>
          </cell>
          <cell r="E294">
            <v>7.0499999999999993E-2</v>
          </cell>
          <cell r="F294">
            <v>3.6368999999999998</v>
          </cell>
          <cell r="G294">
            <v>1.6846000000000001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-5.0454822375987085E-2</v>
          </cell>
          <cell r="O294">
            <v>0.22990765535843805</v>
          </cell>
          <cell r="P294">
            <v>-6.6047202495222002E-2</v>
          </cell>
          <cell r="Q294">
            <v>-1.5597552005379196</v>
          </cell>
          <cell r="R294">
            <v>7.5179747456475265E-3</v>
          </cell>
          <cell r="S294">
            <v>-1.5512296017548E-3</v>
          </cell>
        </row>
        <row r="295">
          <cell r="A295">
            <v>43465</v>
          </cell>
          <cell r="B295">
            <v>1.4419</v>
          </cell>
          <cell r="C295">
            <v>4.2396000000000003</v>
          </cell>
          <cell r="D295">
            <v>1.1678999999999999</v>
          </cell>
          <cell r="E295">
            <v>7.1900000000000006E-2</v>
          </cell>
          <cell r="F295">
            <v>3.6368999999999998</v>
          </cell>
          <cell r="G295">
            <v>1.6866000000000001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-4.506042346063055E-2</v>
          </cell>
          <cell r="O295">
            <v>0.2175660404914217</v>
          </cell>
          <cell r="P295">
            <v>-2.8461012683974718E-2</v>
          </cell>
          <cell r="Q295">
            <v>-1.5014121964129306</v>
          </cell>
          <cell r="R295">
            <v>1.7800059751567954E-2</v>
          </cell>
          <cell r="S295">
            <v>-1.2337098643879774E-3</v>
          </cell>
        </row>
        <row r="296">
          <cell r="A296">
            <v>43496</v>
          </cell>
          <cell r="B296">
            <v>1.4361999999999999</v>
          </cell>
          <cell r="C296">
            <v>4.2393000000000001</v>
          </cell>
          <cell r="D296">
            <v>0.81940000000000002</v>
          </cell>
          <cell r="E296">
            <v>7.4200000000000002E-2</v>
          </cell>
          <cell r="F296">
            <v>3.7463000000000002</v>
          </cell>
          <cell r="G296">
            <v>1.7012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-4.3418051815805936E-2</v>
          </cell>
          <cell r="O296">
            <v>0.20474611229934836</v>
          </cell>
          <cell r="P296">
            <v>-0.26679585672385431</v>
          </cell>
          <cell r="Q296">
            <v>-1.4776340727456669</v>
          </cell>
          <cell r="R296">
            <v>5.3657889985651464E-2</v>
          </cell>
          <cell r="S296">
            <v>5.5326676023461641E-3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0.80659999999999998</v>
          </cell>
          <cell r="E297">
            <v>-9.8400000000000001E-2</v>
          </cell>
          <cell r="F297">
            <v>3.9973999999999998</v>
          </cell>
          <cell r="G297">
            <v>1.7226999999999999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1.8655111357259058E-2</v>
          </cell>
          <cell r="O297">
            <v>-9.1655024442201638E-2</v>
          </cell>
          <cell r="P297">
            <v>-0.22336998436222177</v>
          </cell>
          <cell r="Q297">
            <v>-0.46973646006396474</v>
          </cell>
          <cell r="R297">
            <v>0.12207720817881507</v>
          </cell>
          <cell r="S297">
            <v>1.4885283089671075E-2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0.65400000000000003</v>
          </cell>
          <cell r="E298">
            <v>-0.10970000000000001</v>
          </cell>
          <cell r="F298">
            <v>3.8868</v>
          </cell>
          <cell r="G298">
            <v>1.5284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-0.3110104707760456</v>
          </cell>
          <cell r="Q298">
            <v>-0.48128188516338488</v>
          </cell>
          <cell r="R298">
            <v>9.1923042108801978E-2</v>
          </cell>
          <cell r="S298">
            <v>-8.9022933220643252E-2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0.66510000000000002</v>
          </cell>
          <cell r="E299">
            <v>-8.6900000000000005E-2</v>
          </cell>
          <cell r="F299">
            <v>3.8714</v>
          </cell>
          <cell r="G299">
            <v>1.5599000000000001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-0.23530570381760785</v>
          </cell>
          <cell r="Q299">
            <v>-0.62125513636926855</v>
          </cell>
          <cell r="R299">
            <v>8.8255282534691615E-2</v>
          </cell>
          <cell r="S299">
            <v>-6.1994118450373614E-2</v>
          </cell>
        </row>
        <row r="300">
          <cell r="A300">
            <v>43616</v>
          </cell>
          <cell r="B300">
            <v>1.8593999999999999</v>
          </cell>
          <cell r="C300">
            <v>4.3593000000000002</v>
          </cell>
          <cell r="D300">
            <v>0.67379999999999995</v>
          </cell>
          <cell r="E300">
            <v>-0.39750000000000002</v>
          </cell>
          <cell r="F300">
            <v>3.8835999999999999</v>
          </cell>
          <cell r="G300">
            <v>1.8262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0.19388788969886539</v>
          </cell>
          <cell r="O300">
            <v>0.28384630747360418</v>
          </cell>
          <cell r="P300">
            <v>-0.1568772487607184</v>
          </cell>
          <cell r="Q300">
            <v>0.32060126454835514</v>
          </cell>
          <cell r="R300">
            <v>9.0914413435188912E-2</v>
          </cell>
          <cell r="S300">
            <v>8.4767923146001234E-2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0.67569999999999997</v>
          </cell>
          <cell r="E301">
            <v>-0.28170000000000001</v>
          </cell>
          <cell r="F301">
            <v>3.8294999999999999</v>
          </cell>
          <cell r="G301">
            <v>1.8161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0.17072379142189242</v>
          </cell>
          <cell r="O301">
            <v>0.25940449972992852</v>
          </cell>
          <cell r="P301">
            <v>-8.2387572269652654E-2</v>
          </cell>
          <cell r="Q301">
            <v>-0.19654838779060879</v>
          </cell>
          <cell r="R301">
            <v>7.5735766607976096E-2</v>
          </cell>
          <cell r="S301">
            <v>6.7316227746003321E-2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1.2084999999999999</v>
          </cell>
          <cell r="E302">
            <v>-0.28560000000000002</v>
          </cell>
          <cell r="F302">
            <v>3.9885000000000002</v>
          </cell>
          <cell r="G302">
            <v>1.8149999999999999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0.14216302926525093</v>
          </cell>
          <cell r="O302">
            <v>0.23512489805332626</v>
          </cell>
          <cell r="P302">
            <v>0.62278396210448528</v>
          </cell>
          <cell r="Q302">
            <v>-0.27540177321459081</v>
          </cell>
          <cell r="R302">
            <v>0.11432444756648441</v>
          </cell>
          <cell r="S302">
            <v>5.6324645686543162E-2</v>
          </cell>
        </row>
        <row r="303">
          <cell r="A303">
            <v>43708</v>
          </cell>
          <cell r="B303">
            <v>1.8325</v>
          </cell>
          <cell r="C303">
            <v>4.1307999999999998</v>
          </cell>
          <cell r="D303">
            <v>1.4937</v>
          </cell>
          <cell r="E303">
            <v>-0.11799999999999999</v>
          </cell>
          <cell r="F303">
            <v>4.2786</v>
          </cell>
          <cell r="G303">
            <v>1.8082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0.10009104503462063</v>
          </cell>
          <cell r="O303">
            <v>0.15205528057052908</v>
          </cell>
          <cell r="P303">
            <v>0.88370322620073405</v>
          </cell>
          <cell r="Q303">
            <v>-0.69790298345222102</v>
          </cell>
          <cell r="R303">
            <v>0.17463280403097081</v>
          </cell>
          <cell r="S303">
            <v>4.515261498780232E-2</v>
          </cell>
        </row>
        <row r="304">
          <cell r="A304">
            <v>43738</v>
          </cell>
          <cell r="B304">
            <v>1.8424</v>
          </cell>
          <cell r="C304">
            <v>4.1341999999999999</v>
          </cell>
          <cell r="D304">
            <v>1.5237000000000001</v>
          </cell>
          <cell r="E304">
            <v>-0.12670000000000001</v>
          </cell>
          <cell r="F304">
            <v>4.2313999999999998</v>
          </cell>
          <cell r="G304">
            <v>1.8166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8.6981697683647718E-2</v>
          </cell>
          <cell r="O304">
            <v>0.13994655758173424</v>
          </cell>
          <cell r="P304">
            <v>0.80580808217138222</v>
          </cell>
          <cell r="Q304">
            <v>-0.67098728258579832</v>
          </cell>
          <cell r="R304">
            <v>0.14627887720898558</v>
          </cell>
          <cell r="S304">
            <v>4.2746812404939494E-2</v>
          </cell>
        </row>
        <row r="305">
          <cell r="A305">
            <v>43769</v>
          </cell>
          <cell r="B305">
            <v>1.8424</v>
          </cell>
          <cell r="C305">
            <v>4.1281999999999996</v>
          </cell>
          <cell r="D305">
            <v>1.5208999999999999</v>
          </cell>
          <cell r="E305">
            <v>-0.12709999999999999</v>
          </cell>
          <cell r="F305">
            <v>4.2266000000000004</v>
          </cell>
          <cell r="G305">
            <v>1.8188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7.005644728092375E-2</v>
          </cell>
          <cell r="O305">
            <v>0.12607959411775216</v>
          </cell>
          <cell r="P305">
            <v>0.7023718345870682</v>
          </cell>
          <cell r="Q305">
            <v>-0.66279577996093142</v>
          </cell>
          <cell r="R305">
            <v>0.13076752870348685</v>
          </cell>
          <cell r="S305">
            <v>3.7143932925578271E-2</v>
          </cell>
        </row>
        <row r="306">
          <cell r="A306">
            <v>43799</v>
          </cell>
          <cell r="B306">
            <v>1.8566</v>
          </cell>
          <cell r="C306">
            <v>5.2218</v>
          </cell>
          <cell r="D306">
            <v>1.5343</v>
          </cell>
          <cell r="E306">
            <v>0.22750000000000001</v>
          </cell>
          <cell r="F306">
            <v>4.2214999999999998</v>
          </cell>
          <cell r="G306">
            <v>1.9850000000000001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6.2150105002238831E-2</v>
          </cell>
          <cell r="O306">
            <v>0.36102638046714408</v>
          </cell>
          <cell r="P306">
            <v>0.62783535659816403</v>
          </cell>
          <cell r="Q306">
            <v>-1.6609674405559978</v>
          </cell>
          <cell r="R306">
            <v>0.11529169700490782</v>
          </cell>
          <cell r="S306">
            <v>0.11078768656746285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1.5337000000000001</v>
          </cell>
          <cell r="E307">
            <v>0.21010000000000001</v>
          </cell>
          <cell r="F307">
            <v>4.2214999999999998</v>
          </cell>
          <cell r="G307">
            <v>1.9897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5.2160492006395609E-2</v>
          </cell>
          <cell r="O307">
            <v>0.30800002753278943</v>
          </cell>
          <cell r="P307">
            <v>0.54875954292004581</v>
          </cell>
          <cell r="Q307">
            <v>-1.6711185405614917</v>
          </cell>
          <cell r="R307">
            <v>0.10219595799252845</v>
          </cell>
          <cell r="S307">
            <v>9.4078549556133373E-2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1.6857</v>
          </cell>
          <cell r="E308">
            <v>0.21099999999999999</v>
          </cell>
          <cell r="F308">
            <v>4.1245000000000003</v>
          </cell>
          <cell r="G308">
            <v>1.9883999999999999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3.7862352027390189E-2</v>
          </cell>
          <cell r="O308">
            <v>0.25853784920151313</v>
          </cell>
          <cell r="P308">
            <v>0.59927236610314893</v>
          </cell>
          <cell r="Q308">
            <v>-1.7495458868535416</v>
          </cell>
          <cell r="R308">
            <v>6.7406923406609254E-2</v>
          </cell>
          <cell r="S308">
            <v>7.6639730652266813E-2</v>
          </cell>
        </row>
        <row r="309">
          <cell r="A309">
            <v>43890</v>
          </cell>
          <cell r="B309">
            <v>1.7291000000000001</v>
          </cell>
          <cell r="C309">
            <v>3.4161999999999999</v>
          </cell>
          <cell r="D309">
            <v>1.6792</v>
          </cell>
          <cell r="E309">
            <v>0.27600000000000002</v>
          </cell>
          <cell r="F309">
            <v>4.1856999999999998</v>
          </cell>
          <cell r="G309">
            <v>1.9928999999999999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-3.8986213237271694E-2</v>
          </cell>
          <cell r="O309">
            <v>-0.16095209163784163</v>
          </cell>
          <cell r="P309">
            <v>0.50431137677323923</v>
          </cell>
          <cell r="Q309">
            <v>-2.1402591357517293</v>
          </cell>
          <cell r="R309">
            <v>7.4981617063080153E-2</v>
          </cell>
          <cell r="S309">
            <v>6.3709873600966693E-2</v>
          </cell>
        </row>
        <row r="310">
          <cell r="A310">
            <v>43921</v>
          </cell>
          <cell r="B310">
            <v>1.7522</v>
          </cell>
          <cell r="C310">
            <v>3.7212999999999998</v>
          </cell>
          <cell r="D310">
            <v>1.6411</v>
          </cell>
          <cell r="E310">
            <v>0.2666</v>
          </cell>
          <cell r="F310">
            <v>4.3350999999999997</v>
          </cell>
          <cell r="G310">
            <v>1.8633999999999999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-2.9257658218409421E-2</v>
          </cell>
          <cell r="O310">
            <v>-7.7738462057775792E-2</v>
          </cell>
          <cell r="P310">
            <v>0.40191045628416422</v>
          </cell>
          <cell r="Q310">
            <v>-2.3038595304917409</v>
          </cell>
          <cell r="R310">
            <v>0.10135175329993862</v>
          </cell>
          <cell r="S310">
            <v>-9.5846751937688213E-3</v>
          </cell>
        </row>
        <row r="311">
          <cell r="A311">
            <v>43951</v>
          </cell>
          <cell r="B311">
            <v>1.7522</v>
          </cell>
          <cell r="C311">
            <v>3.7635999999999998</v>
          </cell>
          <cell r="D311">
            <v>1.65</v>
          </cell>
          <cell r="E311">
            <v>0.26669999999999999</v>
          </cell>
          <cell r="F311">
            <v>4.3048000000000002</v>
          </cell>
          <cell r="G311">
            <v>1.8763000000000001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-3.1753966016684898E-2</v>
          </cell>
          <cell r="O311">
            <v>-6.0398431183576573E-2</v>
          </cell>
          <cell r="P311">
            <v>0.3492957463097095</v>
          </cell>
          <cell r="Q311">
            <v>-2.5898486349937491</v>
          </cell>
          <cell r="R311">
            <v>8.3717949698794092E-2</v>
          </cell>
          <cell r="S311">
            <v>-7.196130400501044E-3</v>
          </cell>
        </row>
        <row r="312">
          <cell r="A312">
            <v>43982</v>
          </cell>
          <cell r="B312">
            <v>1.8306</v>
          </cell>
          <cell r="C312">
            <v>5.5239000000000003</v>
          </cell>
          <cell r="D312">
            <v>1.6517999999999999</v>
          </cell>
          <cell r="E312">
            <v>0.152</v>
          </cell>
          <cell r="F312">
            <v>4.3003</v>
          </cell>
          <cell r="G312">
            <v>2.1817000000000002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4.277313669351912E-3</v>
          </cell>
          <cell r="O312">
            <v>0.31803072268080301</v>
          </cell>
          <cell r="P312">
            <v>0.29915537107020551</v>
          </cell>
          <cell r="Q312">
            <v>-2.0412821310556755</v>
          </cell>
          <cell r="R312">
            <v>7.364994929589308E-2</v>
          </cell>
          <cell r="S312">
            <v>0.12673833364605169</v>
          </cell>
        </row>
        <row r="313">
          <cell r="A313">
            <v>44012</v>
          </cell>
          <cell r="B313">
            <v>1.8384</v>
          </cell>
          <cell r="C313">
            <v>5.5266000000000002</v>
          </cell>
          <cell r="D313">
            <v>1.6634</v>
          </cell>
          <cell r="E313">
            <v>0.30890000000000001</v>
          </cell>
          <cell r="F313">
            <v>4.3502999999999998</v>
          </cell>
          <cell r="G313">
            <v>2.2237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1.6581913700095541E-3</v>
          </cell>
          <cell r="O313">
            <v>0.26617800151163551</v>
          </cell>
          <cell r="P313">
            <v>0.26188757785917183</v>
          </cell>
          <cell r="Q313">
            <v>-3.9280043617984362</v>
          </cell>
          <cell r="R313">
            <v>7.492144037494386E-2</v>
          </cell>
          <cell r="S313">
            <v>0.12107328766790526</v>
          </cell>
        </row>
        <row r="314">
          <cell r="A314">
            <v>44043</v>
          </cell>
          <cell r="B314">
            <v>1.8386</v>
          </cell>
          <cell r="C314">
            <v>5.5559000000000003</v>
          </cell>
          <cell r="D314">
            <v>1.802</v>
          </cell>
          <cell r="E314">
            <v>0.30940000000000001</v>
          </cell>
          <cell r="F314">
            <v>4.2933000000000003</v>
          </cell>
          <cell r="G314">
            <v>2.2320000000000002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-4.2444400799949156E-3</v>
          </cell>
          <cell r="O314">
            <v>0.22643355135081622</v>
          </cell>
          <cell r="P314">
            <v>0.31319737619629628</v>
          </cell>
          <cell r="Q314">
            <v>-5.6444262400601595</v>
          </cell>
          <cell r="R314">
            <v>5.0827871055944218E-2</v>
          </cell>
          <cell r="S314">
            <v>0.10050387334234934</v>
          </cell>
        </row>
        <row r="315">
          <cell r="A315">
            <v>44074</v>
          </cell>
          <cell r="B315">
            <v>1.5901000000000001</v>
          </cell>
          <cell r="C315">
            <v>4.4596</v>
          </cell>
          <cell r="D315">
            <v>1.5286999999999999</v>
          </cell>
          <cell r="E315">
            <v>6.6799999999999998E-2</v>
          </cell>
          <cell r="F315">
            <v>5.2339000000000002</v>
          </cell>
          <cell r="G315">
            <v>2.2319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-0.1291930288833697</v>
          </cell>
          <cell r="O315">
            <v>-2.0003364355628217E-2</v>
          </cell>
          <cell r="P315">
            <v>9.3812269673566595E-2</v>
          </cell>
          <cell r="Q315">
            <v>-3.209256621024096</v>
          </cell>
          <cell r="R315">
            <v>0.23992118571311982</v>
          </cell>
          <cell r="S315">
            <v>7.9732692306153652E-2</v>
          </cell>
        </row>
        <row r="316">
          <cell r="A316">
            <v>44104</v>
          </cell>
          <cell r="B316">
            <v>1.5939000000000001</v>
          </cell>
          <cell r="C316">
            <v>4.4889999999999999</v>
          </cell>
          <cell r="D316">
            <v>1.5361</v>
          </cell>
          <cell r="E316">
            <v>6.5799999999999997E-2</v>
          </cell>
          <cell r="F316">
            <v>5.2538</v>
          </cell>
          <cell r="G316">
            <v>2.2322000000000002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-0.11776930005776765</v>
          </cell>
          <cell r="O316">
            <v>-1.8045642557743324E-2</v>
          </cell>
          <cell r="P316">
            <v>8.0559144934541749E-2</v>
          </cell>
          <cell r="Q316">
            <v>14.67394004310143</v>
          </cell>
          <cell r="R316">
            <v>0.20970174282083232</v>
          </cell>
          <cell r="S316">
            <v>6.2325065748645603E-2</v>
          </cell>
        </row>
        <row r="317">
          <cell r="A317">
            <v>44135</v>
          </cell>
          <cell r="B317">
            <v>1.5940000000000001</v>
          </cell>
          <cell r="C317">
            <v>4.4896000000000003</v>
          </cell>
          <cell r="D317">
            <v>1.5406</v>
          </cell>
          <cell r="E317">
            <v>6.5299999999999997E-2</v>
          </cell>
          <cell r="F317">
            <v>5.2129000000000003</v>
          </cell>
          <cell r="G317">
            <v>2.2296999999999998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-0.10851398870089524</v>
          </cell>
          <cell r="O317">
            <v>-2.1716626713442322E-2</v>
          </cell>
          <cell r="P317">
            <v>6.6866870896097996E-2</v>
          </cell>
          <cell r="Q317">
            <v>0.77851349315517959</v>
          </cell>
          <cell r="R317">
            <v>0.1711332866184565</v>
          </cell>
          <cell r="S317">
            <v>4.5094525498372562E-2</v>
          </cell>
        </row>
        <row r="318">
          <cell r="A318">
            <v>44165</v>
          </cell>
          <cell r="B318">
            <v>1.6044</v>
          </cell>
          <cell r="C318">
            <v>6.1657999999999999</v>
          </cell>
          <cell r="D318">
            <v>1.5454000000000001</v>
          </cell>
          <cell r="E318">
            <v>-5.9999999999999995E-4</v>
          </cell>
          <cell r="F318">
            <v>5.2962999999999996</v>
          </cell>
          <cell r="G318">
            <v>2.2844000000000002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-9.4267724512458573E-2</v>
          </cell>
          <cell r="O318">
            <v>0.28262409615426098</v>
          </cell>
          <cell r="P318">
            <v>5.5437374437693698E-2</v>
          </cell>
          <cell r="Q318">
            <v>-1.0100633850613219</v>
          </cell>
          <cell r="R318">
            <v>0.15633622621159393</v>
          </cell>
          <cell r="S318">
            <v>5.3585462579575971E-2</v>
          </cell>
        </row>
        <row r="319">
          <cell r="A319">
            <v>44196</v>
          </cell>
          <cell r="B319">
            <v>1.6075999999999999</v>
          </cell>
          <cell r="C319">
            <v>6.1765999999999996</v>
          </cell>
          <cell r="D319">
            <v>1.5446</v>
          </cell>
          <cell r="E319">
            <v>-8.9999999999999998E-4</v>
          </cell>
          <cell r="F319">
            <v>5.2962999999999996</v>
          </cell>
          <cell r="G319">
            <v>2.2860999999999998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-8.4428005383693883E-2</v>
          </cell>
          <cell r="O319">
            <v>0.23270404754628515</v>
          </cell>
          <cell r="P319">
            <v>4.1890273540970968E-2</v>
          </cell>
          <cell r="Q319">
            <v>-1.0110996557672045</v>
          </cell>
          <cell r="R319">
            <v>0.12704475289476957</v>
          </cell>
          <cell r="S319">
            <v>3.9242206076222308E-2</v>
          </cell>
        </row>
        <row r="320">
          <cell r="A320">
            <v>44227</v>
          </cell>
          <cell r="B320">
            <v>1.6076999999999999</v>
          </cell>
          <cell r="C320">
            <v>6.1764999999999999</v>
          </cell>
          <cell r="D320">
            <v>1.2906</v>
          </cell>
          <cell r="E320">
            <v>2.0000000000000001E-4</v>
          </cell>
          <cell r="F320">
            <v>5.0256999999999996</v>
          </cell>
          <cell r="G320">
            <v>2.2589000000000001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-7.6584884614811388E-2</v>
          </cell>
          <cell r="O320">
            <v>0.18813226744813605</v>
          </cell>
          <cell r="P320">
            <v>-0.12055127887563843</v>
          </cell>
          <cell r="Q320">
            <v>-0.99802586094439705</v>
          </cell>
          <cell r="R320">
            <v>5.938846659897945E-2</v>
          </cell>
          <cell r="S320">
            <v>1.3424598376723829E-2</v>
          </cell>
        </row>
        <row r="321">
          <cell r="A321">
            <v>44255</v>
          </cell>
          <cell r="B321">
            <v>1.4643999999999999</v>
          </cell>
          <cell r="C321">
            <v>3.7947000000000002</v>
          </cell>
          <cell r="D321">
            <v>1.3024</v>
          </cell>
          <cell r="E321">
            <v>-0.29149999999999998</v>
          </cell>
          <cell r="F321">
            <v>4.9595000000000002</v>
          </cell>
          <cell r="G321">
            <v>2.2743000000000002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-0.14210538862967803</v>
          </cell>
          <cell r="O321">
            <v>-0.25340801554696646</v>
          </cell>
          <cell r="P321">
            <v>-0.10464045254580989</v>
          </cell>
          <cell r="Q321">
            <v>-4.44519313862709</v>
          </cell>
          <cell r="R321">
            <v>3.4834676898297445E-2</v>
          </cell>
          <cell r="S321">
            <v>7.5800169379207638E-3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1.1173</v>
          </cell>
          <cell r="E322">
            <v>-0.30059999999999998</v>
          </cell>
          <cell r="F322">
            <v>4.8437999999999999</v>
          </cell>
          <cell r="G322">
            <v>1.9921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-0.11840651376477829</v>
          </cell>
          <cell r="O322">
            <v>-0.22047100424962107</v>
          </cell>
          <cell r="P322">
            <v>-0.21501146463609522</v>
          </cell>
          <cell r="Q322">
            <v>-5.4414414459012344</v>
          </cell>
          <cell r="R322">
            <v>4.4175653356144373E-3</v>
          </cell>
          <cell r="S322">
            <v>-0.11296803479459783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0.98180000000000001</v>
          </cell>
          <cell r="E323">
            <v>-0.24660000000000001</v>
          </cell>
          <cell r="F323">
            <v>4.9867999999999997</v>
          </cell>
          <cell r="G323">
            <v>1.9683999999999999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-0.10300414850935125</v>
          </cell>
          <cell r="O323">
            <v>-0.20399589555382003</v>
          </cell>
          <cell r="P323">
            <v>-0.28681238988369451</v>
          </cell>
          <cell r="Q323">
            <v>-5.2308226021781206</v>
          </cell>
          <cell r="R323">
            <v>2.4960651629212682E-2</v>
          </cell>
          <cell r="S323">
            <v>-0.11744800351014151</v>
          </cell>
        </row>
        <row r="324">
          <cell r="A324">
            <v>44347</v>
          </cell>
          <cell r="B324">
            <v>1.3130999999999999</v>
          </cell>
          <cell r="C324">
            <v>5.4832000000000001</v>
          </cell>
          <cell r="D324">
            <v>0.98080000000000001</v>
          </cell>
          <cell r="E324">
            <v>-0.4582</v>
          </cell>
          <cell r="F324">
            <v>4.9842000000000004</v>
          </cell>
          <cell r="G324">
            <v>1.8536999999999999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-0.18046286110342002</v>
          </cell>
          <cell r="O324">
            <v>9.9912869344779498E-2</v>
          </cell>
          <cell r="P324">
            <v>-0.26222820689081061</v>
          </cell>
          <cell r="Q324">
            <v>95.971072751866515</v>
          </cell>
          <cell r="R324">
            <v>1.6611353806142537E-2</v>
          </cell>
          <cell r="S324">
            <v>-0.15903287708095437</v>
          </cell>
        </row>
        <row r="325">
          <cell r="A325">
            <v>44377</v>
          </cell>
          <cell r="B325">
            <v>1.3128</v>
          </cell>
          <cell r="C325">
            <v>5.4832999999999998</v>
          </cell>
          <cell r="D325">
            <v>0.9839</v>
          </cell>
          <cell r="E325">
            <v>-0.28849999999999998</v>
          </cell>
          <cell r="F325">
            <v>5.0869999999999997</v>
          </cell>
          <cell r="G325">
            <v>1.8605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-0.15811047036420323</v>
          </cell>
          <cell r="O325">
            <v>7.9981582183183519E-2</v>
          </cell>
          <cell r="P325">
            <v>-0.2347434726298594</v>
          </cell>
          <cell r="Q325">
            <v>5.6939436677781057</v>
          </cell>
          <cell r="R325">
            <v>2.6539044987231586E-2</v>
          </cell>
          <cell r="S325">
            <v>-0.14633866037325916</v>
          </cell>
        </row>
        <row r="326">
          <cell r="A326">
            <v>44408</v>
          </cell>
          <cell r="B326">
            <v>1.3130999999999999</v>
          </cell>
          <cell r="C326">
            <v>5.4825999999999997</v>
          </cell>
          <cell r="D326">
            <v>0.72970000000000002</v>
          </cell>
          <cell r="E326">
            <v>-0.28939999999999999</v>
          </cell>
          <cell r="F326">
            <v>3.8321999999999998</v>
          </cell>
          <cell r="G326">
            <v>1.8586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-0.13590001938794971</v>
          </cell>
          <cell r="O326">
            <v>6.2264015062849065E-2</v>
          </cell>
          <cell r="P326">
            <v>-0.39900132605999572</v>
          </cell>
          <cell r="Q326">
            <v>2.6707834657368581</v>
          </cell>
          <cell r="R326">
            <v>-0.20927862555101751</v>
          </cell>
          <cell r="S326">
            <v>-0.13757841365498358</v>
          </cell>
        </row>
        <row r="327">
          <cell r="A327">
            <v>44439</v>
          </cell>
          <cell r="B327">
            <v>1.2022999999999999</v>
          </cell>
          <cell r="C327">
            <v>3.4510999999999998</v>
          </cell>
          <cell r="D327">
            <v>0.36459999999999998</v>
          </cell>
          <cell r="E327">
            <v>-0.5948</v>
          </cell>
          <cell r="F327">
            <v>3.4815999999999998</v>
          </cell>
          <cell r="G327">
            <v>1.7562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-0.18191276083229269</v>
          </cell>
          <cell r="O327">
            <v>-0.30860096210697818</v>
          </cell>
          <cell r="P327">
            <v>-0.6698148415856211</v>
          </cell>
          <cell r="Q327">
            <v>3.584540239628585</v>
          </cell>
          <cell r="R327">
            <v>-0.26000333806210696</v>
          </cell>
          <cell r="S327">
            <v>-0.17017139392249991</v>
          </cell>
        </row>
        <row r="328">
          <cell r="A328">
            <v>44469</v>
          </cell>
          <cell r="B328">
            <v>1.2013</v>
          </cell>
          <cell r="C328">
            <v>3.4289000000000001</v>
          </cell>
          <cell r="D328">
            <v>0.35139999999999999</v>
          </cell>
          <cell r="E328">
            <v>-0.59530000000000005</v>
          </cell>
          <cell r="F328">
            <v>3.5009999999999999</v>
          </cell>
          <cell r="G328">
            <v>1.764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-0.15602750652930297</v>
          </cell>
          <cell r="O328">
            <v>-0.28972267778076133</v>
          </cell>
          <cell r="P328">
            <v>-0.6485809484356746</v>
          </cell>
          <cell r="Q328">
            <v>2.3645212853497792</v>
          </cell>
          <cell r="R328">
            <v>-0.23447131358372031</v>
          </cell>
          <cell r="S328">
            <v>-0.15197243463483556</v>
          </cell>
        </row>
        <row r="329">
          <cell r="A329">
            <v>44500</v>
          </cell>
          <cell r="B329">
            <v>1.2022999999999999</v>
          </cell>
          <cell r="C329">
            <v>3.4380999999999999</v>
          </cell>
          <cell r="D329">
            <v>0.35170000000000001</v>
          </cell>
          <cell r="E329">
            <v>-0.5958</v>
          </cell>
          <cell r="F329">
            <v>3.4983</v>
          </cell>
          <cell r="G329">
            <v>1.7702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-0.12938784733419506</v>
          </cell>
          <cell r="O329">
            <v>-0.26436922803754848</v>
          </cell>
          <cell r="P329">
            <v>-0.61063004950318422</v>
          </cell>
          <cell r="Q329">
            <v>1.7019722824646086</v>
          </cell>
          <cell r="R329">
            <v>-0.21359174538034098</v>
          </cell>
          <cell r="S329">
            <v>-0.13504138061982007</v>
          </cell>
        </row>
        <row r="330">
          <cell r="A330">
            <v>44530</v>
          </cell>
          <cell r="B330">
            <v>1.0390999999999999</v>
          </cell>
          <cell r="C330">
            <v>4.2390999999999996</v>
          </cell>
          <cell r="D330">
            <v>0.3513</v>
          </cell>
          <cell r="E330">
            <v>-0.3352</v>
          </cell>
          <cell r="F330">
            <v>3.4950000000000001</v>
          </cell>
          <cell r="G330">
            <v>1.7477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-0.21433875736655539</v>
          </cell>
          <cell r="O330">
            <v>-8.3603177151864827E-2</v>
          </cell>
          <cell r="P330">
            <v>-0.56826170708364132</v>
          </cell>
          <cell r="Q330">
            <v>0.46293140409571509</v>
          </cell>
          <cell r="R330">
            <v>-0.19382482204925944</v>
          </cell>
          <cell r="S330">
            <v>-0.13242040077198991</v>
          </cell>
        </row>
        <row r="331">
          <cell r="A331">
            <v>44561</v>
          </cell>
          <cell r="B331">
            <v>1.0416000000000001</v>
          </cell>
          <cell r="C331">
            <v>4.2507000000000001</v>
          </cell>
          <cell r="D331">
            <v>0.35170000000000001</v>
          </cell>
          <cell r="E331">
            <v>-0.3523</v>
          </cell>
          <cell r="F331">
            <v>3.4950000000000001</v>
          </cell>
          <cell r="G331">
            <v>1.7437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-0.17934432954266843</v>
          </cell>
          <cell r="O331">
            <v>-7.2339700498706083E-2</v>
          </cell>
          <cell r="P331">
            <v>-0.51913514246896053</v>
          </cell>
          <cell r="Q331">
            <v>0.47784931141232856</v>
          </cell>
          <cell r="R331">
            <v>-0.1736153224582343</v>
          </cell>
          <cell r="S331">
            <v>-0.12104796084784986</v>
          </cell>
        </row>
        <row r="332">
          <cell r="A332">
            <v>44592</v>
          </cell>
          <cell r="B332">
            <v>1.0415000000000001</v>
          </cell>
          <cell r="C332">
            <v>4.2507000000000001</v>
          </cell>
          <cell r="D332">
            <v>0.35830000000000001</v>
          </cell>
          <cell r="E332">
            <v>-0.3513</v>
          </cell>
          <cell r="F332">
            <v>2.6568000000000001</v>
          </cell>
          <cell r="G332">
            <v>1.746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-0.14660160908954989</v>
          </cell>
          <cell r="O332">
            <v>-6.3972297625026653E-2</v>
          </cell>
          <cell r="P332">
            <v>-0.45411914188919678</v>
          </cell>
          <cell r="Q332">
            <v>0.42749616026556692</v>
          </cell>
          <cell r="R332">
            <v>-0.33804429749452636</v>
          </cell>
          <cell r="S332">
            <v>-0.10711355443620874</v>
          </cell>
        </row>
        <row r="333">
          <cell r="A333">
            <v>44620</v>
          </cell>
          <cell r="B333">
            <v>0.96079999999999999</v>
          </cell>
          <cell r="C333">
            <v>3.1570999999999998</v>
          </cell>
          <cell r="D333">
            <v>0.36209999999999998</v>
          </cell>
          <cell r="E333">
            <v>-1.3539000000000001</v>
          </cell>
          <cell r="F333">
            <v>2.76</v>
          </cell>
          <cell r="G333">
            <v>1.7018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-0.17625781275668462</v>
          </cell>
          <cell r="O333">
            <v>-0.27762600607503296</v>
          </cell>
          <cell r="P333">
            <v>-0.38489122801920861</v>
          </cell>
          <cell r="Q333">
            <v>2.6273348245875052</v>
          </cell>
          <cell r="R333">
            <v>-0.28028636595979517</v>
          </cell>
          <cell r="S333">
            <v>-0.11530995261388832</v>
          </cell>
        </row>
        <row r="334">
          <cell r="A334">
            <v>44651</v>
          </cell>
          <cell r="B334">
            <v>0.9768</v>
          </cell>
          <cell r="C334">
            <v>2.8969999999999998</v>
          </cell>
          <cell r="D334">
            <v>0.21440000000000001</v>
          </cell>
          <cell r="E334">
            <v>-1.3714999999999999</v>
          </cell>
          <cell r="F334">
            <v>2.9003999999999999</v>
          </cell>
          <cell r="G334">
            <v>1.5236000000000001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-0.12717938605664525</v>
          </cell>
          <cell r="O334">
            <v>-0.3068361776778662</v>
          </cell>
          <cell r="P334">
            <v>-0.5788757026604332</v>
          </cell>
          <cell r="Q334">
            <v>1.7788371227350632</v>
          </cell>
          <cell r="R334">
            <v>-0.2135789275700708</v>
          </cell>
          <cell r="S334">
            <v>-0.18488847221707883</v>
          </cell>
        </row>
        <row r="335">
          <cell r="A335">
            <v>44681</v>
          </cell>
          <cell r="B335">
            <v>0.97699999999999998</v>
          </cell>
          <cell r="C335">
            <v>2.9228999999999998</v>
          </cell>
          <cell r="D335">
            <v>0.20660000000000001</v>
          </cell>
          <cell r="E335">
            <v>-1.3713</v>
          </cell>
          <cell r="F335">
            <v>2.9268000000000001</v>
          </cell>
          <cell r="G335">
            <v>1.5612999999999999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-9.2345064311591618E-2</v>
          </cell>
          <cell r="O335">
            <v>-0.27011273101886557</v>
          </cell>
          <cell r="P335">
            <v>-0.52666919397651202</v>
          </cell>
          <cell r="Q335">
            <v>1.2671231378368928</v>
          </cell>
          <cell r="R335">
            <v>-0.17693311720959748</v>
          </cell>
          <cell r="S335">
            <v>-0.14373703065638721</v>
          </cell>
        </row>
        <row r="336">
          <cell r="A336">
            <v>44712</v>
          </cell>
          <cell r="B336">
            <v>1.0194000000000001</v>
          </cell>
          <cell r="C336">
            <v>3.7494999999999998</v>
          </cell>
          <cell r="D336">
            <v>0.20319999999999999</v>
          </cell>
          <cell r="E336">
            <v>-1.4695</v>
          </cell>
          <cell r="F336">
            <v>2.9329000000000001</v>
          </cell>
          <cell r="G336">
            <v>1.7310000000000001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-2.2783331937501039E-2</v>
          </cell>
          <cell r="O336">
            <v>-4.8993839595181887E-2</v>
          </cell>
          <cell r="P336">
            <v>-0.45217469412654265</v>
          </cell>
          <cell r="Q336">
            <v>0.98879165691293358</v>
          </cell>
          <cell r="R336">
            <v>-0.14628269925543136</v>
          </cell>
          <cell r="S336">
            <v>-3.9405192074371209E-2</v>
          </cell>
        </row>
        <row r="337">
          <cell r="A337">
            <v>44742</v>
          </cell>
          <cell r="B337">
            <v>1.0226999999999999</v>
          </cell>
          <cell r="C337">
            <v>3.7532999999999999</v>
          </cell>
          <cell r="D337">
            <v>0.2084</v>
          </cell>
          <cell r="E337">
            <v>-1.1334</v>
          </cell>
          <cell r="F337">
            <v>2.9211</v>
          </cell>
          <cell r="G337">
            <v>1.7357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8.5270366622038907E-3</v>
          </cell>
          <cell r="O337">
            <v>-3.4445239309189524E-2</v>
          </cell>
          <cell r="P337">
            <v>-0.33279649884467877</v>
          </cell>
          <cell r="Q337">
            <v>0.37938675302979896</v>
          </cell>
          <cell r="R337">
            <v>-0.12188352204675357</v>
          </cell>
          <cell r="S337">
            <v>-2.6398017619800318E-2</v>
          </cell>
        </row>
        <row r="338">
          <cell r="A338">
            <v>44773</v>
          </cell>
          <cell r="B338">
            <v>1.0221</v>
          </cell>
          <cell r="C338">
            <v>3.7486999999999999</v>
          </cell>
          <cell r="D338">
            <v>0.39439999999999997</v>
          </cell>
          <cell r="E338">
            <v>-1.1332</v>
          </cell>
          <cell r="F338">
            <v>1.9930000000000001</v>
          </cell>
          <cell r="G338">
            <v>1.7323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3.414558255448874E-2</v>
          </cell>
          <cell r="O338">
            <v>-2.2972417812786028E-2</v>
          </cell>
          <cell r="P338">
            <v>0.39811283861533231</v>
          </cell>
          <cell r="Q338">
            <v>0.26356010973879718</v>
          </cell>
          <cell r="R338">
            <v>-0.36077752423104037</v>
          </cell>
          <cell r="S338">
            <v>-1.8419594718614984E-2</v>
          </cell>
        </row>
        <row r="339">
          <cell r="A339">
            <v>44804</v>
          </cell>
          <cell r="B339">
            <v>1.2096</v>
          </cell>
          <cell r="C339">
            <v>2.7746</v>
          </cell>
          <cell r="D339">
            <v>0.31950000000000001</v>
          </cell>
          <cell r="E339">
            <v>-0.95040000000000002</v>
          </cell>
          <cell r="F339">
            <v>1.9503999999999999</v>
          </cell>
          <cell r="G339">
            <v>1.7701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0.22348974552002288</v>
          </cell>
          <cell r="O339">
            <v>-0.24477759818627765</v>
          </cell>
          <cell r="P339">
            <v>0.28779939306345126</v>
          </cell>
          <cell r="Q339">
            <v>3.5575044942043998E-2</v>
          </cell>
          <cell r="R339">
            <v>-0.33094310562187756</v>
          </cell>
          <cell r="S339">
            <v>8.6839131820177773E-3</v>
          </cell>
        </row>
        <row r="340">
          <cell r="A340">
            <v>44834</v>
          </cell>
          <cell r="B340">
            <v>1.2132000000000001</v>
          </cell>
          <cell r="C340">
            <v>2.7765</v>
          </cell>
          <cell r="D340">
            <v>0.32719999999999999</v>
          </cell>
          <cell r="E340">
            <v>-0.94740000000000002</v>
          </cell>
          <cell r="F340">
            <v>1.9699</v>
          </cell>
          <cell r="G340">
            <v>1.7430000000000001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0.22425160686987344</v>
          </cell>
          <cell r="O340">
            <v>-0.21208901966215898</v>
          </cell>
          <cell r="P340">
            <v>0.49182669603649609</v>
          </cell>
          <cell r="Q340">
            <v>1.3869997175357307E-2</v>
          </cell>
          <cell r="R340">
            <v>-0.27931226954673338</v>
          </cell>
          <cell r="S340">
            <v>8.2861567816117088E-5</v>
          </cell>
        </row>
        <row r="341">
          <cell r="A341">
            <v>44865</v>
          </cell>
          <cell r="B341">
            <v>1.2131000000000001</v>
          </cell>
          <cell r="C341">
            <v>2.7845</v>
          </cell>
          <cell r="D341">
            <v>0.32619999999999999</v>
          </cell>
          <cell r="E341">
            <v>-0.94740000000000002</v>
          </cell>
          <cell r="F341">
            <v>1.9675</v>
          </cell>
          <cell r="G341">
            <v>1.7468999999999999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0.21964640117473766</v>
          </cell>
          <cell r="O341">
            <v>-0.17792740278169128</v>
          </cell>
          <cell r="P341">
            <v>0.674791241094163</v>
          </cell>
          <cell r="Q341">
            <v>-2.1860763435355146E-4</v>
          </cell>
          <cell r="R341">
            <v>-0.23360665566599237</v>
          </cell>
          <cell r="S341">
            <v>8.1147192916888322E-3</v>
          </cell>
        </row>
        <row r="342">
          <cell r="A342">
            <v>44895</v>
          </cell>
          <cell r="B342">
            <v>1.2497</v>
          </cell>
          <cell r="C342">
            <v>3.6294</v>
          </cell>
          <cell r="D342">
            <v>0.32650000000000001</v>
          </cell>
          <cell r="E342">
            <v>-0.67400000000000004</v>
          </cell>
          <cell r="F342">
            <v>1.9582999999999999</v>
          </cell>
          <cell r="G342">
            <v>1.7604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0.24456698877566496</v>
          </cell>
          <cell r="O342">
            <v>7.8675617796426067E-2</v>
          </cell>
          <cell r="P342">
            <v>0.87354870560435494</v>
          </cell>
          <cell r="Q342">
            <v>-0.2712941707426989</v>
          </cell>
          <cell r="R342">
            <v>-0.18979368695734522</v>
          </cell>
          <cell r="S342">
            <v>2.1020034077336103E-2</v>
          </cell>
        </row>
        <row r="343">
          <cell r="A343">
            <v>44926</v>
          </cell>
          <cell r="B343">
            <v>1.2523</v>
          </cell>
          <cell r="C343">
            <v>3.6339999999999999</v>
          </cell>
          <cell r="D343">
            <v>0.32619999999999999</v>
          </cell>
          <cell r="E343">
            <v>-0.67130000000000001</v>
          </cell>
          <cell r="F343">
            <v>1.9582999999999999</v>
          </cell>
          <cell r="G343">
            <v>1.7608999999999999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0.23428515878693035</v>
          </cell>
          <cell r="O343">
            <v>8.5572415446445005E-2</v>
          </cell>
          <cell r="P343">
            <v>1.072143900640012</v>
          </cell>
          <cell r="Q343">
            <v>-0.25506348102614596</v>
          </cell>
          <cell r="R343">
            <v>-0.14164946710926929</v>
          </cell>
          <cell r="S343">
            <v>2.5648984793420704E-2</v>
          </cell>
        </row>
        <row r="344">
          <cell r="A344">
            <v>44957</v>
          </cell>
          <cell r="B344">
            <v>1.252</v>
          </cell>
          <cell r="C344">
            <v>3.6362999999999999</v>
          </cell>
          <cell r="D344">
            <v>0.34260000000000002</v>
          </cell>
          <cell r="E344">
            <v>-0.67030000000000001</v>
          </cell>
          <cell r="F344">
            <v>1.9379</v>
          </cell>
          <cell r="G344">
            <v>1.7629999999999999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0.22083752138516366</v>
          </cell>
          <cell r="O344">
            <v>9.0345897569752864E-2</v>
          </cell>
          <cell r="P344">
            <v>1.3705391269606957</v>
          </cell>
          <cell r="Q344">
            <v>-0.23549898944966441</v>
          </cell>
          <cell r="R344">
            <v>-0.10132908692435416</v>
          </cell>
          <cell r="S344">
            <v>3.0837537209515098E-2</v>
          </cell>
        </row>
        <row r="345">
          <cell r="A345">
            <v>44985</v>
          </cell>
          <cell r="B345">
            <v>1.3069999999999999</v>
          </cell>
          <cell r="C345">
            <v>2.2991000000000001</v>
          </cell>
          <cell r="D345">
            <v>0.35289999999999999</v>
          </cell>
          <cell r="E345">
            <v>-1.1577999999999999</v>
          </cell>
          <cell r="F345">
            <v>2.1002999999999998</v>
          </cell>
          <cell r="G345">
            <v>1.7715000000000001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0.25282661771986703</v>
          </cell>
          <cell r="O345">
            <v>-0.27342978233483928</v>
          </cell>
          <cell r="P345">
            <v>1.578775792559806</v>
          </cell>
          <cell r="Q345">
            <v>0.26964107437589879</v>
          </cell>
          <cell r="R345">
            <v>1.867886225768367E-2</v>
          </cell>
          <cell r="S345">
            <v>3.8657642542728299E-2</v>
          </cell>
        </row>
        <row r="346">
          <cell r="A346">
            <v>45016</v>
          </cell>
          <cell r="B346">
            <v>1.3211999999999999</v>
          </cell>
          <cell r="C346">
            <v>2.4651000000000001</v>
          </cell>
          <cell r="D346">
            <v>0.2009</v>
          </cell>
          <cell r="E346">
            <v>-1.1765000000000001</v>
          </cell>
          <cell r="F346">
            <v>2.1352000000000002</v>
          </cell>
          <cell r="G346">
            <v>1.6158999999999999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0.24350202232710938</v>
          </cell>
          <cell r="O346">
            <v>-0.18580997158032586</v>
          </cell>
          <cell r="P346">
            <v>0.76402228048318865</v>
          </cell>
          <cell r="Q346">
            <v>0.24435316230846404</v>
          </cell>
          <cell r="R346">
            <v>7.5631668299633859E-2</v>
          </cell>
          <cell r="S346">
            <v>-4.1093224651478799E-2</v>
          </cell>
        </row>
        <row r="347">
          <cell r="A347">
            <v>45046</v>
          </cell>
          <cell r="B347">
            <v>1.3212999999999999</v>
          </cell>
          <cell r="C347">
            <v>2.4849999999999999</v>
          </cell>
          <cell r="D347">
            <v>0.20369999999999999</v>
          </cell>
          <cell r="E347">
            <v>-1.1754</v>
          </cell>
          <cell r="F347">
            <v>2.1374</v>
          </cell>
          <cell r="G347">
            <v>1.5671999999999999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0.22191913431759458</v>
          </cell>
          <cell r="O347">
            <v>-0.14475356834942388</v>
          </cell>
          <cell r="P347">
            <v>1.1448164427118166</v>
          </cell>
          <cell r="Q347">
            <v>0.20536839323333211</v>
          </cell>
          <cell r="R347">
            <v>0.11379513883514925</v>
          </cell>
          <cell r="S347">
            <v>-5.6254943098731691E-2</v>
          </cell>
        </row>
        <row r="348">
          <cell r="A348">
            <v>45077</v>
          </cell>
          <cell r="B348">
            <v>1.4869000000000001</v>
          </cell>
          <cell r="C348">
            <v>3.3376999999999999</v>
          </cell>
          <cell r="D348">
            <v>0.2031</v>
          </cell>
          <cell r="E348">
            <v>-1.4151</v>
          </cell>
          <cell r="F348">
            <v>2.1183999999999998</v>
          </cell>
          <cell r="G348">
            <v>1.7282999999999999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0.32812806200470046</v>
          </cell>
          <cell r="O348">
            <v>0.15159415887873351</v>
          </cell>
          <cell r="P348">
            <v>1.5771945665927425</v>
          </cell>
          <cell r="Q348">
            <v>0.34273543967098008</v>
          </cell>
          <cell r="R348">
            <v>0.13785210473836984</v>
          </cell>
          <cell r="S348">
            <v>4.4096668726187449E-2</v>
          </cell>
        </row>
        <row r="349">
          <cell r="A349">
            <v>45107</v>
          </cell>
          <cell r="B349">
            <v>1.4885999999999999</v>
          </cell>
          <cell r="C349">
            <v>3.3448000000000002</v>
          </cell>
          <cell r="D349">
            <v>0.2036</v>
          </cell>
          <cell r="E349">
            <v>-1.1511</v>
          </cell>
          <cell r="F349">
            <v>2.1183999999999998</v>
          </cell>
          <cell r="G349">
            <v>1.7302999999999999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0.28761949288911226</v>
          </cell>
          <cell r="O349">
            <v>0.15487757025043192</v>
          </cell>
          <cell r="P349">
            <v>2.101801193010072</v>
          </cell>
          <cell r="Q349">
            <v>5.2246480144406693E-2</v>
          </cell>
          <cell r="R349">
            <v>0.16817212348840993</v>
          </cell>
          <cell r="S349">
            <v>4.7924235194837905E-2</v>
          </cell>
        </row>
        <row r="350">
          <cell r="A350">
            <v>45138</v>
          </cell>
          <cell r="B350">
            <v>1.4854000000000001</v>
          </cell>
          <cell r="C350">
            <v>3.36</v>
          </cell>
          <cell r="D350">
            <v>0.34060000000000001</v>
          </cell>
          <cell r="E350">
            <v>-1.1491</v>
          </cell>
          <cell r="F350">
            <v>2.0844</v>
          </cell>
          <cell r="G350">
            <v>1.7417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0.24791609741539777</v>
          </cell>
          <cell r="O350">
            <v>0.15872270654616072</v>
          </cell>
          <cell r="P350">
            <v>3.7767024098036837</v>
          </cell>
          <cell r="Q350">
            <v>1.7478056590642055E-2</v>
          </cell>
          <cell r="R350">
            <v>0.17814603876531221</v>
          </cell>
          <cell r="S350">
            <v>5.6122852337450846E-2</v>
          </cell>
        </row>
        <row r="351">
          <cell r="A351">
            <v>45169</v>
          </cell>
          <cell r="B351">
            <v>1.4275</v>
          </cell>
          <cell r="C351">
            <v>2.6947999999999999</v>
          </cell>
          <cell r="D351">
            <v>0.39479999999999998</v>
          </cell>
          <cell r="E351">
            <v>-1.0582</v>
          </cell>
          <cell r="F351">
            <v>2.4874999999999998</v>
          </cell>
          <cell r="G351">
            <v>1.8211999999999999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0.17295191639834639</v>
          </cell>
          <cell r="O351">
            <v>-4.6369191581355662E-2</v>
          </cell>
          <cell r="P351">
            <v>3.615989398756625</v>
          </cell>
          <cell r="Q351">
            <v>-5.9467125066568149E-2</v>
          </cell>
          <cell r="R351">
            <v>0.39883543771707775</v>
          </cell>
          <cell r="S351">
            <v>9.6341596874139679E-2</v>
          </cell>
        </row>
        <row r="352">
          <cell r="A352">
            <v>45199</v>
          </cell>
          <cell r="B352">
            <v>1.4281999999999999</v>
          </cell>
          <cell r="C352">
            <v>2.6978</v>
          </cell>
          <cell r="D352">
            <v>0.39510000000000001</v>
          </cell>
          <cell r="E352">
            <v>-1.0558000000000001</v>
          </cell>
          <cell r="F352">
            <v>2.4860000000000002</v>
          </cell>
          <cell r="G352">
            <v>1.8181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0.14973882367099556</v>
          </cell>
          <cell r="O352">
            <v>-2.2611648139126972E-2</v>
          </cell>
          <cell r="P352">
            <v>2.9435860907683429</v>
          </cell>
          <cell r="Q352">
            <v>-5.6457326756763959E-2</v>
          </cell>
          <cell r="R352">
            <v>0.38384323536497766</v>
          </cell>
          <cell r="S352">
            <v>8.7432599910909792E-2</v>
          </cell>
        </row>
        <row r="353">
          <cell r="A353">
            <v>45230</v>
          </cell>
          <cell r="B353">
            <v>1.4292</v>
          </cell>
          <cell r="C353">
            <v>2.706</v>
          </cell>
          <cell r="D353">
            <v>0.39479999999999998</v>
          </cell>
          <cell r="E353">
            <v>-1.0549999999999999</v>
          </cell>
          <cell r="F353">
            <v>2.4901</v>
          </cell>
          <cell r="G353">
            <v>1.821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0.12902093084440636</v>
          </cell>
          <cell r="O353">
            <v>1.091305867511716E-3</v>
          </cell>
          <cell r="P353">
            <v>2.4236440515539526</v>
          </cell>
          <cell r="Q353">
            <v>-5.0768967043277935E-2</v>
          </cell>
          <cell r="R353">
            <v>0.37003144215183448</v>
          </cell>
          <cell r="S353">
            <v>8.2039690463186377E-2</v>
          </cell>
        </row>
        <row r="354">
          <cell r="A354">
            <v>45260</v>
          </cell>
          <cell r="B354">
            <v>1.4249000000000001</v>
          </cell>
          <cell r="C354">
            <v>3.6478000000000002</v>
          </cell>
          <cell r="D354">
            <v>0.39700000000000002</v>
          </cell>
          <cell r="E354">
            <v>-0.59560000000000002</v>
          </cell>
          <cell r="F354">
            <v>2.5009000000000001</v>
          </cell>
          <cell r="G354">
            <v>2.0789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0.10792491895188117</v>
          </cell>
          <cell r="O354">
            <v>0.31835286584370159</v>
          </cell>
          <cell r="P354">
            <v>2.0257670194461417</v>
          </cell>
          <cell r="Q354">
            <v>-0.43088906338448119</v>
          </cell>
          <cell r="R354">
            <v>0.35780660038088818</v>
          </cell>
          <cell r="S354">
            <v>0.20606313103914631</v>
          </cell>
        </row>
        <row r="355">
          <cell r="A355">
            <v>45291</v>
          </cell>
          <cell r="B355">
            <v>1.4282999999999999</v>
          </cell>
          <cell r="C355">
            <v>3.6690999999999998</v>
          </cell>
          <cell r="D355">
            <v>0.39639999999999997</v>
          </cell>
          <cell r="E355">
            <v>-0.59470000000000001</v>
          </cell>
          <cell r="F355">
            <v>2.5009000000000001</v>
          </cell>
          <cell r="G355">
            <v>2.0773999999999999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9.426635134593675E-2</v>
          </cell>
          <cell r="O355">
            <v>0.29533605180679623</v>
          </cell>
          <cell r="P355">
            <v>1.6929659802511123</v>
          </cell>
          <cell r="Q355">
            <v>-0.3958141849454887</v>
          </cell>
          <cell r="R355">
            <v>0.33853185219125503</v>
          </cell>
          <cell r="S355">
            <v>0.17891815339645833</v>
          </cell>
        </row>
        <row r="356">
          <cell r="A356">
            <v>45322</v>
          </cell>
          <cell r="B356">
            <v>1.4282999999999999</v>
          </cell>
          <cell r="C356">
            <v>3.6878000000000002</v>
          </cell>
          <cell r="D356">
            <v>0.54730000000000001</v>
          </cell>
          <cell r="E356">
            <v>-0.59399999999999997</v>
          </cell>
          <cell r="F356">
            <v>2.2890999999999999</v>
          </cell>
          <cell r="G356">
            <v>2.0739999999999998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7.9633023880852472E-2</v>
          </cell>
          <cell r="O356">
            <v>0.27209019897605025</v>
          </cell>
          <cell r="P356">
            <v>2.0260368495606289</v>
          </cell>
          <cell r="Q356">
            <v>-0.35773571839404428</v>
          </cell>
          <cell r="R356">
            <v>0.22235827391757312</v>
          </cell>
          <cell r="S356">
            <v>0.15378202802120544</v>
          </cell>
        </row>
        <row r="357">
          <cell r="A357">
            <v>45351</v>
          </cell>
          <cell r="B357">
            <v>1.3602000000000001</v>
          </cell>
          <cell r="C357">
            <v>2.5276999999999998</v>
          </cell>
          <cell r="D357">
            <v>0.55459999999999998</v>
          </cell>
          <cell r="E357">
            <v>-0.96060000000000001</v>
          </cell>
          <cell r="F357">
            <v>2.7081</v>
          </cell>
          <cell r="G357">
            <v>2.0815000000000001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2.207957129905469E-2</v>
          </cell>
          <cell r="O357">
            <v>-0.10461473414308975</v>
          </cell>
          <cell r="P357">
            <v>1.5930559262788364</v>
          </cell>
          <cell r="Q357">
            <v>5.2018342970149067E-2</v>
          </cell>
          <cell r="R357">
            <v>0.40537898703037922</v>
          </cell>
          <cell r="S357">
            <v>0.13633351604813715</v>
          </cell>
        </row>
        <row r="358">
          <cell r="A358">
            <v>45382</v>
          </cell>
          <cell r="B358">
            <v>1.3801000000000001</v>
          </cell>
          <cell r="C358">
            <v>2.673</v>
          </cell>
          <cell r="D358">
            <v>0.64610000000000001</v>
          </cell>
          <cell r="E358">
            <v>-0.99970000000000003</v>
          </cell>
          <cell r="F358">
            <v>2.7732999999999999</v>
          </cell>
          <cell r="G358">
            <v>1.806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2.973153954308394E-2</v>
          </cell>
          <cell r="O358">
            <v>-3.5559161768697334E-2</v>
          </cell>
          <cell r="P358">
            <v>1.512865220417817</v>
          </cell>
          <cell r="Q358">
            <v>0.10301449542744101</v>
          </cell>
          <cell r="R358">
            <v>0.39339850736901605</v>
          </cell>
          <cell r="S358">
            <v>-1.2991911691445424E-2</v>
          </cell>
        </row>
        <row r="359">
          <cell r="A359">
            <v>45412</v>
          </cell>
          <cell r="B359">
            <v>1.3779999999999999</v>
          </cell>
          <cell r="C359">
            <v>2.6783000000000001</v>
          </cell>
          <cell r="D359">
            <v>0.64349999999999996</v>
          </cell>
          <cell r="E359">
            <v>-0.99950000000000006</v>
          </cell>
          <cell r="F359">
            <v>2.7730999999999999</v>
          </cell>
          <cell r="G359">
            <v>1.895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2.1888259671289934E-2</v>
          </cell>
          <cell r="O359">
            <v>-1.7565338543508946E-2</v>
          </cell>
          <cell r="P359">
            <v>1.1610760629004693</v>
          </cell>
          <cell r="Q359">
            <v>0.11117502627813836</v>
          </cell>
          <cell r="R359">
            <v>0.35135857199225295</v>
          </cell>
          <cell r="S359">
            <v>3.0631547539796022E-2</v>
          </cell>
        </row>
        <row r="360">
          <cell r="A360">
            <v>45443</v>
          </cell>
          <cell r="B360">
            <v>1.4484999999999999</v>
          </cell>
          <cell r="C360">
            <v>3.9788999999999999</v>
          </cell>
          <cell r="D360">
            <v>0.65259999999999996</v>
          </cell>
          <cell r="E360">
            <v>-1.0115000000000001</v>
          </cell>
          <cell r="F360">
            <v>2.8012999999999999</v>
          </cell>
          <cell r="G360">
            <v>2.0049999999999999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6.1726276040539707E-2</v>
          </cell>
          <cell r="O360">
            <v>0.39929059234422537</v>
          </cell>
          <cell r="P360">
            <v>0.93563425259033073</v>
          </cell>
          <cell r="Q360">
            <v>0.10083632053233571</v>
          </cell>
          <cell r="R360">
            <v>0.32418120327693112</v>
          </cell>
          <cell r="S360">
            <v>7.3950680413947145E-2</v>
          </cell>
        </row>
        <row r="361">
          <cell r="A361">
            <v>45473</v>
          </cell>
          <cell r="B361">
            <v>1.4635</v>
          </cell>
          <cell r="C361">
            <v>3.9885999999999999</v>
          </cell>
          <cell r="D361">
            <v>0.65169999999999995</v>
          </cell>
          <cell r="E361">
            <v>-0.76849999999999996</v>
          </cell>
          <cell r="F361">
            <v>2.8012999999999999</v>
          </cell>
          <cell r="G361">
            <v>2.0074000000000001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6.0101427019396914E-2</v>
          </cell>
          <cell r="O361">
            <v>0.34901812993967396</v>
          </cell>
          <cell r="P361">
            <v>0.74032630991033477</v>
          </cell>
          <cell r="Q361">
            <v>-0.15282733528209469</v>
          </cell>
          <cell r="R361">
            <v>0.28701769356243934</v>
          </cell>
          <cell r="S361">
            <v>6.0302952985332947E-2</v>
          </cell>
        </row>
        <row r="362">
          <cell r="A362">
            <v>45504</v>
          </cell>
          <cell r="B362">
            <v>1.4623999999999999</v>
          </cell>
          <cell r="C362">
            <v>4.0254000000000003</v>
          </cell>
          <cell r="D362">
            <v>1.0422</v>
          </cell>
          <cell r="E362">
            <v>-0.76829999999999998</v>
          </cell>
          <cell r="F362">
            <v>2.7597999999999998</v>
          </cell>
          <cell r="G362">
            <v>2.0144000000000002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4.8179615425799627E-2</v>
          </cell>
          <cell r="O362">
            <v>0.31178784608032073</v>
          </cell>
          <cell r="P362">
            <v>1.2820311805574467</v>
          </cell>
          <cell r="Q362">
            <v>-0.14226848311926654</v>
          </cell>
          <cell r="R362">
            <v>0.23678679940251701</v>
          </cell>
          <cell r="S362">
            <v>4.9997696751006737E-2</v>
          </cell>
        </row>
        <row r="363">
          <cell r="A363">
            <v>45535</v>
          </cell>
          <cell r="B363">
            <v>1.5067999999999999</v>
          </cell>
          <cell r="C363">
            <v>3.0971000000000002</v>
          </cell>
          <cell r="D363">
            <v>1.0680000000000001</v>
          </cell>
          <cell r="E363">
            <v>-0.622</v>
          </cell>
          <cell r="F363">
            <v>2.5522</v>
          </cell>
          <cell r="G363">
            <v>2.0874000000000001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6.5431908321503141E-2</v>
          </cell>
          <cell r="O363">
            <v>1.1447535260065145E-2</v>
          </cell>
          <cell r="P363">
            <v>0.98692909040002141</v>
          </cell>
          <cell r="Q363">
            <v>-0.25998518822341843</v>
          </cell>
          <cell r="R363">
            <v>0.13170882558468966</v>
          </cell>
          <cell r="S363">
            <v>7.1499113190623964E-2</v>
          </cell>
        </row>
        <row r="364">
          <cell r="A364">
            <v>45565</v>
          </cell>
          <cell r="B364">
            <v>1.5182</v>
          </cell>
          <cell r="C364">
            <v>3.0716000000000001</v>
          </cell>
          <cell r="D364">
            <v>1.0628</v>
          </cell>
          <cell r="E364">
            <v>-0.61429999999999996</v>
          </cell>
          <cell r="F364">
            <v>2.5550000000000002</v>
          </cell>
          <cell r="G364">
            <v>2.0859000000000001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5.9426881185616676E-2</v>
          </cell>
          <cell r="O364">
            <v>5.9472167456371405E-3</v>
          </cell>
          <cell r="P364">
            <v>0.73770892502328089</v>
          </cell>
          <cell r="Q364">
            <v>-0.22011357881847415</v>
          </cell>
          <cell r="R364">
            <v>0.12095916076043234</v>
          </cell>
          <cell r="S364">
            <v>5.693510632843668E-2</v>
          </cell>
        </row>
        <row r="365">
          <cell r="A365">
            <v>45596</v>
          </cell>
          <cell r="B365">
            <v>1.5183</v>
          </cell>
          <cell r="C365">
            <v>3.0659000000000001</v>
          </cell>
          <cell r="D365">
            <v>1.0627</v>
          </cell>
          <cell r="E365">
            <v>-0.61429999999999996</v>
          </cell>
          <cell r="F365">
            <v>2.5527000000000002</v>
          </cell>
          <cell r="G365">
            <v>2.0949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4.7015734803929288E-2</v>
          </cell>
          <cell r="O365">
            <v>6.7552811677957791E-3</v>
          </cell>
          <cell r="P365">
            <v>0.56223598222194671</v>
          </cell>
          <cell r="Q365">
            <v>-0.16781398082094168</v>
          </cell>
          <cell r="R365">
            <v>0.10877105756406413</v>
          </cell>
          <cell r="S365">
            <v>4.8505689732498247E-2</v>
          </cell>
        </row>
        <row r="366">
          <cell r="A366">
            <v>45626</v>
          </cell>
          <cell r="B366">
            <v>1.4824999999999999</v>
          </cell>
          <cell r="C366">
            <v>3.8483000000000001</v>
          </cell>
          <cell r="D366">
            <v>1.0623</v>
          </cell>
          <cell r="E366">
            <v>-0.59760000000000002</v>
          </cell>
          <cell r="F366">
            <v>2.5684</v>
          </cell>
          <cell r="G366">
            <v>2.0977999999999999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1.4714084047330767E-2</v>
          </cell>
          <cell r="O366">
            <v>0.22825314654295759</v>
          </cell>
          <cell r="P366">
            <v>0.42913233610721613</v>
          </cell>
          <cell r="Q366">
            <v>-0.13676131016861126</v>
          </cell>
          <cell r="R366">
            <v>0.10343383923991634</v>
          </cell>
          <cell r="S366">
            <v>3.6613346981011929E-2</v>
          </cell>
        </row>
        <row r="367">
          <cell r="A367">
            <v>45657</v>
          </cell>
          <cell r="B367">
            <v>1.4938</v>
          </cell>
          <cell r="C367">
            <v>3.9123000000000001</v>
          </cell>
          <cell r="D367">
            <v>1.0623</v>
          </cell>
          <cell r="E367">
            <v>-0.59640000000000004</v>
          </cell>
          <cell r="F367">
            <v>2.5684</v>
          </cell>
          <cell r="G367">
            <v>2.0981999999999998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1.4816084709786237E-2</v>
          </cell>
          <cell r="O367">
            <v>0.21361647341288204</v>
          </cell>
          <cell r="P367">
            <v>0.32585544851641512</v>
          </cell>
          <cell r="Q367">
            <v>-8.1766519306761487E-2</v>
          </cell>
          <cell r="R367">
            <v>9.2095196634007115E-2</v>
          </cell>
          <cell r="S367">
            <v>2.483153258187043E-2</v>
          </cell>
        </row>
        <row r="368">
          <cell r="A368">
            <v>45688</v>
          </cell>
          <cell r="B368">
            <v>1.4937</v>
          </cell>
          <cell r="C368">
            <v>3.9310999999999998</v>
          </cell>
          <cell r="D368">
            <v>1.22</v>
          </cell>
          <cell r="E368">
            <v>-0.59550000000000003</v>
          </cell>
          <cell r="F368">
            <v>2.3675000000000002</v>
          </cell>
          <cell r="G368">
            <v>2.1103999999999998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8.102660716795107E-3</v>
          </cell>
          <cell r="O368">
            <v>0.18732671381556365</v>
          </cell>
          <cell r="P368">
            <v>0.39780178005495759</v>
          </cell>
          <cell r="Q368">
            <v>-2.3515596390381588E-2</v>
          </cell>
          <cell r="R368">
            <v>2.6671729757077323E-3</v>
          </cell>
          <cell r="S368">
            <v>1.9247803691458731E-2</v>
          </cell>
        </row>
        <row r="369">
          <cell r="A369">
            <v>45716</v>
          </cell>
          <cell r="B369">
            <v>1.3971</v>
          </cell>
          <cell r="C369">
            <v>3.073</v>
          </cell>
          <cell r="D369">
            <v>1.2968999999999999</v>
          </cell>
          <cell r="E369">
            <v>-0.62380000000000002</v>
          </cell>
          <cell r="F369">
            <v>2.7959000000000001</v>
          </cell>
          <cell r="G369">
            <v>2.1219999999999999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-5.5149297069959302E-2</v>
          </cell>
          <cell r="O369">
            <v>-6.5506822055228175E-2</v>
          </cell>
          <cell r="P369">
            <v>0.36776427810797441</v>
          </cell>
          <cell r="Q369">
            <v>8.4695935270010736E-2</v>
          </cell>
          <cell r="R369">
            <v>0.15914733438813178</v>
          </cell>
          <cell r="S369">
            <v>1.3605660863097668E-2</v>
          </cell>
        </row>
        <row r="370">
          <cell r="A370">
            <v>45747</v>
          </cell>
          <cell r="B370">
            <v>1.4092</v>
          </cell>
          <cell r="C370">
            <v>3.0501999999999998</v>
          </cell>
          <cell r="D370">
            <v>1.0298</v>
          </cell>
          <cell r="E370">
            <v>-0.65910000000000002</v>
          </cell>
          <cell r="F370">
            <v>2.7124000000000001</v>
          </cell>
          <cell r="G370">
            <v>2.0121000000000002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-4.5714046767060701E-2</v>
          </cell>
          <cell r="O370">
            <v>-6.5565722655242742E-2</v>
          </cell>
          <cell r="P370">
            <v>4.515582237653204E-2</v>
          </cell>
          <cell r="Q370">
            <v>0.20381001980241198</v>
          </cell>
          <cell r="R370">
            <v>0.10722105335859711</v>
          </cell>
          <cell r="S370">
            <v>-3.994041563525319E-2</v>
          </cell>
        </row>
        <row r="371">
          <cell r="A371">
            <v>45777</v>
          </cell>
          <cell r="B371">
            <v>1.4076</v>
          </cell>
          <cell r="C371">
            <v>3.0849000000000002</v>
          </cell>
          <cell r="D371">
            <v>1.0327</v>
          </cell>
          <cell r="E371">
            <v>-0.65890000000000004</v>
          </cell>
          <cell r="F371">
            <v>2.6438999999999999</v>
          </cell>
          <cell r="G371">
            <v>2.0097999999999998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-4.5155206802088066E-2</v>
          </cell>
          <cell r="O371">
            <v>-4.9481413990778211E-2</v>
          </cell>
          <cell r="P371">
            <v>1.3927952536555432E-2</v>
          </cell>
          <cell r="Q371">
            <v>0.26116023353711104</v>
          </cell>
          <cell r="R371">
            <v>6.4193098513688929E-2</v>
          </cell>
          <cell r="S371">
            <v>-4.1461437205946305E-2</v>
          </cell>
        </row>
        <row r="372">
          <cell r="A372">
            <v>45808</v>
          </cell>
          <cell r="B372">
            <v>1.4884999999999999</v>
          </cell>
          <cell r="C372">
            <v>3.8561999999999999</v>
          </cell>
          <cell r="D372">
            <v>1.046</v>
          </cell>
          <cell r="E372">
            <v>-0.73960000000000004</v>
          </cell>
          <cell r="F372">
            <v>2.6823999999999999</v>
          </cell>
          <cell r="G372">
            <v>2.0573999999999999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4.8970741742042634E-3</v>
          </cell>
          <cell r="O372">
            <v>0.16368940772894414</v>
          </cell>
          <cell r="P372">
            <v>-2.9349804250854428E-3</v>
          </cell>
          <cell r="Q372">
            <v>0.3813179519130192</v>
          </cell>
          <cell r="R372">
            <v>6.357068871288063E-2</v>
          </cell>
          <cell r="S372">
            <v>-2.1651453424495148E-2</v>
          </cell>
        </row>
        <row r="373">
          <cell r="A373">
            <v>45838</v>
          </cell>
          <cell r="B373">
            <v>1.4899</v>
          </cell>
          <cell r="C373">
            <v>3.8532000000000002</v>
          </cell>
          <cell r="D373">
            <v>1.0437000000000001</v>
          </cell>
          <cell r="E373">
            <v>-0.49159999999999998</v>
          </cell>
          <cell r="F373">
            <v>2.6823999999999999</v>
          </cell>
          <cell r="G373">
            <v>2.0573999999999999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1.5454738988378569E-3</v>
          </cell>
          <cell r="O373">
            <v>0.14095476600717038</v>
          </cell>
          <cell r="P373">
            <v>-2.9702503206743613E-2</v>
          </cell>
          <cell r="Q373">
            <v>-5.1688708215289925E-2</v>
          </cell>
          <cell r="R373">
            <v>4.903844616065256E-2</v>
          </cell>
          <cell r="S373">
            <v>-2.4015102219103635E-2</v>
          </cell>
        </row>
        <row r="374">
          <cell r="A374">
            <v>45869</v>
          </cell>
          <cell r="B374">
            <v>1.4899</v>
          </cell>
          <cell r="C374">
            <v>3.9043999999999999</v>
          </cell>
          <cell r="D374">
            <v>1.0932999999999999</v>
          </cell>
          <cell r="E374">
            <v>-0.49349999999999999</v>
          </cell>
          <cell r="F374">
            <v>2.6276999999999999</v>
          </cell>
          <cell r="G374">
            <v>2.0409000000000002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-2.1498730865953108E-3</v>
          </cell>
          <cell r="O374">
            <v>0.13338525427909853</v>
          </cell>
          <cell r="P374">
            <v>-1.0319416887167643E-2</v>
          </cell>
          <cell r="Q374">
            <v>-1.9777914277264719E-2</v>
          </cell>
          <cell r="R374">
            <v>1.7811595285219806E-2</v>
          </cell>
          <cell r="S374">
            <v>-3.2792471121041888E-2</v>
          </cell>
        </row>
        <row r="375">
          <cell r="A375">
            <v>45900</v>
          </cell>
          <cell r="B375">
            <v>1.5811999999999999</v>
          </cell>
          <cell r="C375">
            <v>3.4211999999999998</v>
          </cell>
          <cell r="D375">
            <v>1.0589</v>
          </cell>
          <cell r="E375">
            <v>-0.55889999999999995</v>
          </cell>
          <cell r="F375">
            <v>2.9321999999999999</v>
          </cell>
          <cell r="G375">
            <v>1.9771000000000001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4.7886189560500503E-2</v>
          </cell>
          <cell r="O375">
            <v>-7.973528679227404E-3</v>
          </cell>
          <cell r="P375">
            <v>-6.0112589633059432E-2</v>
          </cell>
          <cell r="Q375">
            <v>0.1222465111488511</v>
          </cell>
          <cell r="R375">
            <v>0.11366063846628505</v>
          </cell>
          <cell r="S375">
            <v>-6.0047215466934256E-2</v>
          </cell>
        </row>
        <row r="376">
          <cell r="A376">
            <v>45930</v>
          </cell>
          <cell r="B376">
            <v>1.5913999999999999</v>
          </cell>
          <cell r="C376">
            <v>3.415</v>
          </cell>
          <cell r="D376">
            <v>1.0541</v>
          </cell>
          <cell r="E376">
            <v>-0.5595</v>
          </cell>
          <cell r="F376">
            <v>2.9308999999999998</v>
          </cell>
          <cell r="G376">
            <v>1.9529000000000001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4.3870910192157497E-2</v>
          </cell>
          <cell r="O376">
            <v>-1.0356383813630798E-2</v>
          </cell>
          <cell r="P376">
            <v>-7.9253812090567699E-2</v>
          </cell>
          <cell r="Q376">
            <v>0.13312556306981316</v>
          </cell>
          <cell r="R376">
            <v>9.3558917319620072E-2</v>
          </cell>
          <cell r="S376">
            <v>-6.7981997911575998E-2</v>
          </cell>
        </row>
        <row r="377">
          <cell r="A377">
            <v>45961</v>
          </cell>
          <cell r="B377">
            <v>1.5907</v>
          </cell>
          <cell r="C377">
            <v>3.4159000000000002</v>
          </cell>
          <cell r="D377">
            <v>1.0533999999999999</v>
          </cell>
          <cell r="E377">
            <v>-0.5595</v>
          </cell>
          <cell r="F377">
            <v>2.9359999999999999</v>
          </cell>
          <cell r="G377">
            <v>1.9553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3.3895249794607896E-2</v>
          </cell>
          <cell r="O377">
            <v>-1.0455094057626124E-2</v>
          </cell>
          <cell r="P377">
            <v>-9.1930589242350869E-2</v>
          </cell>
          <cell r="Q377">
            <v>0.14056476172279275</v>
          </cell>
          <cell r="R377">
            <v>7.7741287594545572E-2</v>
          </cell>
          <cell r="S377">
            <v>-6.2607709206814466E-2</v>
          </cell>
        </row>
        <row r="378">
          <cell r="A378">
            <v>45991</v>
          </cell>
          <cell r="B378">
            <v>1.5533999999999999</v>
          </cell>
          <cell r="C378">
            <v>3.9750999999999999</v>
          </cell>
          <cell r="D378">
            <v>1.0564</v>
          </cell>
          <cell r="E378">
            <v>-0.43530000000000002</v>
          </cell>
          <cell r="F378">
            <v>2.9361000000000002</v>
          </cell>
          <cell r="G378">
            <v>2.2595000000000001</v>
          </cell>
          <cell r="H378">
            <v>1.5591151797449749</v>
          </cell>
          <cell r="I378">
            <v>3.5529904535208758</v>
          </cell>
          <cell r="J378">
            <v>1.170416049470242</v>
          </cell>
          <cell r="K378">
            <v>-0.5408784758630677</v>
          </cell>
          <cell r="L378">
            <v>2.731057676193906</v>
          </cell>
          <cell r="M378">
            <v>2.1031448562793158</v>
          </cell>
          <cell r="N378">
            <v>-3.6656558920232785E-3</v>
          </cell>
          <cell r="O378">
            <v>0.11880401931866436</v>
          </cell>
          <cell r="P378">
            <v>-9.7414974377571406E-2</v>
          </cell>
          <cell r="Q378">
            <v>-0.1951981463018998</v>
          </cell>
          <cell r="R378">
            <v>7.5077991063098981E-2</v>
          </cell>
          <cell r="S378">
            <v>7.4343497193670727E-2</v>
          </cell>
        </row>
        <row r="379">
          <cell r="A379"/>
        </row>
        <row r="380">
          <cell r="A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G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S15"/>
        </row>
        <row r="16">
          <cell r="A16">
            <v>34972</v>
          </cell>
          <cell r="B16">
            <v>161.58189999999999</v>
          </cell>
          <cell r="C16" t="e">
            <v>#N/A</v>
          </cell>
          <cell r="D16" t="e">
            <v>#N/A</v>
          </cell>
          <cell r="E16">
            <v>184.58670000000001</v>
          </cell>
          <cell r="F16">
            <v>51.888300000000001</v>
          </cell>
          <cell r="G16" t="e">
            <v>#N/A</v>
          </cell>
          <cell r="H16"/>
          <cell r="I16"/>
          <cell r="J16"/>
          <cell r="K16"/>
          <cell r="L16"/>
          <cell r="M16"/>
          <cell r="S16"/>
        </row>
        <row r="17">
          <cell r="A17">
            <v>35003</v>
          </cell>
          <cell r="B17">
            <v>160.99709999999999</v>
          </cell>
          <cell r="C17" t="e">
            <v>#N/A</v>
          </cell>
          <cell r="D17" t="e">
            <v>#N/A</v>
          </cell>
          <cell r="E17">
            <v>181.21199999999999</v>
          </cell>
          <cell r="F17">
            <v>56.870399999999997</v>
          </cell>
          <cell r="G17" t="e">
            <v>#N/A</v>
          </cell>
          <cell r="H17"/>
          <cell r="I17"/>
          <cell r="J17"/>
          <cell r="K17"/>
          <cell r="L17"/>
          <cell r="M17"/>
          <cell r="S17"/>
        </row>
        <row r="18">
          <cell r="A18">
            <v>35033</v>
          </cell>
          <cell r="B18">
            <v>171.0607</v>
          </cell>
          <cell r="C18" t="e">
            <v>#N/A</v>
          </cell>
          <cell r="D18" t="e">
            <v>#N/A</v>
          </cell>
          <cell r="E18">
            <v>181.21199999999999</v>
          </cell>
          <cell r="F18">
            <v>55.280299999999997</v>
          </cell>
          <cell r="G18" t="e">
            <v>#N/A</v>
          </cell>
          <cell r="H18"/>
          <cell r="I18"/>
          <cell r="J18"/>
          <cell r="K18"/>
          <cell r="L18"/>
          <cell r="M18"/>
          <cell r="S18"/>
        </row>
        <row r="19">
          <cell r="A19">
            <v>35064</v>
          </cell>
          <cell r="B19">
            <v>169.6857</v>
          </cell>
          <cell r="C19" t="e">
            <v>#N/A</v>
          </cell>
          <cell r="D19" t="e">
            <v>#N/A</v>
          </cell>
          <cell r="E19">
            <v>181.21199999999999</v>
          </cell>
          <cell r="F19">
            <v>55.280299999999997</v>
          </cell>
          <cell r="G19" t="e">
            <v>#N/A</v>
          </cell>
          <cell r="H19"/>
          <cell r="I19"/>
          <cell r="J19"/>
          <cell r="K19"/>
          <cell r="L19"/>
          <cell r="M19"/>
          <cell r="S19"/>
        </row>
        <row r="20">
          <cell r="A20">
            <v>35095</v>
          </cell>
          <cell r="B20">
            <v>168.1764</v>
          </cell>
          <cell r="C20" t="e">
            <v>#N/A</v>
          </cell>
          <cell r="D20" t="e">
            <v>#N/A</v>
          </cell>
          <cell r="E20">
            <v>180.83240000000001</v>
          </cell>
          <cell r="F20">
            <v>64.856300000000005</v>
          </cell>
          <cell r="G20" t="e">
            <v>#N/A</v>
          </cell>
          <cell r="H20"/>
          <cell r="I20"/>
          <cell r="J20"/>
          <cell r="K20"/>
          <cell r="L20"/>
          <cell r="M20"/>
          <cell r="S20"/>
        </row>
        <row r="21">
          <cell r="A21">
            <v>35124</v>
          </cell>
          <cell r="B21">
            <v>168.1764</v>
          </cell>
          <cell r="C21" t="e">
            <v>#N/A</v>
          </cell>
          <cell r="D21" t="e">
            <v>#N/A</v>
          </cell>
          <cell r="E21">
            <v>180.83240000000001</v>
          </cell>
          <cell r="F21">
            <v>64.856300000000005</v>
          </cell>
          <cell r="G21" t="e">
            <v>#N/A</v>
          </cell>
          <cell r="H21"/>
          <cell r="I21"/>
          <cell r="J21"/>
          <cell r="K21"/>
          <cell r="L21"/>
          <cell r="M21"/>
          <cell r="S21"/>
        </row>
        <row r="22">
          <cell r="A22">
            <v>35155</v>
          </cell>
          <cell r="B22">
            <v>173.86330000000001</v>
          </cell>
          <cell r="C22" t="e">
            <v>#N/A</v>
          </cell>
          <cell r="D22" t="e">
            <v>#N/A</v>
          </cell>
          <cell r="E22">
            <v>180.83240000000001</v>
          </cell>
          <cell r="F22">
            <v>64.698400000000007</v>
          </cell>
          <cell r="G22" t="e">
            <v>#N/A</v>
          </cell>
          <cell r="H22"/>
          <cell r="I22"/>
          <cell r="J22"/>
          <cell r="K22"/>
          <cell r="L22"/>
          <cell r="M22"/>
          <cell r="S22"/>
        </row>
        <row r="23">
          <cell r="A23">
            <v>35185</v>
          </cell>
          <cell r="B23">
            <v>167.4931</v>
          </cell>
          <cell r="C23" t="e">
            <v>#N/A</v>
          </cell>
          <cell r="D23" t="e">
            <v>#N/A</v>
          </cell>
          <cell r="E23">
            <v>182.49850000000001</v>
          </cell>
          <cell r="F23">
            <v>66.435500000000005</v>
          </cell>
          <cell r="G23" t="e">
            <v>#N/A</v>
          </cell>
          <cell r="H23"/>
          <cell r="I23"/>
          <cell r="J23"/>
          <cell r="K23"/>
          <cell r="L23"/>
          <cell r="M23"/>
          <cell r="S23"/>
        </row>
        <row r="24">
          <cell r="A24">
            <v>35216</v>
          </cell>
          <cell r="B24">
            <v>176.87700000000001</v>
          </cell>
          <cell r="C24" t="e">
            <v>#N/A</v>
          </cell>
          <cell r="D24" t="e">
            <v>#N/A</v>
          </cell>
          <cell r="E24">
            <v>179.30459999999999</v>
          </cell>
          <cell r="F24">
            <v>66.9405</v>
          </cell>
          <cell r="G24" t="e">
            <v>#N/A</v>
          </cell>
          <cell r="H24"/>
          <cell r="I24"/>
          <cell r="J24"/>
          <cell r="K24"/>
          <cell r="L24"/>
          <cell r="M24"/>
          <cell r="S24"/>
        </row>
        <row r="25">
          <cell r="A25">
            <v>35246</v>
          </cell>
          <cell r="B25">
            <v>176.84800000000001</v>
          </cell>
          <cell r="C25" t="e">
            <v>#N/A</v>
          </cell>
          <cell r="D25" t="e">
            <v>#N/A</v>
          </cell>
          <cell r="E25">
            <v>177.61170000000001</v>
          </cell>
          <cell r="F25">
            <v>66.9405</v>
          </cell>
          <cell r="G25" t="e">
            <v>#N/A</v>
          </cell>
          <cell r="H25"/>
          <cell r="I25"/>
          <cell r="J25"/>
          <cell r="K25"/>
          <cell r="L25"/>
          <cell r="M25"/>
          <cell r="S25"/>
        </row>
        <row r="26">
          <cell r="A26">
            <v>35277</v>
          </cell>
          <cell r="B26">
            <v>176.37690000000001</v>
          </cell>
          <cell r="C26" t="e">
            <v>#N/A</v>
          </cell>
          <cell r="D26" t="e">
            <v>#N/A</v>
          </cell>
          <cell r="E26">
            <v>178.18889999999999</v>
          </cell>
          <cell r="F26">
            <v>67.931600000000003</v>
          </cell>
          <cell r="G26" t="e">
            <v>#N/A</v>
          </cell>
          <cell r="H26"/>
          <cell r="I26"/>
          <cell r="J26"/>
          <cell r="K26"/>
          <cell r="L26"/>
          <cell r="M26"/>
          <cell r="S26"/>
        </row>
        <row r="27">
          <cell r="A27">
            <v>35308</v>
          </cell>
          <cell r="B27">
            <v>179.6841</v>
          </cell>
          <cell r="C27" t="e">
            <v>#N/A</v>
          </cell>
          <cell r="D27" t="e">
            <v>#N/A</v>
          </cell>
          <cell r="E27">
            <v>178.18889999999999</v>
          </cell>
          <cell r="F27">
            <v>67.884</v>
          </cell>
          <cell r="G27" t="e">
            <v>#N/A</v>
          </cell>
          <cell r="H27"/>
          <cell r="I27"/>
          <cell r="J27"/>
          <cell r="K27"/>
          <cell r="L27"/>
          <cell r="M27"/>
          <cell r="S27"/>
        </row>
        <row r="28">
          <cell r="A28">
            <v>35338</v>
          </cell>
          <cell r="B28">
            <v>176.63929999999999</v>
          </cell>
          <cell r="C28" t="e">
            <v>#N/A</v>
          </cell>
          <cell r="D28" t="e">
            <v>#N/A</v>
          </cell>
          <cell r="E28">
            <v>178.18889999999999</v>
          </cell>
          <cell r="F28">
            <v>67.884</v>
          </cell>
          <cell r="G28" t="e">
            <v>#N/A</v>
          </cell>
          <cell r="H28"/>
          <cell r="I28"/>
          <cell r="J28"/>
          <cell r="K28"/>
          <cell r="L28"/>
          <cell r="M28"/>
          <cell r="S28"/>
        </row>
        <row r="29">
          <cell r="A29">
            <v>35369</v>
          </cell>
          <cell r="B29">
            <v>175.9254</v>
          </cell>
          <cell r="C29" t="e">
            <v>#N/A</v>
          </cell>
          <cell r="D29" t="e">
            <v>#N/A</v>
          </cell>
          <cell r="E29">
            <v>182.2654</v>
          </cell>
          <cell r="F29">
            <v>70.134</v>
          </cell>
          <cell r="G29" t="e">
            <v>#N/A</v>
          </cell>
          <cell r="H29"/>
          <cell r="I29"/>
          <cell r="J29"/>
          <cell r="K29"/>
          <cell r="L29"/>
          <cell r="M29"/>
          <cell r="S29"/>
        </row>
        <row r="30">
          <cell r="A30">
            <v>35399</v>
          </cell>
          <cell r="B30">
            <v>177.6542</v>
          </cell>
          <cell r="C30" t="e">
            <v>#N/A</v>
          </cell>
          <cell r="D30" t="e">
            <v>#N/A</v>
          </cell>
          <cell r="E30">
            <v>182.2654</v>
          </cell>
          <cell r="F30">
            <v>68.7453</v>
          </cell>
          <cell r="G30" t="e">
            <v>#N/A</v>
          </cell>
          <cell r="H30"/>
          <cell r="I30"/>
          <cell r="J30"/>
          <cell r="K30"/>
          <cell r="L30"/>
          <cell r="M30"/>
          <cell r="S30"/>
        </row>
        <row r="31">
          <cell r="A31">
            <v>35430</v>
          </cell>
          <cell r="B31">
            <v>175.23009999999999</v>
          </cell>
          <cell r="C31" t="e">
            <v>#N/A</v>
          </cell>
          <cell r="D31" t="e">
            <v>#N/A</v>
          </cell>
          <cell r="E31">
            <v>182.2654</v>
          </cell>
          <cell r="F31">
            <v>68.7453</v>
          </cell>
          <cell r="G31" t="e">
            <v>#N/A</v>
          </cell>
          <cell r="H31"/>
          <cell r="I31"/>
          <cell r="J31"/>
          <cell r="K31"/>
          <cell r="L31"/>
          <cell r="M31"/>
          <cell r="S31"/>
        </row>
        <row r="32">
          <cell r="A32">
            <v>35461</v>
          </cell>
          <cell r="B32">
            <v>173.44139999999999</v>
          </cell>
          <cell r="C32" t="e">
            <v>#N/A</v>
          </cell>
          <cell r="D32" t="e">
            <v>#N/A</v>
          </cell>
          <cell r="E32">
            <v>188.80959999999999</v>
          </cell>
          <cell r="F32">
            <v>70.977400000000003</v>
          </cell>
          <cell r="G32" t="e">
            <v>#N/A</v>
          </cell>
          <cell r="H32"/>
          <cell r="I32"/>
          <cell r="J32"/>
          <cell r="K32"/>
          <cell r="L32"/>
          <cell r="M32"/>
          <cell r="S32"/>
        </row>
        <row r="33">
          <cell r="A33">
            <v>35489</v>
          </cell>
          <cell r="B33">
            <v>173.44139999999999</v>
          </cell>
          <cell r="C33" t="e">
            <v>#N/A</v>
          </cell>
          <cell r="D33" t="e">
            <v>#N/A</v>
          </cell>
          <cell r="E33">
            <v>188.80959999999999</v>
          </cell>
          <cell r="F33">
            <v>70.980999999999995</v>
          </cell>
          <cell r="G33" t="e">
            <v>#N/A</v>
          </cell>
          <cell r="H33"/>
          <cell r="I33"/>
          <cell r="J33"/>
          <cell r="K33"/>
          <cell r="L33"/>
          <cell r="M33"/>
          <cell r="S33"/>
        </row>
        <row r="34">
          <cell r="A34">
            <v>35520</v>
          </cell>
          <cell r="B34">
            <v>174.72479999999999</v>
          </cell>
          <cell r="C34" t="e">
            <v>#N/A</v>
          </cell>
          <cell r="D34" t="e">
            <v>#N/A</v>
          </cell>
          <cell r="E34">
            <v>188.80959999999999</v>
          </cell>
          <cell r="F34">
            <v>70.980400000000003</v>
          </cell>
          <cell r="G34" t="e">
            <v>#N/A</v>
          </cell>
          <cell r="H34"/>
          <cell r="I34"/>
          <cell r="J34"/>
          <cell r="K34"/>
          <cell r="L34"/>
          <cell r="M34"/>
          <cell r="S34"/>
        </row>
        <row r="35">
          <cell r="A35">
            <v>35550</v>
          </cell>
          <cell r="B35">
            <v>169.72229999999999</v>
          </cell>
          <cell r="C35" t="e">
            <v>#N/A</v>
          </cell>
          <cell r="D35" t="e">
            <v>#N/A</v>
          </cell>
          <cell r="E35">
            <v>187.59100000000001</v>
          </cell>
          <cell r="F35">
            <v>73.552000000000007</v>
          </cell>
          <cell r="G35" t="e">
            <v>#N/A</v>
          </cell>
          <cell r="H35"/>
          <cell r="I35"/>
          <cell r="J35"/>
          <cell r="K35"/>
          <cell r="L35"/>
          <cell r="M35"/>
          <cell r="S35"/>
        </row>
        <row r="36">
          <cell r="A36">
            <v>35581</v>
          </cell>
          <cell r="B36">
            <v>179.4913</v>
          </cell>
          <cell r="C36" t="e">
            <v>#N/A</v>
          </cell>
          <cell r="D36" t="e">
            <v>#N/A</v>
          </cell>
          <cell r="E36">
            <v>193.5772</v>
          </cell>
          <cell r="F36">
            <v>70.832499999999996</v>
          </cell>
          <cell r="G36" t="e">
            <v>#N/A</v>
          </cell>
          <cell r="H36"/>
          <cell r="I36"/>
          <cell r="J36"/>
          <cell r="K36"/>
          <cell r="L36"/>
          <cell r="M36"/>
          <cell r="S36"/>
        </row>
        <row r="37">
          <cell r="A37">
            <v>35611</v>
          </cell>
          <cell r="B37">
            <v>179.27850000000001</v>
          </cell>
          <cell r="C37" t="e">
            <v>#N/A</v>
          </cell>
          <cell r="D37" t="e">
            <v>#N/A</v>
          </cell>
          <cell r="E37">
            <v>195.0393</v>
          </cell>
          <cell r="F37">
            <v>70.832499999999996</v>
          </cell>
          <cell r="G37" t="e">
            <v>#N/A</v>
          </cell>
          <cell r="H37"/>
          <cell r="I37"/>
          <cell r="J37"/>
          <cell r="K37"/>
          <cell r="L37"/>
          <cell r="M37"/>
          <cell r="S37"/>
        </row>
        <row r="38">
          <cell r="A38">
            <v>35642</v>
          </cell>
          <cell r="B38">
            <v>178.846</v>
          </cell>
          <cell r="C38" t="e">
            <v>#N/A</v>
          </cell>
          <cell r="D38" t="e">
            <v>#N/A</v>
          </cell>
          <cell r="E38">
            <v>195.00640000000001</v>
          </cell>
          <cell r="F38">
            <v>71.255200000000002</v>
          </cell>
          <cell r="G38" t="e">
            <v>#N/A</v>
          </cell>
          <cell r="H38"/>
          <cell r="I38"/>
          <cell r="J38"/>
          <cell r="K38"/>
          <cell r="L38"/>
          <cell r="M38"/>
          <cell r="S38"/>
        </row>
        <row r="39">
          <cell r="A39">
            <v>35673</v>
          </cell>
          <cell r="B39">
            <v>183.2038</v>
          </cell>
          <cell r="C39" t="e">
            <v>#N/A</v>
          </cell>
          <cell r="D39" t="e">
            <v>#N/A</v>
          </cell>
          <cell r="E39">
            <v>195.00640000000001</v>
          </cell>
          <cell r="F39">
            <v>71.248199999999997</v>
          </cell>
          <cell r="G39" t="e">
            <v>#N/A</v>
          </cell>
          <cell r="H39"/>
          <cell r="I39"/>
          <cell r="J39"/>
          <cell r="K39"/>
          <cell r="L39"/>
          <cell r="M39"/>
          <cell r="S39"/>
        </row>
        <row r="40">
          <cell r="A40">
            <v>35703</v>
          </cell>
          <cell r="B40">
            <v>179.72280000000001</v>
          </cell>
          <cell r="C40" t="e">
            <v>#N/A</v>
          </cell>
          <cell r="D40" t="e">
            <v>#N/A</v>
          </cell>
          <cell r="E40">
            <v>195.00640000000001</v>
          </cell>
          <cell r="F40">
            <v>71.245400000000004</v>
          </cell>
          <cell r="G40" t="e">
            <v>#N/A</v>
          </cell>
          <cell r="H40"/>
          <cell r="I40"/>
          <cell r="J40"/>
          <cell r="K40"/>
          <cell r="L40"/>
          <cell r="M40"/>
          <cell r="S40"/>
        </row>
        <row r="41">
          <cell r="A41">
            <v>35734</v>
          </cell>
          <cell r="B41">
            <v>179.65979999999999</v>
          </cell>
          <cell r="C41" t="e">
            <v>#N/A</v>
          </cell>
          <cell r="D41" t="e">
            <v>#N/A</v>
          </cell>
          <cell r="E41">
            <v>199.8399</v>
          </cell>
          <cell r="F41">
            <v>72.850700000000003</v>
          </cell>
          <cell r="G41" t="e">
            <v>#N/A</v>
          </cell>
          <cell r="H41"/>
          <cell r="I41"/>
          <cell r="J41"/>
          <cell r="K41"/>
          <cell r="L41"/>
          <cell r="M41"/>
          <cell r="S41"/>
        </row>
        <row r="42">
          <cell r="A42">
            <v>35764</v>
          </cell>
          <cell r="B42">
            <v>188.45699999999999</v>
          </cell>
          <cell r="C42" t="e">
            <v>#N/A</v>
          </cell>
          <cell r="D42" t="e">
            <v>#N/A</v>
          </cell>
          <cell r="E42">
            <v>199.8399</v>
          </cell>
          <cell r="F42">
            <v>71.173699999999997</v>
          </cell>
          <cell r="G42" t="e">
            <v>#N/A</v>
          </cell>
          <cell r="H42"/>
          <cell r="I42"/>
          <cell r="J42"/>
          <cell r="K42"/>
          <cell r="L42"/>
          <cell r="M42"/>
          <cell r="S42"/>
        </row>
        <row r="43">
          <cell r="A43">
            <v>35795</v>
          </cell>
          <cell r="B43">
            <v>185.78100000000001</v>
          </cell>
          <cell r="C43" t="e">
            <v>#N/A</v>
          </cell>
          <cell r="D43" t="e">
            <v>#N/A</v>
          </cell>
          <cell r="E43">
            <v>199.8399</v>
          </cell>
          <cell r="F43">
            <v>71.173699999999997</v>
          </cell>
          <cell r="G43" t="e">
            <v>#N/A</v>
          </cell>
          <cell r="H43"/>
          <cell r="I43"/>
          <cell r="J43"/>
          <cell r="K43"/>
          <cell r="L43"/>
          <cell r="M43"/>
          <cell r="S43"/>
        </row>
        <row r="44">
          <cell r="A44">
            <v>35826</v>
          </cell>
          <cell r="B44">
            <v>183.80119999999999</v>
          </cell>
          <cell r="C44" t="e">
            <v>#N/A</v>
          </cell>
          <cell r="D44" t="e">
            <v>#N/A</v>
          </cell>
          <cell r="E44">
            <v>202.0668</v>
          </cell>
          <cell r="F44">
            <v>71.273899999999998</v>
          </cell>
          <cell r="G44" t="e">
            <v>#N/A</v>
          </cell>
          <cell r="H44"/>
          <cell r="I44"/>
          <cell r="J44"/>
          <cell r="K44"/>
          <cell r="L44"/>
          <cell r="M44"/>
          <cell r="S44"/>
        </row>
        <row r="45">
          <cell r="A45">
            <v>35854</v>
          </cell>
          <cell r="B45">
            <v>183.80119999999999</v>
          </cell>
          <cell r="C45" t="e">
            <v>#N/A</v>
          </cell>
          <cell r="D45" t="e">
            <v>#N/A</v>
          </cell>
          <cell r="E45">
            <v>202.0668</v>
          </cell>
          <cell r="F45">
            <v>71.251599999999996</v>
          </cell>
          <cell r="G45" t="e">
            <v>#N/A</v>
          </cell>
          <cell r="H45"/>
          <cell r="I45"/>
          <cell r="J45"/>
          <cell r="K45"/>
          <cell r="L45"/>
          <cell r="M45"/>
          <cell r="S45"/>
        </row>
        <row r="46">
          <cell r="A46">
            <v>35885</v>
          </cell>
          <cell r="B46">
            <v>206.48949999999999</v>
          </cell>
          <cell r="C46" t="e">
            <v>#N/A</v>
          </cell>
          <cell r="D46" t="e">
            <v>#N/A</v>
          </cell>
          <cell r="E46">
            <v>202.0668</v>
          </cell>
          <cell r="F46">
            <v>70.870500000000007</v>
          </cell>
          <cell r="G46" t="e">
            <v>#N/A</v>
          </cell>
          <cell r="H46"/>
          <cell r="I46"/>
          <cell r="J46"/>
          <cell r="K46"/>
          <cell r="L46"/>
          <cell r="M46"/>
          <cell r="S46"/>
        </row>
        <row r="47">
          <cell r="A47">
            <v>35915</v>
          </cell>
          <cell r="B47">
            <v>199.2807</v>
          </cell>
          <cell r="C47" t="e">
            <v>#N/A</v>
          </cell>
          <cell r="D47" t="e">
            <v>#N/A</v>
          </cell>
          <cell r="E47">
            <v>203.43260000000001</v>
          </cell>
          <cell r="F47">
            <v>76.456199999999995</v>
          </cell>
          <cell r="G47" t="e">
            <v>#N/A</v>
          </cell>
          <cell r="H47"/>
          <cell r="I47"/>
          <cell r="J47"/>
          <cell r="K47"/>
          <cell r="L47"/>
          <cell r="M47"/>
          <cell r="S47"/>
        </row>
        <row r="48">
          <cell r="A48">
            <v>35946</v>
          </cell>
          <cell r="B48">
            <v>211.37</v>
          </cell>
          <cell r="C48" t="e">
            <v>#N/A</v>
          </cell>
          <cell r="D48" t="e">
            <v>#N/A</v>
          </cell>
          <cell r="E48">
            <v>214.47300000000001</v>
          </cell>
          <cell r="F48">
            <v>76.954599999999999</v>
          </cell>
          <cell r="G48" t="e">
            <v>#N/A</v>
          </cell>
          <cell r="H48"/>
          <cell r="I48"/>
          <cell r="J48"/>
          <cell r="K48"/>
          <cell r="L48"/>
          <cell r="M48"/>
          <cell r="S48"/>
        </row>
        <row r="49">
          <cell r="A49">
            <v>35976</v>
          </cell>
          <cell r="B49">
            <v>211.44319999999999</v>
          </cell>
          <cell r="C49" t="e">
            <v>#N/A</v>
          </cell>
          <cell r="D49" t="e">
            <v>#N/A</v>
          </cell>
          <cell r="E49">
            <v>214.33590000000001</v>
          </cell>
          <cell r="F49">
            <v>76.946899999999999</v>
          </cell>
          <cell r="G49" t="e">
            <v>#N/A</v>
          </cell>
          <cell r="H49"/>
          <cell r="I49"/>
          <cell r="J49"/>
          <cell r="K49"/>
          <cell r="L49"/>
          <cell r="M49"/>
          <cell r="S49"/>
        </row>
        <row r="50">
          <cell r="A50">
            <v>36007</v>
          </cell>
          <cell r="B50">
            <v>210.90639999999999</v>
          </cell>
          <cell r="C50" t="e">
            <v>#N/A</v>
          </cell>
          <cell r="D50" t="e">
            <v>#N/A</v>
          </cell>
          <cell r="E50">
            <v>214.2997</v>
          </cell>
          <cell r="F50">
            <v>77.075599999999994</v>
          </cell>
          <cell r="G50" t="e">
            <v>#N/A</v>
          </cell>
          <cell r="H50"/>
          <cell r="I50"/>
          <cell r="J50"/>
          <cell r="K50"/>
          <cell r="L50"/>
          <cell r="M50"/>
          <cell r="S50"/>
        </row>
        <row r="51">
          <cell r="A51">
            <v>36038</v>
          </cell>
          <cell r="B51">
            <v>218.53139999999999</v>
          </cell>
          <cell r="C51" t="e">
            <v>#N/A</v>
          </cell>
          <cell r="D51" t="e">
            <v>#N/A</v>
          </cell>
          <cell r="E51">
            <v>214.2997</v>
          </cell>
          <cell r="F51">
            <v>79.483000000000004</v>
          </cell>
          <cell r="G51" t="e">
            <v>#N/A</v>
          </cell>
          <cell r="H51"/>
          <cell r="I51"/>
          <cell r="J51"/>
          <cell r="K51"/>
          <cell r="L51"/>
          <cell r="M51"/>
          <cell r="S51"/>
        </row>
        <row r="52">
          <cell r="A52">
            <v>36068</v>
          </cell>
          <cell r="B52">
            <v>211.88249999999999</v>
          </cell>
          <cell r="C52" t="e">
            <v>#N/A</v>
          </cell>
          <cell r="D52" t="e">
            <v>#N/A</v>
          </cell>
          <cell r="E52">
            <v>214.2997</v>
          </cell>
          <cell r="F52">
            <v>79.483000000000004</v>
          </cell>
          <cell r="G52" t="e">
            <v>#N/A</v>
          </cell>
          <cell r="H52"/>
          <cell r="I52"/>
          <cell r="J52"/>
          <cell r="K52"/>
          <cell r="L52"/>
          <cell r="M52"/>
          <cell r="S52"/>
        </row>
        <row r="53">
          <cell r="A53">
            <v>36099</v>
          </cell>
          <cell r="B53">
            <v>211.8526</v>
          </cell>
          <cell r="C53" t="e">
            <v>#N/A</v>
          </cell>
          <cell r="D53" t="e">
            <v>#N/A</v>
          </cell>
          <cell r="E53">
            <v>222.78700000000001</v>
          </cell>
          <cell r="F53">
            <v>83.534899999999993</v>
          </cell>
          <cell r="G53" t="e">
            <v>#N/A</v>
          </cell>
          <cell r="H53"/>
          <cell r="I53"/>
          <cell r="J53"/>
          <cell r="K53"/>
          <cell r="L53"/>
          <cell r="M53"/>
          <cell r="S53"/>
        </row>
        <row r="54">
          <cell r="A54">
            <v>36129</v>
          </cell>
          <cell r="B54">
            <v>222.7175</v>
          </cell>
          <cell r="C54" t="e">
            <v>#N/A</v>
          </cell>
          <cell r="D54" t="e">
            <v>#N/A</v>
          </cell>
          <cell r="E54">
            <v>222.78700000000001</v>
          </cell>
          <cell r="F54">
            <v>81.304699999999997</v>
          </cell>
          <cell r="G54" t="e">
            <v>#N/A</v>
          </cell>
          <cell r="H54"/>
          <cell r="I54"/>
          <cell r="J54"/>
          <cell r="K54"/>
          <cell r="L54"/>
          <cell r="M54"/>
          <cell r="S54"/>
        </row>
        <row r="55">
          <cell r="A55">
            <v>36160</v>
          </cell>
          <cell r="B55">
            <v>218.46709999999999</v>
          </cell>
          <cell r="C55" t="e">
            <v>#N/A</v>
          </cell>
          <cell r="D55" t="e">
            <v>#N/A</v>
          </cell>
          <cell r="E55">
            <v>222.78700000000001</v>
          </cell>
          <cell r="F55">
            <v>82.388199999999998</v>
          </cell>
          <cell r="G55" t="e">
            <v>#N/A</v>
          </cell>
          <cell r="H55"/>
          <cell r="I55"/>
          <cell r="J55"/>
          <cell r="K55"/>
          <cell r="L55"/>
          <cell r="M55"/>
          <cell r="S55"/>
        </row>
        <row r="56">
          <cell r="A56">
            <v>36191</v>
          </cell>
          <cell r="B56">
            <v>216.58949999999999</v>
          </cell>
          <cell r="C56" t="e">
            <v>#N/A</v>
          </cell>
          <cell r="D56" t="e">
            <v>#N/A</v>
          </cell>
          <cell r="E56">
            <v>220.52590000000001</v>
          </cell>
          <cell r="F56">
            <v>86.538399999999996</v>
          </cell>
          <cell r="G56" t="e">
            <v>#N/A</v>
          </cell>
          <cell r="H56"/>
          <cell r="I56"/>
          <cell r="J56"/>
          <cell r="K56"/>
          <cell r="L56"/>
          <cell r="M56"/>
          <cell r="S56"/>
        </row>
        <row r="57">
          <cell r="A57">
            <v>36219</v>
          </cell>
          <cell r="B57">
            <v>216.59190000000001</v>
          </cell>
          <cell r="C57" t="e">
            <v>#N/A</v>
          </cell>
          <cell r="D57" t="e">
            <v>#N/A</v>
          </cell>
          <cell r="E57">
            <v>220.52590000000001</v>
          </cell>
          <cell r="F57">
            <v>86.328400000000002</v>
          </cell>
          <cell r="G57" t="e">
            <v>#N/A</v>
          </cell>
          <cell r="H57"/>
          <cell r="I57"/>
          <cell r="J57"/>
          <cell r="K57"/>
          <cell r="L57"/>
          <cell r="M57"/>
          <cell r="S57"/>
        </row>
        <row r="58">
          <cell r="A58">
            <v>36250</v>
          </cell>
          <cell r="B58">
            <v>223.8989</v>
          </cell>
          <cell r="C58" t="e">
            <v>#N/A</v>
          </cell>
          <cell r="D58" t="e">
            <v>#N/A</v>
          </cell>
          <cell r="E58">
            <v>220.52590000000001</v>
          </cell>
          <cell r="F58">
            <v>87.041399999999996</v>
          </cell>
          <cell r="G58" t="e">
            <v>#N/A</v>
          </cell>
          <cell r="H58"/>
          <cell r="I58"/>
          <cell r="J58"/>
          <cell r="K58"/>
          <cell r="L58"/>
          <cell r="M58"/>
          <cell r="S58"/>
        </row>
        <row r="59">
          <cell r="A59">
            <v>36280</v>
          </cell>
          <cell r="B59">
            <v>216.42320000000001</v>
          </cell>
          <cell r="C59" t="e">
            <v>#N/A</v>
          </cell>
          <cell r="D59" t="e">
            <v>#N/A</v>
          </cell>
          <cell r="E59">
            <v>219.3511</v>
          </cell>
          <cell r="F59">
            <v>74.257199999999997</v>
          </cell>
          <cell r="G59" t="e">
            <v>#N/A</v>
          </cell>
          <cell r="H59"/>
          <cell r="I59"/>
          <cell r="J59"/>
          <cell r="K59"/>
          <cell r="L59"/>
          <cell r="M59"/>
          <cell r="S59"/>
        </row>
        <row r="60">
          <cell r="A60">
            <v>36311</v>
          </cell>
          <cell r="B60">
            <v>217.01990000000001</v>
          </cell>
          <cell r="C60" t="e">
            <v>#N/A</v>
          </cell>
          <cell r="D60" t="e">
            <v>#N/A</v>
          </cell>
          <cell r="E60">
            <v>211.82990000000001</v>
          </cell>
          <cell r="F60">
            <v>74.342799999999997</v>
          </cell>
          <cell r="G60" t="e">
            <v>#N/A</v>
          </cell>
          <cell r="H60"/>
          <cell r="I60"/>
          <cell r="J60"/>
          <cell r="K60"/>
          <cell r="L60"/>
          <cell r="M60"/>
          <cell r="S60"/>
        </row>
        <row r="61">
          <cell r="A61">
            <v>36341</v>
          </cell>
          <cell r="B61">
            <v>215.97239999999999</v>
          </cell>
          <cell r="C61" t="e">
            <v>#N/A</v>
          </cell>
          <cell r="D61" t="e">
            <v>#N/A</v>
          </cell>
          <cell r="E61">
            <v>207.83690000000001</v>
          </cell>
          <cell r="F61">
            <v>74.341099999999997</v>
          </cell>
          <cell r="G61" t="e">
            <v>#N/A</v>
          </cell>
          <cell r="H61"/>
          <cell r="I61"/>
          <cell r="J61"/>
          <cell r="K61"/>
          <cell r="L61"/>
          <cell r="M61"/>
          <cell r="S61"/>
        </row>
        <row r="62">
          <cell r="A62">
            <v>36372</v>
          </cell>
          <cell r="B62">
            <v>214.84649999999999</v>
          </cell>
          <cell r="C62" t="e">
            <v>#N/A</v>
          </cell>
          <cell r="D62" t="e">
            <v>#N/A</v>
          </cell>
          <cell r="E62">
            <v>207.83690000000001</v>
          </cell>
          <cell r="F62">
            <v>75.4071</v>
          </cell>
          <cell r="G62" t="e">
            <v>#N/A</v>
          </cell>
          <cell r="H62"/>
          <cell r="I62"/>
          <cell r="J62"/>
          <cell r="K62"/>
          <cell r="L62"/>
          <cell r="M62"/>
          <cell r="S62"/>
        </row>
        <row r="63">
          <cell r="A63">
            <v>36403</v>
          </cell>
          <cell r="B63">
            <v>219.0197</v>
          </cell>
          <cell r="C63" t="e">
            <v>#N/A</v>
          </cell>
          <cell r="D63" t="e">
            <v>#N/A</v>
          </cell>
          <cell r="E63">
            <v>207.56299999999999</v>
          </cell>
          <cell r="F63">
            <v>74.972700000000003</v>
          </cell>
          <cell r="G63" t="e">
            <v>#N/A</v>
          </cell>
          <cell r="H63"/>
          <cell r="I63"/>
          <cell r="J63"/>
          <cell r="K63"/>
          <cell r="L63"/>
          <cell r="M63"/>
          <cell r="S63"/>
        </row>
        <row r="64">
          <cell r="A64">
            <v>36433</v>
          </cell>
          <cell r="B64">
            <v>218.04679999999999</v>
          </cell>
          <cell r="C64" t="e">
            <v>#N/A</v>
          </cell>
          <cell r="D64" t="e">
            <v>#N/A</v>
          </cell>
          <cell r="E64">
            <v>207.56299999999999</v>
          </cell>
          <cell r="F64">
            <v>74.972700000000003</v>
          </cell>
          <cell r="G64" t="e">
            <v>#N/A</v>
          </cell>
          <cell r="H64"/>
          <cell r="I64"/>
          <cell r="J64"/>
          <cell r="K64"/>
          <cell r="L64"/>
          <cell r="M64"/>
          <cell r="S64"/>
        </row>
        <row r="65">
          <cell r="A65">
            <v>36464</v>
          </cell>
          <cell r="B65">
            <v>218.1191</v>
          </cell>
          <cell r="C65" t="e">
            <v>#N/A</v>
          </cell>
          <cell r="D65" t="e">
            <v>#N/A</v>
          </cell>
          <cell r="E65">
            <v>192.8597</v>
          </cell>
          <cell r="F65">
            <v>81.807199999999995</v>
          </cell>
          <cell r="G65" t="e">
            <v>#N/A</v>
          </cell>
          <cell r="H65"/>
          <cell r="I65"/>
          <cell r="J65"/>
          <cell r="K65"/>
          <cell r="L65"/>
          <cell r="M65"/>
          <cell r="S65"/>
        </row>
        <row r="66">
          <cell r="A66">
            <v>36494</v>
          </cell>
          <cell r="B66">
            <v>230.00890000000001</v>
          </cell>
          <cell r="C66" t="e">
            <v>#N/A</v>
          </cell>
          <cell r="D66" t="e">
            <v>#N/A</v>
          </cell>
          <cell r="E66">
            <v>192.8597</v>
          </cell>
          <cell r="F66">
            <v>79.065799999999996</v>
          </cell>
          <cell r="G66" t="e">
            <v>#N/A</v>
          </cell>
          <cell r="H66"/>
          <cell r="I66"/>
          <cell r="J66"/>
          <cell r="K66"/>
          <cell r="L66"/>
          <cell r="M66"/>
          <cell r="S66"/>
        </row>
        <row r="67">
          <cell r="A67">
            <v>36525</v>
          </cell>
          <cell r="B67">
            <v>224.23480000000001</v>
          </cell>
          <cell r="C67" t="e">
            <v>#N/A</v>
          </cell>
          <cell r="D67" t="e">
            <v>#N/A</v>
          </cell>
          <cell r="E67">
            <v>192.8597</v>
          </cell>
          <cell r="F67">
            <v>79.065799999999996</v>
          </cell>
          <cell r="G67" t="e">
            <v>#N/A</v>
          </cell>
          <cell r="H67"/>
          <cell r="I67"/>
          <cell r="J67"/>
          <cell r="K67"/>
          <cell r="L67"/>
          <cell r="M67"/>
          <cell r="S67"/>
        </row>
        <row r="68">
          <cell r="A68">
            <v>36556</v>
          </cell>
          <cell r="B68">
            <v>222.40110000000001</v>
          </cell>
          <cell r="C68" t="e">
            <v>#N/A</v>
          </cell>
          <cell r="D68" t="e">
            <v>#N/A</v>
          </cell>
          <cell r="E68">
            <v>184.8372</v>
          </cell>
          <cell r="F68">
            <v>78.331900000000005</v>
          </cell>
          <cell r="G68" t="e">
            <v>#N/A</v>
          </cell>
          <cell r="H68"/>
          <cell r="I68"/>
          <cell r="J68"/>
          <cell r="K68"/>
          <cell r="L68"/>
          <cell r="M68"/>
          <cell r="S68"/>
        </row>
        <row r="69">
          <cell r="A69">
            <v>36585</v>
          </cell>
          <cell r="B69">
            <v>222.44980000000001</v>
          </cell>
          <cell r="C69" t="e">
            <v>#N/A</v>
          </cell>
          <cell r="D69" t="e">
            <v>#N/A</v>
          </cell>
          <cell r="E69">
            <v>184.75919999999999</v>
          </cell>
          <cell r="F69">
            <v>78.022999999999996</v>
          </cell>
          <cell r="G69" t="e">
            <v>#N/A</v>
          </cell>
          <cell r="H69"/>
          <cell r="I69"/>
          <cell r="J69"/>
          <cell r="K69"/>
          <cell r="L69"/>
          <cell r="M69"/>
          <cell r="S69"/>
        </row>
        <row r="70">
          <cell r="A70">
            <v>36616</v>
          </cell>
          <cell r="B70">
            <v>220.3818</v>
          </cell>
          <cell r="C70" t="e">
            <v>#N/A</v>
          </cell>
          <cell r="D70" t="e">
            <v>#N/A</v>
          </cell>
          <cell r="E70">
            <v>184.75919999999999</v>
          </cell>
          <cell r="F70">
            <v>78.049599999999998</v>
          </cell>
          <cell r="G70" t="e">
            <v>#N/A</v>
          </cell>
          <cell r="H70"/>
          <cell r="I70"/>
          <cell r="J70"/>
          <cell r="K70"/>
          <cell r="L70"/>
          <cell r="M70"/>
          <cell r="S70"/>
        </row>
        <row r="71">
          <cell r="A71">
            <v>36646</v>
          </cell>
          <cell r="B71">
            <v>216.6369</v>
          </cell>
          <cell r="C71" t="e">
            <v>#N/A</v>
          </cell>
          <cell r="D71" t="e">
            <v>#N/A</v>
          </cell>
          <cell r="E71">
            <v>183.20820000000001</v>
          </cell>
          <cell r="F71">
            <v>65.524100000000004</v>
          </cell>
          <cell r="G71" t="e">
            <v>#N/A</v>
          </cell>
          <cell r="H71"/>
          <cell r="I71"/>
          <cell r="J71"/>
          <cell r="K71"/>
          <cell r="L71"/>
          <cell r="M71"/>
          <cell r="S71"/>
        </row>
        <row r="72">
          <cell r="A72">
            <v>36677</v>
          </cell>
          <cell r="B72">
            <v>217.48820000000001</v>
          </cell>
          <cell r="C72" t="e">
            <v>#N/A</v>
          </cell>
          <cell r="D72" t="e">
            <v>#N/A</v>
          </cell>
          <cell r="E72">
            <v>170.69300000000001</v>
          </cell>
          <cell r="F72">
            <v>66.818200000000004</v>
          </cell>
          <cell r="G72" t="e">
            <v>#N/A</v>
          </cell>
          <cell r="H72"/>
          <cell r="I72"/>
          <cell r="J72"/>
          <cell r="K72"/>
          <cell r="L72"/>
          <cell r="M72"/>
          <cell r="S72"/>
        </row>
        <row r="73">
          <cell r="A73">
            <v>36707</v>
          </cell>
          <cell r="B73">
            <v>216.32409999999999</v>
          </cell>
          <cell r="C73" t="e">
            <v>#N/A</v>
          </cell>
          <cell r="D73" t="e">
            <v>#N/A</v>
          </cell>
          <cell r="E73">
            <v>175.7346</v>
          </cell>
          <cell r="F73">
            <v>66.818200000000004</v>
          </cell>
          <cell r="G73" t="e">
            <v>#N/A</v>
          </cell>
          <cell r="H73"/>
          <cell r="I73"/>
          <cell r="J73"/>
          <cell r="K73"/>
          <cell r="L73"/>
          <cell r="M73"/>
          <cell r="S73"/>
        </row>
        <row r="74">
          <cell r="A74">
            <v>36738</v>
          </cell>
          <cell r="B74">
            <v>216.8477</v>
          </cell>
          <cell r="C74" t="e">
            <v>#N/A</v>
          </cell>
          <cell r="D74" t="e">
            <v>#N/A</v>
          </cell>
          <cell r="E74">
            <v>175.7346</v>
          </cell>
          <cell r="F74">
            <v>67.445599999999999</v>
          </cell>
          <cell r="G74" t="e">
            <v>#N/A</v>
          </cell>
          <cell r="H74"/>
          <cell r="I74"/>
          <cell r="J74"/>
          <cell r="K74"/>
          <cell r="L74"/>
          <cell r="M74"/>
          <cell r="S74"/>
        </row>
        <row r="75">
          <cell r="A75">
            <v>36769</v>
          </cell>
          <cell r="B75">
            <v>216.34729999999999</v>
          </cell>
          <cell r="C75" t="e">
            <v>#N/A</v>
          </cell>
          <cell r="D75" t="e">
            <v>#N/A</v>
          </cell>
          <cell r="E75">
            <v>175.70249999999999</v>
          </cell>
          <cell r="F75">
            <v>66.389600000000002</v>
          </cell>
          <cell r="G75" t="e">
            <v>#N/A</v>
          </cell>
          <cell r="H75"/>
          <cell r="I75"/>
          <cell r="J75"/>
          <cell r="K75"/>
          <cell r="L75"/>
          <cell r="M75"/>
          <cell r="S75"/>
        </row>
        <row r="76">
          <cell r="A76">
            <v>36799</v>
          </cell>
          <cell r="B76">
            <v>212.3777</v>
          </cell>
          <cell r="C76" t="e">
            <v>#N/A</v>
          </cell>
          <cell r="D76" t="e">
            <v>#N/A</v>
          </cell>
          <cell r="E76">
            <v>175.70249999999999</v>
          </cell>
          <cell r="F76">
            <v>66.387799999999999</v>
          </cell>
          <cell r="G76" t="e">
            <v>#N/A</v>
          </cell>
          <cell r="H76"/>
          <cell r="I76"/>
          <cell r="J76"/>
          <cell r="K76"/>
          <cell r="L76"/>
          <cell r="M76"/>
          <cell r="S76"/>
        </row>
        <row r="77">
          <cell r="A77">
            <v>36830</v>
          </cell>
          <cell r="B77">
            <v>213.26759999999999</v>
          </cell>
          <cell r="C77" t="e">
            <v>#N/A</v>
          </cell>
          <cell r="D77" t="e">
            <v>#N/A</v>
          </cell>
          <cell r="E77">
            <v>172.61160000000001</v>
          </cell>
          <cell r="F77">
            <v>72.284400000000005</v>
          </cell>
          <cell r="G77" t="e">
            <v>#N/A</v>
          </cell>
          <cell r="H77"/>
          <cell r="I77"/>
          <cell r="J77"/>
          <cell r="K77"/>
          <cell r="L77"/>
          <cell r="M77"/>
          <cell r="S77"/>
        </row>
        <row r="78">
          <cell r="A78">
            <v>36860</v>
          </cell>
          <cell r="B78">
            <v>216.79689999999999</v>
          </cell>
          <cell r="C78" t="e">
            <v>#N/A</v>
          </cell>
          <cell r="D78" t="e">
            <v>#N/A</v>
          </cell>
          <cell r="E78">
            <v>162.5171</v>
          </cell>
          <cell r="F78">
            <v>68.650400000000005</v>
          </cell>
          <cell r="G78" t="e">
            <v>#N/A</v>
          </cell>
          <cell r="H78"/>
          <cell r="I78"/>
          <cell r="J78"/>
          <cell r="K78"/>
          <cell r="L78"/>
          <cell r="M78"/>
          <cell r="S78"/>
        </row>
        <row r="79">
          <cell r="A79">
            <v>36891</v>
          </cell>
          <cell r="B79">
            <v>211.58340000000001</v>
          </cell>
          <cell r="C79" t="e">
            <v>#N/A</v>
          </cell>
          <cell r="D79" t="e">
            <v>#N/A</v>
          </cell>
          <cell r="E79">
            <v>158.88759999999999</v>
          </cell>
          <cell r="F79">
            <v>68.650400000000005</v>
          </cell>
          <cell r="G79" t="e">
            <v>#N/A</v>
          </cell>
          <cell r="H79"/>
          <cell r="I79"/>
          <cell r="J79"/>
          <cell r="K79"/>
          <cell r="L79"/>
          <cell r="M79"/>
          <cell r="S79"/>
        </row>
        <row r="80">
          <cell r="A80">
            <v>36922</v>
          </cell>
          <cell r="B80">
            <v>210.5926</v>
          </cell>
          <cell r="C80" t="e">
            <v>#N/A</v>
          </cell>
          <cell r="D80" t="e">
            <v>#N/A</v>
          </cell>
          <cell r="E80">
            <v>158.88839999999999</v>
          </cell>
          <cell r="F80">
            <v>76.536100000000005</v>
          </cell>
          <cell r="G80" t="e">
            <v>#N/A</v>
          </cell>
          <cell r="H80"/>
          <cell r="I80"/>
          <cell r="J80"/>
          <cell r="K80"/>
          <cell r="L80"/>
          <cell r="M80"/>
          <cell r="S80"/>
        </row>
        <row r="81">
          <cell r="A81">
            <v>36950</v>
          </cell>
          <cell r="B81">
            <v>214.1626</v>
          </cell>
          <cell r="C81" t="e">
            <v>#N/A</v>
          </cell>
          <cell r="D81" t="e">
            <v>#N/A</v>
          </cell>
          <cell r="E81">
            <v>158.82929999999999</v>
          </cell>
          <cell r="F81">
            <v>76.468100000000007</v>
          </cell>
          <cell r="G81" t="e">
            <v>#N/A</v>
          </cell>
          <cell r="H81"/>
          <cell r="I81"/>
          <cell r="J81"/>
          <cell r="K81"/>
          <cell r="L81"/>
          <cell r="M81"/>
          <cell r="S81"/>
        </row>
        <row r="82">
          <cell r="A82">
            <v>36981</v>
          </cell>
          <cell r="B82">
            <v>216.10339999999999</v>
          </cell>
          <cell r="C82" t="e">
            <v>#N/A</v>
          </cell>
          <cell r="D82" t="e">
            <v>#N/A</v>
          </cell>
          <cell r="E82">
            <v>158.8289</v>
          </cell>
          <cell r="F82">
            <v>76.469200000000001</v>
          </cell>
          <cell r="G82" t="e">
            <v>#N/A</v>
          </cell>
          <cell r="H82"/>
          <cell r="I82"/>
          <cell r="J82"/>
          <cell r="K82"/>
          <cell r="L82"/>
          <cell r="M82"/>
          <cell r="S82"/>
        </row>
        <row r="83">
          <cell r="A83">
            <v>37011</v>
          </cell>
          <cell r="B83">
            <v>205.0831</v>
          </cell>
          <cell r="C83" t="e">
            <v>#N/A</v>
          </cell>
          <cell r="D83" t="e">
            <v>#N/A</v>
          </cell>
          <cell r="E83">
            <v>180.41990000000001</v>
          </cell>
          <cell r="F83">
            <v>78.624099999999999</v>
          </cell>
          <cell r="G83" t="e">
            <v>#N/A</v>
          </cell>
          <cell r="H83"/>
          <cell r="I83"/>
          <cell r="J83"/>
          <cell r="K83"/>
          <cell r="L83"/>
          <cell r="M83"/>
          <cell r="S83"/>
        </row>
        <row r="84">
          <cell r="A84">
            <v>37042</v>
          </cell>
          <cell r="B84">
            <v>208.57400000000001</v>
          </cell>
          <cell r="C84" t="e">
            <v>#N/A</v>
          </cell>
          <cell r="D84" t="e">
            <v>#N/A</v>
          </cell>
          <cell r="E84">
            <v>163.459</v>
          </cell>
          <cell r="F84">
            <v>85.072299999999998</v>
          </cell>
          <cell r="G84" t="e">
            <v>#N/A</v>
          </cell>
          <cell r="H84"/>
          <cell r="I84"/>
          <cell r="J84"/>
          <cell r="K84"/>
          <cell r="L84"/>
          <cell r="M84"/>
          <cell r="S84"/>
        </row>
        <row r="85">
          <cell r="A85">
            <v>37072</v>
          </cell>
          <cell r="B85">
            <v>207.81489999999999</v>
          </cell>
          <cell r="C85" t="e">
            <v>#N/A</v>
          </cell>
          <cell r="D85" t="e">
            <v>#N/A</v>
          </cell>
          <cell r="E85">
            <v>165.88290000000001</v>
          </cell>
          <cell r="F85">
            <v>85.072299999999998</v>
          </cell>
          <cell r="G85" t="e">
            <v>#N/A</v>
          </cell>
          <cell r="H85"/>
          <cell r="I85"/>
          <cell r="J85"/>
          <cell r="K85"/>
          <cell r="L85"/>
          <cell r="M85"/>
          <cell r="S85"/>
        </row>
        <row r="86">
          <cell r="A86">
            <v>37103</v>
          </cell>
          <cell r="B86">
            <v>207.239</v>
          </cell>
          <cell r="C86" t="e">
            <v>#N/A</v>
          </cell>
          <cell r="D86" t="e">
            <v>#N/A</v>
          </cell>
          <cell r="E86">
            <v>165.8399</v>
          </cell>
          <cell r="F86">
            <v>91.763999999999996</v>
          </cell>
          <cell r="G86" t="e">
            <v>#N/A</v>
          </cell>
          <cell r="H86"/>
          <cell r="I86"/>
          <cell r="J86"/>
          <cell r="K86"/>
          <cell r="L86"/>
          <cell r="M86"/>
          <cell r="S86"/>
        </row>
        <row r="87">
          <cell r="A87">
            <v>37134</v>
          </cell>
          <cell r="B87">
            <v>212.91919999999999</v>
          </cell>
          <cell r="C87" t="e">
            <v>#N/A</v>
          </cell>
          <cell r="D87" t="e">
            <v>#N/A</v>
          </cell>
          <cell r="E87">
            <v>165.8407</v>
          </cell>
          <cell r="F87">
            <v>91.763999999999996</v>
          </cell>
          <cell r="G87">
            <v>84.275099999999995</v>
          </cell>
          <cell r="H87"/>
          <cell r="I87"/>
          <cell r="J87"/>
          <cell r="K87"/>
          <cell r="L87"/>
          <cell r="M87"/>
          <cell r="S87"/>
        </row>
        <row r="88">
          <cell r="A88">
            <v>37164</v>
          </cell>
          <cell r="B88">
            <v>211.2158</v>
          </cell>
          <cell r="C88" t="e">
            <v>#N/A</v>
          </cell>
          <cell r="D88" t="e">
            <v>#N/A</v>
          </cell>
          <cell r="E88">
            <v>165.8235</v>
          </cell>
          <cell r="F88">
            <v>91.763999999999996</v>
          </cell>
          <cell r="G88">
            <v>86.369399999999999</v>
          </cell>
          <cell r="H88"/>
          <cell r="I88"/>
          <cell r="J88"/>
          <cell r="K88"/>
          <cell r="L88"/>
          <cell r="M88"/>
          <cell r="S88"/>
        </row>
        <row r="89">
          <cell r="A89">
            <v>37195</v>
          </cell>
          <cell r="B89">
            <v>211.6474</v>
          </cell>
          <cell r="C89" t="e">
            <v>#N/A</v>
          </cell>
          <cell r="D89" t="e">
            <v>#N/A</v>
          </cell>
          <cell r="E89">
            <v>175.4753</v>
          </cell>
          <cell r="F89">
            <v>103.10760000000001</v>
          </cell>
          <cell r="G89">
            <v>81.051400000000001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224.0659</v>
          </cell>
          <cell r="C90" t="e">
            <v>#N/A</v>
          </cell>
          <cell r="D90" t="e">
            <v>#N/A</v>
          </cell>
          <cell r="E90">
            <v>170.1046</v>
          </cell>
          <cell r="F90">
            <v>93.239599999999996</v>
          </cell>
          <cell r="G90">
            <v>80.909000000000006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218.25069999999999</v>
          </cell>
          <cell r="C93">
            <v>325.64100000000002</v>
          </cell>
          <cell r="D93">
            <v>224.8605</v>
          </cell>
          <cell r="E93">
            <v>170.33799999999999</v>
          </cell>
          <cell r="F93">
            <v>94.295100000000005</v>
          </cell>
          <cell r="G93">
            <v>81.488500000000002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231.46340000000001</v>
          </cell>
          <cell r="C94" t="e">
            <v>#N/A</v>
          </cell>
          <cell r="D94">
            <v>224.8605</v>
          </cell>
          <cell r="E94">
            <v>170.3381</v>
          </cell>
          <cell r="F94">
            <v>93.743899999999996</v>
          </cell>
          <cell r="G94">
            <v>81.492099999999994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219.4933</v>
          </cell>
          <cell r="C95">
            <v>313.11579999999998</v>
          </cell>
          <cell r="D95" t="e">
            <v>#N/A</v>
          </cell>
          <cell r="E95">
            <v>176.88900000000001</v>
          </cell>
          <cell r="F95">
            <v>100.9367</v>
          </cell>
          <cell r="G95">
            <v>92.479500000000002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227.03129999999999</v>
          </cell>
          <cell r="C96">
            <v>286.36829999999998</v>
          </cell>
          <cell r="D96">
            <v>206.62569999999999</v>
          </cell>
          <cell r="E96">
            <v>176.65219999999999</v>
          </cell>
          <cell r="F96">
            <v>99.765600000000006</v>
          </cell>
          <cell r="G96">
            <v>91.433499999999995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225.56440000000001</v>
          </cell>
          <cell r="C97">
            <v>284.90230000000003</v>
          </cell>
          <cell r="D97">
            <v>185.12979999999999</v>
          </cell>
          <cell r="E97">
            <v>176.51679999999999</v>
          </cell>
          <cell r="F97">
            <v>99.730699999999999</v>
          </cell>
          <cell r="G97">
            <v>89.670599999999993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226.27869999999999</v>
          </cell>
          <cell r="C98">
            <v>284.8698</v>
          </cell>
          <cell r="D98">
            <v>149.59889999999999</v>
          </cell>
          <cell r="E98">
            <v>173.7629</v>
          </cell>
          <cell r="F98">
            <v>87.520099999999999</v>
          </cell>
          <cell r="G98">
            <v>94.6023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235.21729999999999</v>
          </cell>
          <cell r="C99">
            <v>302.26440000000002</v>
          </cell>
          <cell r="D99">
            <v>149.59889999999999</v>
          </cell>
          <cell r="E99">
            <v>173.7629</v>
          </cell>
          <cell r="F99">
            <v>87.516499999999994</v>
          </cell>
          <cell r="G99">
            <v>94.572999999999993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231.83670000000001</v>
          </cell>
          <cell r="C100">
            <v>313.98500000000001</v>
          </cell>
          <cell r="D100">
            <v>140.39160000000001</v>
          </cell>
          <cell r="E100">
            <v>173.7458</v>
          </cell>
          <cell r="F100">
            <v>87.683099999999996</v>
          </cell>
          <cell r="G100">
            <v>94.299000000000007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231.91650000000001</v>
          </cell>
          <cell r="C101">
            <v>313.20589999999999</v>
          </cell>
          <cell r="D101">
            <v>140.64449999999999</v>
          </cell>
          <cell r="E101">
            <v>171.8546</v>
          </cell>
          <cell r="F101">
            <v>96.181700000000006</v>
          </cell>
          <cell r="G101">
            <v>95.694999999999993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237.56649999999999</v>
          </cell>
          <cell r="C102">
            <v>300.73039999999997</v>
          </cell>
          <cell r="D102">
            <v>140.64449999999999</v>
          </cell>
          <cell r="E102">
            <v>171.16919999999999</v>
          </cell>
          <cell r="F102">
            <v>95.128100000000003</v>
          </cell>
          <cell r="G102">
            <v>95.686599999999999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234.0316</v>
          </cell>
          <cell r="C103">
            <v>297.97300000000001</v>
          </cell>
          <cell r="D103">
            <v>139.00219999999999</v>
          </cell>
          <cell r="E103">
            <v>169.71260000000001</v>
          </cell>
          <cell r="F103">
            <v>95.083100000000002</v>
          </cell>
          <cell r="G103">
            <v>95.640900000000002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233.70009999999999</v>
          </cell>
          <cell r="C104">
            <v>297.99489999999997</v>
          </cell>
          <cell r="D104">
            <v>144.55690000000001</v>
          </cell>
          <cell r="E104">
            <v>169.71</v>
          </cell>
          <cell r="F104">
            <v>104.61369999999999</v>
          </cell>
          <cell r="G104">
            <v>89.090299999999999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237.90090000000001</v>
          </cell>
          <cell r="C105">
            <v>297.99869999999999</v>
          </cell>
          <cell r="D105">
            <v>143.8176</v>
          </cell>
          <cell r="E105">
            <v>169.71</v>
          </cell>
          <cell r="F105">
            <v>104.62</v>
          </cell>
          <cell r="G105">
            <v>89.003299999999996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258.51100000000002</v>
          </cell>
          <cell r="C106">
            <v>274.83999999999997</v>
          </cell>
          <cell r="D106">
            <v>143.86410000000001</v>
          </cell>
          <cell r="E106">
            <v>169.71010000000001</v>
          </cell>
          <cell r="F106">
            <v>104.6127</v>
          </cell>
          <cell r="G106">
            <v>89.027100000000004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250.5061</v>
          </cell>
          <cell r="C107">
            <v>296.74459999999999</v>
          </cell>
          <cell r="D107">
            <v>156.1978</v>
          </cell>
          <cell r="E107">
            <v>165.8905</v>
          </cell>
          <cell r="F107">
            <v>104.36879999999999</v>
          </cell>
          <cell r="G107">
            <v>94.716099999999997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256.6259</v>
          </cell>
          <cell r="C108">
            <v>310.21140000000003</v>
          </cell>
          <cell r="D108">
            <v>156.07810000000001</v>
          </cell>
          <cell r="E108">
            <v>170.4145</v>
          </cell>
          <cell r="F108">
            <v>104.5994</v>
          </cell>
          <cell r="G108">
            <v>93.952399999999997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254.93219999999999</v>
          </cell>
          <cell r="C109">
            <v>318.7724</v>
          </cell>
          <cell r="D109">
            <v>156.07810000000001</v>
          </cell>
          <cell r="E109">
            <v>170.35749999999999</v>
          </cell>
          <cell r="F109">
            <v>104.5994</v>
          </cell>
          <cell r="G109">
            <v>93.906800000000004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253.84270000000001</v>
          </cell>
          <cell r="C110">
            <v>318.77800000000002</v>
          </cell>
          <cell r="D110">
            <v>160.4984</v>
          </cell>
          <cell r="E110">
            <v>170.38050000000001</v>
          </cell>
          <cell r="F110">
            <v>98.473799999999997</v>
          </cell>
          <cell r="G110">
            <v>90.562100000000001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252.20439999999999</v>
          </cell>
          <cell r="C111">
            <v>329.97219999999999</v>
          </cell>
          <cell r="D111">
            <v>160.4984</v>
          </cell>
          <cell r="E111">
            <v>170.179</v>
          </cell>
          <cell r="F111">
            <v>98.4756</v>
          </cell>
          <cell r="G111">
            <v>90.966499999999996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249.44569999999999</v>
          </cell>
          <cell r="C112">
            <v>337.35289999999998</v>
          </cell>
          <cell r="D112">
            <v>187.13919999999999</v>
          </cell>
          <cell r="E112">
            <v>170.179</v>
          </cell>
          <cell r="F112">
            <v>98.443899999999999</v>
          </cell>
          <cell r="G112">
            <v>90.836299999999994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250.554</v>
          </cell>
          <cell r="C113">
            <v>336.61579999999998</v>
          </cell>
          <cell r="D113">
            <v>186.96379999999999</v>
          </cell>
          <cell r="E113">
            <v>168.52860000000001</v>
          </cell>
          <cell r="F113">
            <v>98.487799999999993</v>
          </cell>
          <cell r="G113">
            <v>79.543499999999995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253.97730000000001</v>
          </cell>
          <cell r="C114">
            <v>316.26010000000002</v>
          </cell>
          <cell r="D114">
            <v>186.96379999999999</v>
          </cell>
          <cell r="E114">
            <v>161.2807</v>
          </cell>
          <cell r="F114">
            <v>98.487799999999993</v>
          </cell>
          <cell r="G114">
            <v>79.784099999999995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251.44229999999999</v>
          </cell>
          <cell r="C115">
            <v>314.38040000000001</v>
          </cell>
          <cell r="D115">
            <v>187.30119999999999</v>
          </cell>
          <cell r="E115">
            <v>161.15350000000001</v>
          </cell>
          <cell r="F115">
            <v>98.487799999999993</v>
          </cell>
          <cell r="G115">
            <v>79.756200000000007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251.3715</v>
          </cell>
          <cell r="C116">
            <v>314.21269999999998</v>
          </cell>
          <cell r="D116">
            <v>190.7885</v>
          </cell>
          <cell r="E116">
            <v>161.5163</v>
          </cell>
          <cell r="F116">
            <v>114.2608</v>
          </cell>
          <cell r="G116">
            <v>85.387699999999995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251.2586</v>
          </cell>
          <cell r="C117">
            <v>314.2174</v>
          </cell>
          <cell r="D117">
            <v>190.81399999999999</v>
          </cell>
          <cell r="E117">
            <v>168.81020000000001</v>
          </cell>
          <cell r="F117">
            <v>114.2084</v>
          </cell>
          <cell r="G117">
            <v>85.396000000000001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217.6019</v>
          </cell>
          <cell r="C118">
            <v>335.91390000000001</v>
          </cell>
          <cell r="D118">
            <v>190.946</v>
          </cell>
          <cell r="E118">
            <v>167.74760000000001</v>
          </cell>
          <cell r="F118">
            <v>112.00879999999999</v>
          </cell>
          <cell r="G118">
            <v>85.311700000000002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216.99809999999999</v>
          </cell>
          <cell r="C119">
            <v>323.95359999999999</v>
          </cell>
          <cell r="D119">
            <v>187.8784</v>
          </cell>
          <cell r="E119">
            <v>167.81110000000001</v>
          </cell>
          <cell r="F119">
            <v>110.1036</v>
          </cell>
          <cell r="G119">
            <v>89.7727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227.60400000000001</v>
          </cell>
          <cell r="C120">
            <v>328.22879999999998</v>
          </cell>
          <cell r="D120">
            <v>188.14670000000001</v>
          </cell>
          <cell r="E120">
            <v>141.50749999999999</v>
          </cell>
          <cell r="F120">
            <v>110.1036</v>
          </cell>
          <cell r="G120">
            <v>90.0976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226.5265</v>
          </cell>
          <cell r="C121">
            <v>327.52050000000003</v>
          </cell>
          <cell r="D121">
            <v>188.54</v>
          </cell>
          <cell r="E121">
            <v>139.6567</v>
          </cell>
          <cell r="F121">
            <v>110.0912</v>
          </cell>
          <cell r="G121">
            <v>90.103700000000003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226.3407</v>
          </cell>
          <cell r="C122">
            <v>327.52050000000003</v>
          </cell>
          <cell r="D122">
            <v>193.2971</v>
          </cell>
          <cell r="E122">
            <v>139.08510000000001</v>
          </cell>
          <cell r="F122">
            <v>113.4213</v>
          </cell>
          <cell r="G122">
            <v>91.216899999999995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226.4768</v>
          </cell>
          <cell r="C123">
            <v>333.93049999999999</v>
          </cell>
          <cell r="D123">
            <v>193.23339999999999</v>
          </cell>
          <cell r="E123">
            <v>139.80099999999999</v>
          </cell>
          <cell r="F123">
            <v>113.5194</v>
          </cell>
          <cell r="G123">
            <v>91.096199999999996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245.12280000000001</v>
          </cell>
          <cell r="C124">
            <v>336.27679999999998</v>
          </cell>
          <cell r="D124">
            <v>212.01519999999999</v>
          </cell>
          <cell r="E124">
            <v>139.79949999999999</v>
          </cell>
          <cell r="F124">
            <v>113.52970000000001</v>
          </cell>
          <cell r="G124">
            <v>91.050399999999996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244.65960000000001</v>
          </cell>
          <cell r="C125">
            <v>336.1927</v>
          </cell>
          <cell r="D125">
            <v>212.01519999999999</v>
          </cell>
          <cell r="E125">
            <v>139.74019999999999</v>
          </cell>
          <cell r="F125">
            <v>109.7984</v>
          </cell>
          <cell r="G125">
            <v>94.519800000000004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244.0926</v>
          </cell>
          <cell r="C126">
            <v>345.48719999999997</v>
          </cell>
          <cell r="D126">
            <v>212.01519999999999</v>
          </cell>
          <cell r="E126">
            <v>139.19309999999999</v>
          </cell>
          <cell r="F126">
            <v>109.6467</v>
          </cell>
          <cell r="G126">
            <v>94.466099999999997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242.44040000000001</v>
          </cell>
          <cell r="C127">
            <v>345.53870000000001</v>
          </cell>
          <cell r="D127">
            <v>211.94800000000001</v>
          </cell>
          <cell r="E127">
            <v>138.5009</v>
          </cell>
          <cell r="F127">
            <v>109.6467</v>
          </cell>
          <cell r="G127">
            <v>94.352800000000002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242.22229999999999</v>
          </cell>
          <cell r="C128">
            <v>345.53870000000001</v>
          </cell>
          <cell r="D128">
            <v>198.20750000000001</v>
          </cell>
          <cell r="E128">
            <v>138.22730000000001</v>
          </cell>
          <cell r="F128">
            <v>118.7183</v>
          </cell>
          <cell r="G128">
            <v>93.887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209.5959</v>
          </cell>
          <cell r="C129">
            <v>344.93150000000003</v>
          </cell>
          <cell r="D129">
            <v>198.25200000000001</v>
          </cell>
          <cell r="E129">
            <v>164.6662</v>
          </cell>
          <cell r="F129">
            <v>118.6953</v>
          </cell>
          <cell r="G129">
            <v>94.500100000000003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207.34630000000001</v>
          </cell>
          <cell r="C130">
            <v>307.07089999999999</v>
          </cell>
          <cell r="D130">
            <v>207.6155</v>
          </cell>
          <cell r="E130">
            <v>163.7629</v>
          </cell>
          <cell r="F130">
            <v>116.6144</v>
          </cell>
          <cell r="G130">
            <v>94.433099999999996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206.2723</v>
          </cell>
          <cell r="C131">
            <v>293.77910000000003</v>
          </cell>
          <cell r="D131">
            <v>204.62649999999999</v>
          </cell>
          <cell r="E131">
            <v>163.84010000000001</v>
          </cell>
          <cell r="F131">
            <v>115.7949</v>
          </cell>
          <cell r="G131">
            <v>76.008099999999999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213.66390000000001</v>
          </cell>
          <cell r="C132">
            <v>310.411</v>
          </cell>
          <cell r="D132">
            <v>203.05099999999999</v>
          </cell>
          <cell r="E132">
            <v>162.36539999999999</v>
          </cell>
          <cell r="F132">
            <v>115.7949</v>
          </cell>
          <cell r="G132">
            <v>75.917100000000005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212.43430000000001</v>
          </cell>
          <cell r="C133">
            <v>311.24279999999999</v>
          </cell>
          <cell r="D133">
            <v>202.23580000000001</v>
          </cell>
          <cell r="E133">
            <v>159.83349999999999</v>
          </cell>
          <cell r="F133">
            <v>115.7949</v>
          </cell>
          <cell r="G133">
            <v>76.02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212.43430000000001</v>
          </cell>
          <cell r="C134">
            <v>311.24279999999999</v>
          </cell>
          <cell r="D134">
            <v>218.11529999999999</v>
          </cell>
          <cell r="E134">
            <v>158.45099999999999</v>
          </cell>
          <cell r="F134">
            <v>116.48220000000001</v>
          </cell>
          <cell r="G134">
            <v>90.383200000000002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214.5814</v>
          </cell>
          <cell r="C135">
            <v>311.04919999999998</v>
          </cell>
          <cell r="D135">
            <v>217.4111</v>
          </cell>
          <cell r="E135">
            <v>157.09030000000001</v>
          </cell>
          <cell r="F135">
            <v>116.48220000000001</v>
          </cell>
          <cell r="G135">
            <v>90.389099999999999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210.7337</v>
          </cell>
          <cell r="C136">
            <v>377.93009999999998</v>
          </cell>
          <cell r="D136">
            <v>217.4111</v>
          </cell>
          <cell r="E136">
            <v>156.97970000000001</v>
          </cell>
          <cell r="F136">
            <v>116.48220000000001</v>
          </cell>
          <cell r="G136">
            <v>90.377799999999993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210.7166</v>
          </cell>
          <cell r="C137">
            <v>377.95339999999999</v>
          </cell>
          <cell r="D137">
            <v>242.22110000000001</v>
          </cell>
          <cell r="E137">
            <v>156.97620000000001</v>
          </cell>
          <cell r="F137">
            <v>124.952</v>
          </cell>
          <cell r="G137">
            <v>82.305499999999995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223.76089999999999</v>
          </cell>
          <cell r="C138">
            <v>392.94650000000001</v>
          </cell>
          <cell r="D138">
            <v>242.22110000000001</v>
          </cell>
          <cell r="E138">
            <v>153.7312</v>
          </cell>
          <cell r="F138">
            <v>124.7736</v>
          </cell>
          <cell r="G138">
            <v>82.355199999999996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221.9136</v>
          </cell>
          <cell r="C139">
            <v>382.7901</v>
          </cell>
          <cell r="D139">
            <v>242.22110000000001</v>
          </cell>
          <cell r="E139">
            <v>153.45830000000001</v>
          </cell>
          <cell r="F139">
            <v>124.7736</v>
          </cell>
          <cell r="G139">
            <v>82.310599999999994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222.44829999999999</v>
          </cell>
          <cell r="C140">
            <v>382.7901</v>
          </cell>
          <cell r="D140">
            <v>222.00489999999999</v>
          </cell>
          <cell r="E140">
            <v>152.88749999999999</v>
          </cell>
          <cell r="F140">
            <v>135.51580000000001</v>
          </cell>
          <cell r="G140">
            <v>79.432100000000005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201.0395</v>
          </cell>
          <cell r="C141">
            <v>382.76639999999998</v>
          </cell>
          <cell r="D141">
            <v>222.34399999999999</v>
          </cell>
          <cell r="E141">
            <v>151.3322</v>
          </cell>
          <cell r="F141">
            <v>135.34450000000001</v>
          </cell>
          <cell r="G141">
            <v>79.436199999999999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208.73830000000001</v>
          </cell>
          <cell r="C142">
            <v>374.15499999999997</v>
          </cell>
          <cell r="D142">
            <v>254.81370000000001</v>
          </cell>
          <cell r="E142">
            <v>150.74979999999999</v>
          </cell>
          <cell r="F142">
            <v>135.3689</v>
          </cell>
          <cell r="G142">
            <v>79.411900000000003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209.09219999999999</v>
          </cell>
          <cell r="C143">
            <v>406.08550000000002</v>
          </cell>
          <cell r="D143">
            <v>225.30160000000001</v>
          </cell>
          <cell r="E143">
            <v>150.2647</v>
          </cell>
          <cell r="F143">
            <v>137.7346</v>
          </cell>
          <cell r="G143">
            <v>77.531000000000006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212.65450000000001</v>
          </cell>
          <cell r="C144">
            <v>408.59289999999999</v>
          </cell>
          <cell r="D144">
            <v>223.94030000000001</v>
          </cell>
          <cell r="E144">
            <v>149.91040000000001</v>
          </cell>
          <cell r="F144">
            <v>137.1156</v>
          </cell>
          <cell r="G144">
            <v>77.403700000000001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211.69290000000001</v>
          </cell>
          <cell r="C145">
            <v>405.64299999999997</v>
          </cell>
          <cell r="D145">
            <v>223.72669999999999</v>
          </cell>
          <cell r="E145">
            <v>144.0624</v>
          </cell>
          <cell r="F145">
            <v>137.09790000000001</v>
          </cell>
          <cell r="G145">
            <v>77.382800000000003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211.7825</v>
          </cell>
          <cell r="C146">
            <v>405.7946</v>
          </cell>
          <cell r="D146">
            <v>231.6987</v>
          </cell>
          <cell r="E146">
            <v>142.1765</v>
          </cell>
          <cell r="F146">
            <v>149.77340000000001</v>
          </cell>
          <cell r="G146">
            <v>72.270600000000002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214.0814</v>
          </cell>
          <cell r="C147">
            <v>413.93599999999998</v>
          </cell>
          <cell r="D147">
            <v>258.19170000000003</v>
          </cell>
          <cell r="E147">
            <v>143.3578</v>
          </cell>
          <cell r="F147">
            <v>149.77459999999999</v>
          </cell>
          <cell r="G147">
            <v>72.987099999999998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212.50919999999999</v>
          </cell>
          <cell r="C148">
            <v>410.14249999999998</v>
          </cell>
          <cell r="D148">
            <v>255.93180000000001</v>
          </cell>
          <cell r="E148">
            <v>143.36349999999999</v>
          </cell>
          <cell r="F148">
            <v>150.15819999999999</v>
          </cell>
          <cell r="G148">
            <v>72.694100000000006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212.4384</v>
          </cell>
          <cell r="C149">
            <v>409.80509999999998</v>
          </cell>
          <cell r="D149">
            <v>255.93180000000001</v>
          </cell>
          <cell r="E149">
            <v>143.3459</v>
          </cell>
          <cell r="F149">
            <v>151.9186</v>
          </cell>
          <cell r="G149">
            <v>75.204999999999998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198.33629999999999</v>
          </cell>
          <cell r="C150">
            <v>412.50459999999998</v>
          </cell>
          <cell r="D150">
            <v>255.93180000000001</v>
          </cell>
          <cell r="E150">
            <v>144.5855</v>
          </cell>
          <cell r="F150">
            <v>151.40090000000001</v>
          </cell>
          <cell r="G150">
            <v>74.195499999999996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197.21109999999999</v>
          </cell>
          <cell r="C151">
            <v>401.48379999999997</v>
          </cell>
          <cell r="D151">
            <v>255.93180000000001</v>
          </cell>
          <cell r="E151">
            <v>144.85640000000001</v>
          </cell>
          <cell r="F151">
            <v>151.6404</v>
          </cell>
          <cell r="G151">
            <v>74.177300000000002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197.09389999999999</v>
          </cell>
          <cell r="C152">
            <v>402.2038</v>
          </cell>
          <cell r="D152">
            <v>262.11810000000003</v>
          </cell>
          <cell r="E152">
            <v>144.97149999999999</v>
          </cell>
          <cell r="F152">
            <v>153.94800000000001</v>
          </cell>
          <cell r="G152">
            <v>72.880099999999999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-2.4393396153231217E-2</v>
          </cell>
          <cell r="O152">
            <v>-2.3337417549386896E-2</v>
          </cell>
          <cell r="P152">
            <v>2.1815994465800292E-2</v>
          </cell>
          <cell r="Q152">
            <v>3.8585253557839039E-3</v>
          </cell>
          <cell r="R152">
            <v>2.4856741057626364E-2</v>
          </cell>
          <cell r="S152">
            <v>-1.6026326993329953E-2</v>
          </cell>
        </row>
        <row r="153">
          <cell r="A153">
            <v>39141</v>
          </cell>
          <cell r="B153">
            <v>193.72399999999999</v>
          </cell>
          <cell r="C153">
            <v>402.31610000000001</v>
          </cell>
          <cell r="D153">
            <v>262.11810000000003</v>
          </cell>
          <cell r="E153">
            <v>144.16800000000001</v>
          </cell>
          <cell r="F153">
            <v>153.9624</v>
          </cell>
          <cell r="G153">
            <v>72.815100000000001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-3.165911220787565E-2</v>
          </cell>
          <cell r="O153">
            <v>-2.7046060729267074E-2</v>
          </cell>
          <cell r="P153">
            <v>1.1149013879578673E-2</v>
          </cell>
          <cell r="Q153">
            <v>1.0310068871675071E-3</v>
          </cell>
          <cell r="R153">
            <v>1.269860559575009E-2</v>
          </cell>
          <cell r="S153">
            <v>-7.8893310930904237E-3</v>
          </cell>
        </row>
        <row r="154">
          <cell r="A154">
            <v>39172</v>
          </cell>
          <cell r="B154">
            <v>200.2749</v>
          </cell>
          <cell r="C154">
            <v>422.09070000000003</v>
          </cell>
          <cell r="D154">
            <v>265.08350000000002</v>
          </cell>
          <cell r="E154">
            <v>143.5538</v>
          </cell>
          <cell r="F154">
            <v>146.8212</v>
          </cell>
          <cell r="G154">
            <v>73.166399999999996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6.0211975796857775E-3</v>
          </cell>
          <cell r="O154">
            <v>1.1503350860906147E-2</v>
          </cell>
          <cell r="P154">
            <v>1.183294317678385E-2</v>
          </cell>
          <cell r="Q154">
            <v>-3.1660606218542053E-4</v>
          </cell>
          <cell r="R154">
            <v>-3.8988311458871494E-2</v>
          </cell>
          <cell r="S154">
            <v>4.2144888165915884E-3</v>
          </cell>
        </row>
        <row r="155">
          <cell r="A155">
            <v>39202</v>
          </cell>
          <cell r="B155">
            <v>200.1327</v>
          </cell>
          <cell r="C155">
            <v>424.3279</v>
          </cell>
          <cell r="D155">
            <v>260.96609999999998</v>
          </cell>
          <cell r="E155">
            <v>143.57140000000001</v>
          </cell>
          <cell r="F155">
            <v>142.88910000000001</v>
          </cell>
          <cell r="G155">
            <v>76.413300000000007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9.7210891412133904E-3</v>
          </cell>
          <cell r="O155">
            <v>8.0712198173995553E-3</v>
          </cell>
          <cell r="P155">
            <v>-1.124331615127705E-2</v>
          </cell>
          <cell r="Q155">
            <v>2.3713197182944068E-3</v>
          </cell>
          <cell r="R155">
            <v>-6.5534155560930563E-2</v>
          </cell>
          <cell r="S155">
            <v>4.9782024744428721E-2</v>
          </cell>
        </row>
        <row r="156">
          <cell r="A156">
            <v>39233</v>
          </cell>
          <cell r="B156">
            <v>210.50110000000001</v>
          </cell>
          <cell r="C156">
            <v>411.8809</v>
          </cell>
          <cell r="D156">
            <v>260.96609999999998</v>
          </cell>
          <cell r="E156">
            <v>133.57079999999999</v>
          </cell>
          <cell r="F156">
            <v>141.0496</v>
          </cell>
          <cell r="G156">
            <v>79.369299999999996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5.932086926111424E-2</v>
          </cell>
          <cell r="O156">
            <v>-2.547234436934831E-2</v>
          </cell>
          <cell r="P156">
            <v>-1.7535953127777004E-2</v>
          </cell>
          <cell r="Q156">
            <v>-5.736213583609584E-2</v>
          </cell>
          <cell r="R156">
            <v>-7.6445233750404795E-2</v>
          </cell>
          <cell r="S156">
            <v>8.5626023256280215E-2</v>
          </cell>
        </row>
        <row r="157">
          <cell r="A157">
            <v>39263</v>
          </cell>
          <cell r="B157">
            <v>209.9769</v>
          </cell>
          <cell r="C157">
            <v>409.93579999999997</v>
          </cell>
          <cell r="D157">
            <v>261.07819999999998</v>
          </cell>
          <cell r="E157">
            <v>134.0728</v>
          </cell>
          <cell r="F157">
            <v>141.04300000000001</v>
          </cell>
          <cell r="G157">
            <v>79.555599999999998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5.4165882195036152E-2</v>
          </cell>
          <cell r="O157">
            <v>-3.2793536712035887E-2</v>
          </cell>
          <cell r="P157">
            <v>-2.2496685578656028E-2</v>
          </cell>
          <cell r="Q157">
            <v>-4.4720474813250477E-2</v>
          </cell>
          <cell r="R157">
            <v>-7.4944525230867032E-2</v>
          </cell>
          <cell r="S157">
            <v>8.2942003441215828E-2</v>
          </cell>
        </row>
        <row r="158">
          <cell r="A158">
            <v>39294</v>
          </cell>
          <cell r="B158">
            <v>211.0162</v>
          </cell>
          <cell r="C158">
            <v>410.75529999999998</v>
          </cell>
          <cell r="D158">
            <v>260.71629999999999</v>
          </cell>
          <cell r="E158">
            <v>135.5642</v>
          </cell>
          <cell r="F158">
            <v>150.00550000000001</v>
          </cell>
          <cell r="G158">
            <v>81.840900000000005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5.6057700717255576E-2</v>
          </cell>
          <cell r="O158">
            <v>-3.3220332108381934E-2</v>
          </cell>
          <cell r="P158">
            <v>-2.819792599792359E-2</v>
          </cell>
          <cell r="Q158">
            <v>-2.67833056010639E-2</v>
          </cell>
          <cell r="R158">
            <v>-2.089118342839591E-2</v>
          </cell>
          <cell r="S158">
            <v>0.10427754851934901</v>
          </cell>
        </row>
        <row r="159">
          <cell r="A159">
            <v>39325</v>
          </cell>
          <cell r="B159">
            <v>233.161</v>
          </cell>
          <cell r="C159">
            <v>339.56490000000002</v>
          </cell>
          <cell r="D159">
            <v>254.37479999999999</v>
          </cell>
          <cell r="E159">
            <v>140.57939999999999</v>
          </cell>
          <cell r="F159">
            <v>147.5633</v>
          </cell>
          <cell r="G159">
            <v>81.652299999999997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0.14779325964977663</v>
          </cell>
          <cell r="O159">
            <v>-0.18577005525672297</v>
          </cell>
          <cell r="P159">
            <v>-5.2893300778100616E-2</v>
          </cell>
          <cell r="Q159">
            <v>1.1746622428722375E-2</v>
          </cell>
          <cell r="R159">
            <v>-3.8866180575612419E-2</v>
          </cell>
          <cell r="S159">
            <v>9.2725033564469594E-2</v>
          </cell>
        </row>
        <row r="160">
          <cell r="A160">
            <v>39355</v>
          </cell>
          <cell r="B160">
            <v>232.94239999999999</v>
          </cell>
          <cell r="C160">
            <v>443.37150000000003</v>
          </cell>
          <cell r="D160">
            <v>253.6208</v>
          </cell>
          <cell r="E160">
            <v>140.65979999999999</v>
          </cell>
          <cell r="F160">
            <v>154.36799999999999</v>
          </cell>
          <cell r="G160">
            <v>82.232799999999997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0.12932321621082843</v>
          </cell>
          <cell r="O160">
            <v>5.0308394070082363E-2</v>
          </cell>
          <cell r="P160">
            <v>-5.5709085847342021E-2</v>
          </cell>
          <cell r="Q160">
            <v>1.4391899537623543E-2</v>
          </cell>
          <cell r="R160">
            <v>-1.6769164047680807E-3</v>
          </cell>
          <cell r="S160">
            <v>9.1170718755025248E-2</v>
          </cell>
        </row>
        <row r="161">
          <cell r="A161">
            <v>39386</v>
          </cell>
          <cell r="B161">
            <v>231.63650000000001</v>
          </cell>
          <cell r="C161">
            <v>444.13060000000002</v>
          </cell>
          <cell r="D161">
            <v>254.84059999999999</v>
          </cell>
          <cell r="E161">
            <v>140.5684</v>
          </cell>
          <cell r="F161">
            <v>152.24100000000001</v>
          </cell>
          <cell r="G161">
            <v>81.921199999999999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0.10795390315262399</v>
          </cell>
          <cell r="O161">
            <v>4.0432163348830263E-2</v>
          </cell>
          <cell r="P161">
            <v>-5.1236621474163746E-2</v>
          </cell>
          <cell r="Q161">
            <v>1.552151763605214E-2</v>
          </cell>
          <cell r="R161">
            <v>-1.9899043287385565E-2</v>
          </cell>
          <cell r="S161">
            <v>7.8831963994628218E-2</v>
          </cell>
        </row>
        <row r="162">
          <cell r="A162">
            <v>39416</v>
          </cell>
          <cell r="B162">
            <v>234.85470000000001</v>
          </cell>
          <cell r="C162">
            <v>481.0772</v>
          </cell>
          <cell r="D162">
            <v>254.84059999999999</v>
          </cell>
          <cell r="E162">
            <v>142.56</v>
          </cell>
          <cell r="F162">
            <v>152.5204</v>
          </cell>
          <cell r="G162">
            <v>81.386200000000002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0.10731590952439407</v>
          </cell>
          <cell r="O162">
            <v>0.10428139571148587</v>
          </cell>
          <cell r="P162">
            <v>-5.0917392700207342E-2</v>
          </cell>
          <cell r="Q162">
            <v>2.9679917042283455E-2</v>
          </cell>
          <cell r="R162">
            <v>-2.2060190498232823E-2</v>
          </cell>
          <cell r="S162">
            <v>6.4981315857841837E-2</v>
          </cell>
        </row>
        <row r="163">
          <cell r="A163">
            <v>39447</v>
          </cell>
          <cell r="B163">
            <v>234.68860000000001</v>
          </cell>
          <cell r="C163">
            <v>477.90129999999999</v>
          </cell>
          <cell r="D163">
            <v>254.84059999999999</v>
          </cell>
          <cell r="E163">
            <v>142.5</v>
          </cell>
          <cell r="F163">
            <v>152.51949999999999</v>
          </cell>
          <cell r="G163">
            <v>81.364099999999993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9.2025602601724765E-2</v>
          </cell>
          <cell r="O163">
            <v>7.7982089696587931E-2</v>
          </cell>
          <cell r="P163">
            <v>-5.025871660292569E-2</v>
          </cell>
          <cell r="Q163">
            <v>2.8866328673015529E-2</v>
          </cell>
          <cell r="R163">
            <v>-2.535169761247813E-2</v>
          </cell>
          <cell r="S163">
            <v>5.8287236780643958E-2</v>
          </cell>
        </row>
        <row r="164">
          <cell r="A164">
            <v>39478</v>
          </cell>
          <cell r="B164">
            <v>234.66220000000001</v>
          </cell>
          <cell r="C164">
            <v>478.62790000000001</v>
          </cell>
          <cell r="D164">
            <v>249.7748</v>
          </cell>
          <cell r="E164">
            <v>142.4161</v>
          </cell>
          <cell r="F164">
            <v>150.29759999999999</v>
          </cell>
          <cell r="G164">
            <v>81.527100000000004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7.8715004251879384E-2</v>
          </cell>
          <cell r="O164">
            <v>6.2581450532015026E-2</v>
          </cell>
          <cell r="P164">
            <v>-6.6064471941540082E-2</v>
          </cell>
          <cell r="Q164">
            <v>2.7683240908793927E-2</v>
          </cell>
          <cell r="R164">
            <v>-4.0612002297373717E-2</v>
          </cell>
          <cell r="S164">
            <v>5.4160382109281313E-2</v>
          </cell>
        </row>
        <row r="165">
          <cell r="A165">
            <v>39507</v>
          </cell>
          <cell r="B165">
            <v>230.423</v>
          </cell>
          <cell r="C165">
            <v>478.69099999999997</v>
          </cell>
          <cell r="D165">
            <v>249.7748</v>
          </cell>
          <cell r="E165">
            <v>143.61510000000001</v>
          </cell>
          <cell r="F165">
            <v>150.37780000000001</v>
          </cell>
          <cell r="G165">
            <v>81.489999999999995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4.9918404227282442E-2</v>
          </cell>
          <cell r="O165">
            <v>4.7660539395242063E-2</v>
          </cell>
          <cell r="P165">
            <v>-6.286163410423018E-2</v>
          </cell>
          <cell r="Q165">
            <v>3.4515674573010635E-2</v>
          </cell>
          <cell r="R165">
            <v>-4.0791770487891843E-2</v>
          </cell>
          <cell r="S165">
            <v>4.78185953698822E-2</v>
          </cell>
        </row>
        <row r="166">
          <cell r="A166">
            <v>39538</v>
          </cell>
          <cell r="B166">
            <v>229.58750000000001</v>
          </cell>
          <cell r="C166">
            <v>401.1755</v>
          </cell>
          <cell r="D166">
            <v>267.54020000000003</v>
          </cell>
          <cell r="E166">
            <v>143.24270000000001</v>
          </cell>
          <cell r="F166">
            <v>152.221</v>
          </cell>
          <cell r="G166">
            <v>63.001600000000003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3.8167154687410498E-2</v>
          </cell>
          <cell r="O166">
            <v>-0.11514514470909309</v>
          </cell>
          <cell r="P166">
            <v>-8.2933076151037177E-4</v>
          </cell>
          <cell r="Q166">
            <v>3.0300550129095383E-2</v>
          </cell>
          <cell r="R166">
            <v>-3.0652475834158643E-2</v>
          </cell>
          <cell r="S166">
            <v>-0.19563641001929044</v>
          </cell>
        </row>
        <row r="167">
          <cell r="A167">
            <v>39568</v>
          </cell>
          <cell r="B167">
            <v>229.57130000000001</v>
          </cell>
          <cell r="C167">
            <v>399.53820000000002</v>
          </cell>
          <cell r="D167">
            <v>270.01799999999997</v>
          </cell>
          <cell r="E167">
            <v>143.3167</v>
          </cell>
          <cell r="F167">
            <v>151.91759999999999</v>
          </cell>
          <cell r="G167">
            <v>85.317999999999998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3.0915637130067175E-2</v>
          </cell>
          <cell r="O167">
            <v>-0.1114816485664254</v>
          </cell>
          <cell r="P167">
            <v>3.2945186739588017E-3</v>
          </cell>
          <cell r="Q167">
            <v>2.917946091708834E-2</v>
          </cell>
          <cell r="R167">
            <v>-3.3542003498997053E-2</v>
          </cell>
          <cell r="S167">
            <v>7.8227817326266491E-2</v>
          </cell>
        </row>
        <row r="168">
          <cell r="A168">
            <v>39599</v>
          </cell>
          <cell r="B168">
            <v>235.05410000000001</v>
          </cell>
          <cell r="C168">
            <v>305.12720000000002</v>
          </cell>
          <cell r="D168">
            <v>270.01799999999997</v>
          </cell>
          <cell r="E168">
            <v>140.25049999999999</v>
          </cell>
          <cell r="F168">
            <v>151.91810000000001</v>
          </cell>
          <cell r="G168">
            <v>87.542500000000004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4.5808472414399226E-2</v>
          </cell>
          <cell r="O168">
            <v>-0.29786787045219598</v>
          </cell>
          <cell r="P168">
            <v>-1.1963556985450374E-3</v>
          </cell>
          <cell r="Q168">
            <v>8.2006606077300592E-3</v>
          </cell>
          <cell r="R168">
            <v>-3.4126241321817297E-2</v>
          </cell>
          <cell r="S168">
            <v>9.2235712639739953E-2</v>
          </cell>
        </row>
        <row r="169">
          <cell r="A169">
            <v>39629</v>
          </cell>
          <cell r="B169">
            <v>234.59610000000001</v>
          </cell>
          <cell r="C169">
            <v>314.46269999999998</v>
          </cell>
          <cell r="D169">
            <v>270.28070000000002</v>
          </cell>
          <cell r="E169">
            <v>140.2362</v>
          </cell>
          <cell r="F169">
            <v>151.90819999999999</v>
          </cell>
          <cell r="G169">
            <v>84.010800000000003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3.5270786127581388E-2</v>
          </cell>
          <cell r="O169">
            <v>-0.25381361631110877</v>
          </cell>
          <cell r="P169">
            <v>-4.2495395558868054E-3</v>
          </cell>
          <cell r="Q169">
            <v>8.9614051894109092E-3</v>
          </cell>
          <cell r="R169">
            <v>-3.4440209341617511E-2</v>
          </cell>
          <cell r="S169">
            <v>3.5586939475515278E-2</v>
          </cell>
        </row>
        <row r="170">
          <cell r="A170">
            <v>39660</v>
          </cell>
          <cell r="B170">
            <v>236.60169999999999</v>
          </cell>
          <cell r="C170">
            <v>315.41849999999999</v>
          </cell>
          <cell r="D170">
            <v>274.03969999999998</v>
          </cell>
          <cell r="E170">
            <v>139.91319999999999</v>
          </cell>
          <cell r="F170">
            <v>164.38220000000001</v>
          </cell>
          <cell r="G170">
            <v>85.061999999999998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3.5316460630361535E-2</v>
          </cell>
          <cell r="O170">
            <v>-0.22909607928831266</v>
          </cell>
          <cell r="P170">
            <v>4.3933526387520683E-3</v>
          </cell>
          <cell r="Q170">
            <v>7.6093005364237243E-3</v>
          </cell>
          <cell r="R170">
            <v>3.4727278903878389E-2</v>
          </cell>
          <cell r="S170">
            <v>3.4611951087191839E-2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268.39030000000002</v>
          </cell>
          <cell r="E171">
            <v>139.20490000000001</v>
          </cell>
          <cell r="F171">
            <v>164.0292</v>
          </cell>
          <cell r="G171">
            <v>93.421899999999994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-1.5983862716936303E-2</v>
          </cell>
          <cell r="O171">
            <v>-0.14436452420691326</v>
          </cell>
          <cell r="P171">
            <v>-1.8333922737117092E-2</v>
          </cell>
          <cell r="Q171">
            <v>3.9205634027448255E-3</v>
          </cell>
          <cell r="R171">
            <v>2.3778486698954104E-2</v>
          </cell>
          <cell r="S171">
            <v>0.11488013192482338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268.09120000000001</v>
          </cell>
          <cell r="E172">
            <v>139.2431</v>
          </cell>
          <cell r="F172">
            <v>164.81120000000001</v>
          </cell>
          <cell r="G172">
            <v>92.731700000000004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-1.7913514681306641E-2</v>
          </cell>
          <cell r="O172">
            <v>-0.12293882392223732</v>
          </cell>
          <cell r="P172">
            <v>-2.0926207443366596E-2</v>
          </cell>
          <cell r="Q172">
            <v>5.3763407097346949E-3</v>
          </cell>
          <cell r="R172">
            <v>2.0143870835388045E-2</v>
          </cell>
          <cell r="S172">
            <v>8.8662531785653975E-2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139.2432</v>
          </cell>
          <cell r="F173">
            <v>162.79050000000001</v>
          </cell>
          <cell r="G173">
            <v>91.633499999999998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-1.2023648947924959E-2</v>
          </cell>
          <cell r="O173">
            <v>-0.10936287123171762</v>
          </cell>
          <cell r="P173">
            <v>-9.4742051956249185E-3</v>
          </cell>
          <cell r="Q173">
            <v>6.374233864014256E-3</v>
          </cell>
          <cell r="R173">
            <v>1.6696863845397925E-3</v>
          </cell>
          <cell r="S173">
            <v>6.1564935417709465E-2</v>
          </cell>
        </row>
        <row r="174">
          <cell r="A174">
            <v>39782</v>
          </cell>
          <cell r="B174">
            <v>182.4238</v>
          </cell>
          <cell r="C174">
            <v>313.178</v>
          </cell>
          <cell r="D174">
            <v>272.01749999999998</v>
          </cell>
          <cell r="E174">
            <v>140.88929999999999</v>
          </cell>
          <cell r="F174">
            <v>162.41409999999999</v>
          </cell>
          <cell r="G174">
            <v>91.497200000000007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-0.18782579205667838</v>
          </cell>
          <cell r="O174">
            <v>-0.16806239461044459</v>
          </cell>
          <cell r="P174">
            <v>-1.1924567244725903E-2</v>
          </cell>
          <cell r="Q174">
            <v>1.764053434467483E-2</v>
          </cell>
          <cell r="R174">
            <v>-5.5746789651027751E-3</v>
          </cell>
          <cell r="S174">
            <v>4.7495290727104456E-2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140.8056</v>
          </cell>
          <cell r="F175">
            <v>162.41409999999999</v>
          </cell>
          <cell r="G175">
            <v>91.529799999999994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-0.17048127589718864</v>
          </cell>
          <cell r="O175">
            <v>-0.13820401192577347</v>
          </cell>
          <cell r="P175">
            <v>-1.3976403617834587E-2</v>
          </cell>
          <cell r="Q175">
            <v>1.6420026980644042E-2</v>
          </cell>
          <cell r="R175">
            <v>-9.844804745181901E-3</v>
          </cell>
          <cell r="S175">
            <v>3.6687973706728272E-2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244.5856</v>
          </cell>
          <cell r="E176">
            <v>140.78200000000001</v>
          </cell>
          <cell r="F176">
            <v>160.32839999999999</v>
          </cell>
          <cell r="G176">
            <v>89.702100000000002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-0.14416099953357508</v>
          </cell>
          <cell r="O176">
            <v>-0.11768761092157642</v>
          </cell>
          <cell r="P176">
            <v>-0.10415674652651763</v>
          </cell>
          <cell r="Q176">
            <v>1.5600107522319107E-2</v>
          </cell>
          <cell r="R176">
            <v>-2.4541723742393717E-2</v>
          </cell>
          <cell r="S176">
            <v>8.5177165486896023E-3</v>
          </cell>
        </row>
        <row r="177">
          <cell r="A177">
            <v>39872</v>
          </cell>
          <cell r="B177">
            <v>178.2808</v>
          </cell>
          <cell r="C177">
            <v>317.02429999999998</v>
          </cell>
          <cell r="D177">
            <v>244.5856</v>
          </cell>
          <cell r="E177">
            <v>154.44560000000001</v>
          </cell>
          <cell r="F177">
            <v>160.35640000000001</v>
          </cell>
          <cell r="G177">
            <v>89.923900000000003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-0.15491188258732069</v>
          </cell>
          <cell r="O177">
            <v>-9.7846137515627096E-2</v>
          </cell>
          <cell r="P177">
            <v>-9.5117990503506444E-2</v>
          </cell>
          <cell r="Q177">
            <v>0.10027355774626656</v>
          </cell>
          <cell r="R177">
            <v>-2.5952417589289567E-2</v>
          </cell>
          <cell r="S177">
            <v>4.1529219055587152E-3</v>
          </cell>
        </row>
        <row r="178">
          <cell r="A178">
            <v>39903</v>
          </cell>
          <cell r="B178">
            <v>180.05269999999999</v>
          </cell>
          <cell r="C178">
            <v>301.6019</v>
          </cell>
          <cell r="D178">
            <v>261.25819999999999</v>
          </cell>
          <cell r="E178">
            <v>153.76329999999999</v>
          </cell>
          <cell r="F178">
            <v>149.44210000000001</v>
          </cell>
          <cell r="G178">
            <v>98.702299999999994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-0.12930529055501483</v>
          </cell>
          <cell r="O178">
            <v>-0.11957637906838126</v>
          </cell>
          <cell r="P178">
            <v>-3.1352071887670752E-2</v>
          </cell>
          <cell r="Q178">
            <v>8.3328395807727107E-2</v>
          </cell>
          <cell r="R178">
            <v>-8.6258041605390412E-2</v>
          </cell>
          <cell r="S178">
            <v>8.3020447748960224E-2</v>
          </cell>
        </row>
        <row r="179">
          <cell r="A179">
            <v>39933</v>
          </cell>
          <cell r="B179">
            <v>181.3202</v>
          </cell>
          <cell r="C179">
            <v>332.15260000000001</v>
          </cell>
          <cell r="D179">
            <v>260.98739999999998</v>
          </cell>
          <cell r="E179">
            <v>153.78880000000001</v>
          </cell>
          <cell r="F179">
            <v>150.02189999999999</v>
          </cell>
          <cell r="G179">
            <v>99.888199999999998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-0.10711662916574438</v>
          </cell>
          <cell r="O179">
            <v>-1.7805333638058807E-2</v>
          </cell>
          <cell r="P179">
            <v>-3.0176481159149282E-2</v>
          </cell>
          <cell r="Q179">
            <v>7.238965774489392E-2</v>
          </cell>
          <cell r="R179">
            <v>-7.713750728009261E-2</v>
          </cell>
          <cell r="S179">
            <v>7.7279676239446093E-2</v>
          </cell>
        </row>
        <row r="180">
          <cell r="A180">
            <v>39964</v>
          </cell>
          <cell r="B180">
            <v>171.52850000000001</v>
          </cell>
          <cell r="C180">
            <v>325.03519999999997</v>
          </cell>
          <cell r="D180">
            <v>260.98739999999998</v>
          </cell>
          <cell r="E180">
            <v>164.5847</v>
          </cell>
          <cell r="F180">
            <v>150.02189999999999</v>
          </cell>
          <cell r="G180">
            <v>95.300200000000004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-0.13564878921919343</v>
          </cell>
          <cell r="O180">
            <v>-2.5106538457990268E-2</v>
          </cell>
          <cell r="P180">
            <v>-2.8023265098584993E-2</v>
          </cell>
          <cell r="Q180">
            <v>0.12681190901886685</v>
          </cell>
          <cell r="R180">
            <v>-7.1644039647719371E-2</v>
          </cell>
          <cell r="S180">
            <v>1.7975320907538839E-2</v>
          </cell>
        </row>
        <row r="181">
          <cell r="A181">
            <v>39994</v>
          </cell>
          <cell r="B181">
            <v>171.0787</v>
          </cell>
          <cell r="C181">
            <v>324.10579999999999</v>
          </cell>
          <cell r="D181">
            <v>260.32220000000001</v>
          </cell>
          <cell r="E181">
            <v>164.8193</v>
          </cell>
          <cell r="F181">
            <v>150.03149999999999</v>
          </cell>
          <cell r="G181">
            <v>94.911600000000007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-0.11868846704462876</v>
          </cell>
          <cell r="O181">
            <v>-1.4988355043490276E-2</v>
          </cell>
          <cell r="P181">
            <v>-2.8099773085940138E-2</v>
          </cell>
          <cell r="Q181">
            <v>0.10919110616784833</v>
          </cell>
          <cell r="R181">
            <v>-6.6209019225486165E-2</v>
          </cell>
          <cell r="S181">
            <v>5.6196971298152487E-3</v>
          </cell>
        </row>
        <row r="182">
          <cell r="A182">
            <v>40025</v>
          </cell>
          <cell r="B182">
            <v>170.98570000000001</v>
          </cell>
          <cell r="C182">
            <v>325.35669999999999</v>
          </cell>
          <cell r="D182">
            <v>218.8177</v>
          </cell>
          <cell r="E182">
            <v>163.5831</v>
          </cell>
          <cell r="F182">
            <v>139.66409999999999</v>
          </cell>
          <cell r="G182">
            <v>96.280900000000003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-0.10065376832512929</v>
          </cell>
          <cell r="O182">
            <v>1.3900053130688761E-4</v>
          </cell>
          <cell r="P182">
            <v>-0.16538626306044113</v>
          </cell>
          <cell r="Q182">
            <v>8.4795877707152467E-2</v>
          </cell>
          <cell r="R182">
            <v>-0.1186522717067392</v>
          </cell>
          <cell r="S182">
            <v>1.0770561037529047E-2</v>
          </cell>
        </row>
        <row r="183">
          <cell r="A183">
            <v>40056</v>
          </cell>
          <cell r="B183">
            <v>156.0239</v>
          </cell>
          <cell r="C183">
            <v>361.5111</v>
          </cell>
          <cell r="D183">
            <v>236.7107</v>
          </cell>
          <cell r="E183">
            <v>155.8792</v>
          </cell>
          <cell r="F183">
            <v>130.94329999999999</v>
          </cell>
          <cell r="G183">
            <v>94.603499999999997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-0.15502021107944941</v>
          </cell>
          <cell r="O183">
            <v>0.10751124149764313</v>
          </cell>
          <cell r="P183">
            <v>-8.6087111159380614E-2</v>
          </cell>
          <cell r="Q183">
            <v>2.6208105471019927E-2</v>
          </cell>
          <cell r="R183">
            <v>-0.15693233824982511</v>
          </cell>
          <cell r="S183">
            <v>-1.2945901029351004E-2</v>
          </cell>
        </row>
        <row r="184">
          <cell r="A184">
            <v>40086</v>
          </cell>
          <cell r="B184">
            <v>155.89510000000001</v>
          </cell>
          <cell r="C184">
            <v>353.30889999999999</v>
          </cell>
          <cell r="D184">
            <v>236.46860000000001</v>
          </cell>
          <cell r="E184">
            <v>155.8578</v>
          </cell>
          <cell r="F184">
            <v>132.9862</v>
          </cell>
          <cell r="G184">
            <v>91.115200000000002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-0.13197738216032329</v>
          </cell>
          <cell r="O184">
            <v>8.1546836139925638E-2</v>
          </cell>
          <cell r="P184">
            <v>-7.6356158360096016E-2</v>
          </cell>
          <cell r="Q184">
            <v>1.9376284188781678E-2</v>
          </cell>
          <cell r="R184">
            <v>-0.12857532460049936</v>
          </cell>
          <cell r="S184">
            <v>-5.0226102277542539E-2</v>
          </cell>
        </row>
        <row r="185">
          <cell r="A185">
            <v>40117</v>
          </cell>
          <cell r="B185">
            <v>155.76400000000001</v>
          </cell>
          <cell r="C185">
            <v>357.13350000000003</v>
          </cell>
          <cell r="D185">
            <v>250.46190000000001</v>
          </cell>
          <cell r="E185">
            <v>155.8588</v>
          </cell>
          <cell r="F185">
            <v>134.1336</v>
          </cell>
          <cell r="G185">
            <v>91.881500000000003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-0.10970968283112492</v>
          </cell>
          <cell r="O185">
            <v>9.0273161476744024E-2</v>
          </cell>
          <cell r="P185">
            <v>-1.7590150516165859E-2</v>
          </cell>
          <cell r="Q185">
            <v>1.3420781491836786E-2</v>
          </cell>
          <cell r="R185">
            <v>-0.1070008720320923</v>
          </cell>
          <cell r="S185">
            <v>-4.3050300154227283E-2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156.7474</v>
          </cell>
          <cell r="F186">
            <v>134.1336</v>
          </cell>
          <cell r="G186">
            <v>91.704899999999995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-0.14612444446708472</v>
          </cell>
          <cell r="O186">
            <v>-9.484515670819027E-2</v>
          </cell>
          <cell r="P186">
            <v>-1.3814959012251382E-2</v>
          </cell>
          <cell r="Q186">
            <v>1.3176276513386043E-2</v>
          </cell>
          <cell r="R186">
            <v>-9.3503010820917054E-2</v>
          </cell>
          <cell r="S186">
            <v>-4.4900629586585361E-2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156.66499999999999</v>
          </cell>
          <cell r="F187">
            <v>134.1336</v>
          </cell>
          <cell r="G187">
            <v>87.806899999999999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-0.12000335397013395</v>
          </cell>
          <cell r="O187">
            <v>-8.9444453289803771E-2</v>
          </cell>
          <cell r="P187">
            <v>-1.0365948144767656E-2</v>
          </cell>
          <cell r="Q187">
            <v>7.3736365558367822E-3</v>
          </cell>
          <cell r="R187">
            <v>-8.0618464412003932E-2</v>
          </cell>
          <cell r="S187">
            <v>-8.0595926460088729E-2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156.66810000000001</v>
          </cell>
          <cell r="F188">
            <v>134.45599999999999</v>
          </cell>
          <cell r="G188">
            <v>88.181399999999996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-9.5208270035537224E-2</v>
          </cell>
          <cell r="O188">
            <v>-6.6156132127405898E-2</v>
          </cell>
          <cell r="P188">
            <v>-3.9341476112867313E-2</v>
          </cell>
          <cell r="Q188">
            <v>2.7471388002360264E-3</v>
          </cell>
          <cell r="R188">
            <v>-6.6408663564237802E-2</v>
          </cell>
          <cell r="S188">
            <v>-7.2126042170096882E-2</v>
          </cell>
        </row>
        <row r="189">
          <cell r="A189">
            <v>40237</v>
          </cell>
          <cell r="B189">
            <v>132.7997</v>
          </cell>
          <cell r="C189">
            <v>286.7724</v>
          </cell>
          <cell r="D189">
            <v>241.29470000000001</v>
          </cell>
          <cell r="E189">
            <v>157.69220000000001</v>
          </cell>
          <cell r="F189">
            <v>134.4288</v>
          </cell>
          <cell r="G189">
            <v>88.040999999999997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-0.13771478764749601</v>
          </cell>
          <cell r="O189">
            <v>-4.8866941072065573E-2</v>
          </cell>
          <cell r="P189">
            <v>-3.2582271481219949E-2</v>
          </cell>
          <cell r="Q189">
            <v>4.4108149561135068E-3</v>
          </cell>
          <cell r="R189">
            <v>-5.52749158252549E-2</v>
          </cell>
          <cell r="S189">
            <v>-6.8846225737636546E-2</v>
          </cell>
        </row>
        <row r="190">
          <cell r="A190">
            <v>40268</v>
          </cell>
          <cell r="B190">
            <v>137.05500000000001</v>
          </cell>
          <cell r="C190">
            <v>252.1808</v>
          </cell>
          <cell r="D190">
            <v>197.18799999999999</v>
          </cell>
          <cell r="E190">
            <v>157.42689999999999</v>
          </cell>
          <cell r="F190">
            <v>132.11799999999999</v>
          </cell>
          <cell r="G190">
            <v>93.938999999999993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-8.2762655490132842E-2</v>
          </cell>
          <cell r="O190">
            <v>-0.13705689793037945</v>
          </cell>
          <cell r="P190">
            <v>-0.18655485475810252</v>
          </cell>
          <cell r="Q190">
            <v>-1.3620093696926627E-3</v>
          </cell>
          <cell r="R190">
            <v>-5.9227930233422543E-2</v>
          </cell>
          <cell r="S190">
            <v>-9.5191048318772342E-3</v>
          </cell>
        </row>
        <row r="191">
          <cell r="A191">
            <v>40298</v>
          </cell>
          <cell r="B191">
            <v>136.88589999999999</v>
          </cell>
          <cell r="C191">
            <v>252.3357</v>
          </cell>
          <cell r="D191">
            <v>209.89619999999999</v>
          </cell>
          <cell r="E191">
            <v>157.4323</v>
          </cell>
          <cell r="F191">
            <v>130.55600000000001</v>
          </cell>
          <cell r="G191">
            <v>88.236500000000007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-5.7731550710673374E-2</v>
          </cell>
          <cell r="O191">
            <v>-0.110836580492646</v>
          </cell>
          <cell r="P191">
            <v>-0.11620130344731749</v>
          </cell>
          <cell r="Q191">
            <v>-4.8824284128302642E-3</v>
          </cell>
          <cell r="R191">
            <v>-5.7685801882706556E-2</v>
          </cell>
          <cell r="S191">
            <v>-6.5291383594454966E-2</v>
          </cell>
        </row>
        <row r="192">
          <cell r="A192">
            <v>40329</v>
          </cell>
          <cell r="B192">
            <v>146.6824</v>
          </cell>
          <cell r="C192">
            <v>260.22210000000001</v>
          </cell>
          <cell r="D192">
            <v>209.89619999999999</v>
          </cell>
          <cell r="E192">
            <v>160.12090000000001</v>
          </cell>
          <cell r="F192">
            <v>130.55600000000001</v>
          </cell>
          <cell r="G192">
            <v>87.400599999999997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2.7562466667409913E-2</v>
          </cell>
          <cell r="O192">
            <v>-6.0838921680604785E-2</v>
          </cell>
          <cell r="P192">
            <v>-9.8986677641096366E-2</v>
          </cell>
          <cell r="Q192">
            <v>6.9273836828660507E-3</v>
          </cell>
          <cell r="R192">
            <v>-4.5831965776422567E-2</v>
          </cell>
          <cell r="S192">
            <v>-6.8621907498947921E-2</v>
          </cell>
        </row>
        <row r="193">
          <cell r="A193">
            <v>40359</v>
          </cell>
          <cell r="B193">
            <v>146.3347</v>
          </cell>
          <cell r="C193">
            <v>257.17689999999999</v>
          </cell>
          <cell r="D193">
            <v>209.86879999999999</v>
          </cell>
          <cell r="E193">
            <v>155.5324</v>
          </cell>
          <cell r="F193">
            <v>130.55600000000001</v>
          </cell>
          <cell r="G193">
            <v>87.162300000000002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4.1397579468632095E-2</v>
          </cell>
          <cell r="O193">
            <v>-4.98893322875259E-2</v>
          </cell>
          <cell r="P193">
            <v>-8.2678999114434326E-2</v>
          </cell>
          <cell r="Q193">
            <v>-2.2963465865922017E-2</v>
          </cell>
          <cell r="R193">
            <v>-3.4815839751764277E-2</v>
          </cell>
          <cell r="S193">
            <v>-6.5193698421541768E-2</v>
          </cell>
        </row>
        <row r="194">
          <cell r="A194">
            <v>40390</v>
          </cell>
          <cell r="B194">
            <v>146.14439999999999</v>
          </cell>
          <cell r="C194">
            <v>258.02949999999998</v>
          </cell>
          <cell r="D194">
            <v>204.79429999999999</v>
          </cell>
          <cell r="E194">
            <v>154.89609999999999</v>
          </cell>
          <cell r="F194">
            <v>131.16749999999999</v>
          </cell>
          <cell r="G194">
            <v>87.526200000000003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5.4585810461100337E-2</v>
          </cell>
          <cell r="O194">
            <v>-2.6508226747178787E-2</v>
          </cell>
          <cell r="P194">
            <v>-8.7190548239552079E-2</v>
          </cell>
          <cell r="Q194">
            <v>-2.7220469864693397E-2</v>
          </cell>
          <cell r="R194">
            <v>-2.0647922522008311E-2</v>
          </cell>
          <cell r="S194">
            <v>-5.5883797223905241E-2</v>
          </cell>
        </row>
        <row r="195">
          <cell r="A195">
            <v>40421</v>
          </cell>
          <cell r="B195">
            <v>140.9425</v>
          </cell>
          <cell r="C195">
            <v>264.5027</v>
          </cell>
          <cell r="D195">
            <v>204.20910000000001</v>
          </cell>
          <cell r="E195">
            <v>157.14449999999999</v>
          </cell>
          <cell r="F195">
            <v>131.1841</v>
          </cell>
          <cell r="G195">
            <v>87.204800000000006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3.4016705099603417E-2</v>
          </cell>
          <cell r="O195">
            <v>1.4037271245169514E-2</v>
          </cell>
          <cell r="P195">
            <v>-7.2491083254069166E-2</v>
          </cell>
          <cell r="Q195">
            <v>-1.4807162458647549E-2</v>
          </cell>
          <cell r="R195">
            <v>-1.1740088681176708E-2</v>
          </cell>
          <cell r="S195">
            <v>-5.3868900603010528E-2</v>
          </cell>
        </row>
        <row r="196">
          <cell r="A196">
            <v>40451</v>
          </cell>
          <cell r="B196">
            <v>140.84690000000001</v>
          </cell>
          <cell r="C196">
            <v>265.565</v>
          </cell>
          <cell r="D196">
            <v>203.99799999999999</v>
          </cell>
          <cell r="E196">
            <v>157.03380000000001</v>
          </cell>
          <cell r="F196">
            <v>131.24109999999999</v>
          </cell>
          <cell r="G196">
            <v>86.170599999999993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4.8499290762714864E-2</v>
          </cell>
          <cell r="O196">
            <v>3.2143513093821463E-2</v>
          </cell>
          <cell r="P196">
            <v>-5.7028949567582532E-2</v>
          </cell>
          <cell r="Q196">
            <v>-1.6799439742366307E-2</v>
          </cell>
          <cell r="R196">
            <v>-3.4679938011702438E-3</v>
          </cell>
          <cell r="S196">
            <v>-5.8596673602268723E-2</v>
          </cell>
        </row>
        <row r="197">
          <cell r="A197">
            <v>40482</v>
          </cell>
          <cell r="B197">
            <v>140.58279999999999</v>
          </cell>
          <cell r="C197">
            <v>268.99509999999998</v>
          </cell>
          <cell r="D197">
            <v>209.1678</v>
          </cell>
          <cell r="E197">
            <v>157.0215</v>
          </cell>
          <cell r="F197">
            <v>131.1705</v>
          </cell>
          <cell r="G197">
            <v>86.395700000000005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6.0074048781559197E-2</v>
          </cell>
          <cell r="O197">
            <v>5.6299663257909138E-2</v>
          </cell>
          <cell r="P197">
            <v>-2.057581413069598E-2</v>
          </cell>
          <cell r="Q197">
            <v>-1.7876612345694931E-2</v>
          </cell>
          <cell r="R197">
            <v>3.1482339136443827E-3</v>
          </cell>
          <cell r="S197">
            <v>-5.0182132911808397E-2</v>
          </cell>
        </row>
        <row r="198">
          <cell r="A198">
            <v>40512</v>
          </cell>
          <cell r="B198">
            <v>137.78399999999999</v>
          </cell>
          <cell r="C198">
            <v>315.68549999999999</v>
          </cell>
          <cell r="D198">
            <v>209.1678</v>
          </cell>
          <cell r="E198">
            <v>157.96449999999999</v>
          </cell>
          <cell r="F198">
            <v>131.1705</v>
          </cell>
          <cell r="G198">
            <v>83.178899999999999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5.3143457177899034E-2</v>
          </cell>
          <cell r="O198">
            <v>0.22306872716075832</v>
          </cell>
          <cell r="P198">
            <v>-9.1075616230890111E-3</v>
          </cell>
          <cell r="Q198">
            <v>-1.3427702995795321E-2</v>
          </cell>
          <cell r="R198">
            <v>9.4943755918048822E-3</v>
          </cell>
          <cell r="S198">
            <v>-7.6029556137625631E-2</v>
          </cell>
        </row>
        <row r="199">
          <cell r="A199">
            <v>40543</v>
          </cell>
          <cell r="B199">
            <v>137.70570000000001</v>
          </cell>
          <cell r="C199">
            <v>318.21069999999997</v>
          </cell>
          <cell r="D199">
            <v>209.12639999999999</v>
          </cell>
          <cell r="E199">
            <v>157.81200000000001</v>
          </cell>
          <cell r="F199">
            <v>131.1705</v>
          </cell>
          <cell r="G199">
            <v>83.356800000000007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6.4948262758304232E-2</v>
          </cell>
          <cell r="O199">
            <v>0.21501590266317705</v>
          </cell>
          <cell r="P199">
            <v>1.0931551337460821E-3</v>
          </cell>
          <cell r="Q199">
            <v>-1.5432495884792008E-2</v>
          </cell>
          <cell r="R199">
            <v>1.5062615089526998E-2</v>
          </cell>
          <cell r="S199">
            <v>-6.5160422241257399E-2</v>
          </cell>
        </row>
        <row r="200">
          <cell r="A200">
            <v>40574</v>
          </cell>
          <cell r="B200">
            <v>137.49010000000001</v>
          </cell>
          <cell r="C200">
            <v>318.21069999999997</v>
          </cell>
          <cell r="D200">
            <v>205.92259999999999</v>
          </cell>
          <cell r="E200">
            <v>157.8202</v>
          </cell>
          <cell r="F200">
            <v>132.1797</v>
          </cell>
          <cell r="G200">
            <v>83.720200000000006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7.4076488393908013E-2</v>
          </cell>
          <cell r="O200">
            <v>0.19777457430833212</v>
          </cell>
          <cell r="P200">
            <v>-3.2064324677187894E-3</v>
          </cell>
          <cell r="Q200">
            <v>-1.6191978329316292E-2</v>
          </cell>
          <cell r="R200">
            <v>2.6757315864187392E-2</v>
          </cell>
          <cell r="S200">
            <v>-5.3028345336683769E-2</v>
          </cell>
        </row>
        <row r="201">
          <cell r="A201">
            <v>40602</v>
          </cell>
          <cell r="B201">
            <v>130.59139999999999</v>
          </cell>
          <cell r="C201">
            <v>318.21069999999997</v>
          </cell>
          <cell r="D201">
            <v>205.92259999999999</v>
          </cell>
          <cell r="E201">
            <v>145.7072</v>
          </cell>
          <cell r="F201">
            <v>132.1925</v>
          </cell>
          <cell r="G201">
            <v>83.4375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3.5586521958550943E-2</v>
          </cell>
          <cell r="O201">
            <v>0.1812185111875082</v>
          </cell>
          <cell r="P201">
            <v>6.7250229541806483E-3</v>
          </cell>
          <cell r="Q201">
            <v>-8.4145538188548086E-2</v>
          </cell>
          <cell r="R201">
            <v>3.0067361827763373E-2</v>
          </cell>
          <cell r="S201">
            <v>-4.8241841855220069E-2</v>
          </cell>
        </row>
        <row r="202">
          <cell r="A202">
            <v>40633</v>
          </cell>
          <cell r="B202">
            <v>129.9025</v>
          </cell>
          <cell r="C202">
            <v>238.5812</v>
          </cell>
          <cell r="D202">
            <v>186.37309999999999</v>
          </cell>
          <cell r="E202">
            <v>145.34569999999999</v>
          </cell>
          <cell r="F202">
            <v>120.72580000000001</v>
          </cell>
          <cell r="G202">
            <v>85.954700000000003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4.4382298011992782E-2</v>
          </cell>
          <cell r="O202">
            <v>-9.4219379507325174E-2</v>
          </cell>
          <cell r="P202">
            <v>-6.9674091769636792E-2</v>
          </cell>
          <cell r="Q202">
            <v>-7.8842433385709287E-2</v>
          </cell>
          <cell r="R202">
            <v>-4.6566263272398212E-2</v>
          </cell>
          <cell r="S202">
            <v>-1.2324447671439587E-2</v>
          </cell>
        </row>
        <row r="203">
          <cell r="A203">
            <v>40663</v>
          </cell>
          <cell r="B203">
            <v>129.7509</v>
          </cell>
          <cell r="C203">
            <v>252.94229999999999</v>
          </cell>
          <cell r="D203">
            <v>186.2653</v>
          </cell>
          <cell r="E203">
            <v>159.6524</v>
          </cell>
          <cell r="F203">
            <v>120.9923</v>
          </cell>
          <cell r="G203">
            <v>85.743600000000001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5.5796862930160618E-2</v>
          </cell>
          <cell r="O203">
            <v>-2.5935327122371121E-2</v>
          </cell>
          <cell r="P203">
            <v>-5.2405755224903761E-2</v>
          </cell>
          <cell r="Q203">
            <v>8.9078992399453938E-3</v>
          </cell>
          <cell r="R203">
            <v>-3.2866267856561326E-2</v>
          </cell>
          <cell r="S203">
            <v>-1.1194730446804191E-2</v>
          </cell>
        </row>
        <row r="204">
          <cell r="A204">
            <v>40694</v>
          </cell>
          <cell r="B204">
            <v>132.74719999999999</v>
          </cell>
          <cell r="C204">
            <v>277.13819999999998</v>
          </cell>
          <cell r="D204">
            <v>186.2653</v>
          </cell>
          <cell r="E204">
            <v>169.53700000000001</v>
          </cell>
          <cell r="F204">
            <v>120.9923</v>
          </cell>
          <cell r="G204">
            <v>86.005099999999999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8.8070562962619059E-2</v>
          </cell>
          <cell r="O204">
            <v>6.8853755128845062E-2</v>
          </cell>
          <cell r="P204">
            <v>-3.5782370993335699E-2</v>
          </cell>
          <cell r="Q204">
            <v>6.0679638917254364E-2</v>
          </cell>
          <cell r="R204">
            <v>-2.2187153552717609E-2</v>
          </cell>
          <cell r="S204">
            <v>-5.0058103072534443E-3</v>
          </cell>
        </row>
        <row r="205">
          <cell r="A205">
            <v>40724</v>
          </cell>
          <cell r="B205">
            <v>132.12049999999999</v>
          </cell>
          <cell r="C205">
            <v>276.97300000000001</v>
          </cell>
          <cell r="D205">
            <v>186.3501</v>
          </cell>
          <cell r="E205">
            <v>164.2593</v>
          </cell>
          <cell r="F205">
            <v>120.9923</v>
          </cell>
          <cell r="G205">
            <v>84.872900000000001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8.9860647935062321E-2</v>
          </cell>
          <cell r="O205">
            <v>6.9143466317667546E-2</v>
          </cell>
          <cell r="P205">
            <v>-2.001274169922429E-2</v>
          </cell>
          <cell r="Q205">
            <v>2.2298453057337575E-2</v>
          </cell>
          <cell r="R205">
            <v>-1.2432373115900397E-2</v>
          </cell>
          <cell r="S205">
            <v>-1.3700328929134864E-2</v>
          </cell>
        </row>
        <row r="206">
          <cell r="A206">
            <v>40755</v>
          </cell>
          <cell r="B206">
            <v>131.9862</v>
          </cell>
          <cell r="C206">
            <v>279.62540000000001</v>
          </cell>
          <cell r="D206">
            <v>186.2158</v>
          </cell>
          <cell r="E206">
            <v>165.0455</v>
          </cell>
          <cell r="F206">
            <v>122.9331</v>
          </cell>
          <cell r="G206">
            <v>84.839399999999998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9.4282936983294707E-2</v>
          </cell>
          <cell r="O206">
            <v>7.8284242308711782E-2</v>
          </cell>
          <cell r="P206">
            <v>-6.6039897834940797E-3</v>
          </cell>
          <cell r="Q206">
            <v>2.1808936417004654E-2</v>
          </cell>
          <cell r="R206">
            <v>1.0397526650844036E-2</v>
          </cell>
          <cell r="S206">
            <v>-1.0013929653875708E-2</v>
          </cell>
        </row>
        <row r="207">
          <cell r="A207">
            <v>40786</v>
          </cell>
          <cell r="B207">
            <v>127.85039999999999</v>
          </cell>
          <cell r="C207">
            <v>265.8261</v>
          </cell>
          <cell r="D207">
            <v>186.0763</v>
          </cell>
          <cell r="E207">
            <v>158.0821</v>
          </cell>
          <cell r="F207">
            <v>122.94710000000001</v>
          </cell>
          <cell r="G207">
            <v>86.065799999999996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6.841435269891516E-2</v>
          </cell>
          <cell r="O207">
            <v>3.016225469038325E-2</v>
          </cell>
          <cell r="P207">
            <v>5.9054997721077473E-3</v>
          </cell>
          <cell r="Q207">
            <v>-2.0941385905863363E-2</v>
          </cell>
          <cell r="R207">
            <v>1.6636857883437717E-2</v>
          </cell>
          <cell r="S207">
            <v>6.2968476648417315E-3</v>
          </cell>
        </row>
        <row r="208">
          <cell r="A208">
            <v>40816</v>
          </cell>
          <cell r="B208">
            <v>127.7938</v>
          </cell>
          <cell r="C208">
            <v>264.35300000000001</v>
          </cell>
          <cell r="D208">
            <v>185.78980000000001</v>
          </cell>
          <cell r="E208">
            <v>158.02209999999999</v>
          </cell>
          <cell r="F208">
            <v>124.6669</v>
          </cell>
          <cell r="G208">
            <v>84.8095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7.4933407702865162E-2</v>
          </cell>
          <cell r="O208">
            <v>2.9415667906992127E-2</v>
          </cell>
          <cell r="P208">
            <v>1.645098867929673E-2</v>
          </cell>
          <cell r="Q208">
            <v>-2.0791624081362037E-2</v>
          </cell>
          <cell r="R208">
            <v>3.4431798933468372E-2</v>
          </cell>
          <cell r="S208">
            <v>-4.9245505172870185E-3</v>
          </cell>
        </row>
        <row r="209">
          <cell r="A209">
            <v>40847</v>
          </cell>
          <cell r="B209">
            <v>127.39749999999999</v>
          </cell>
          <cell r="C209">
            <v>268.43630000000002</v>
          </cell>
          <cell r="D209">
            <v>186.23259999999999</v>
          </cell>
          <cell r="E209">
            <v>158.07669999999999</v>
          </cell>
          <cell r="F209">
            <v>125.44119999999999</v>
          </cell>
          <cell r="G209">
            <v>85.08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7.7604859677996352E-2</v>
          </cell>
          <cell r="O209">
            <v>4.751689408401516E-2</v>
          </cell>
          <cell r="P209">
            <v>2.8967822984011571E-2</v>
          </cell>
          <cell r="Q209">
            <v>-1.9875390153880734E-2</v>
          </cell>
          <cell r="R209">
            <v>4.2957255931383775E-2</v>
          </cell>
          <cell r="S209">
            <v>9.8326996951203505E-4</v>
          </cell>
        </row>
        <row r="210">
          <cell r="A210">
            <v>40877</v>
          </cell>
          <cell r="B210">
            <v>123.3976</v>
          </cell>
          <cell r="C210">
            <v>295.2441</v>
          </cell>
          <cell r="D210">
            <v>186.23259999999999</v>
          </cell>
          <cell r="E210">
            <v>158.56890000000001</v>
          </cell>
          <cell r="F210">
            <v>125.43</v>
          </cell>
          <cell r="G210">
            <v>88.150700000000001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5.2631882125351304E-2</v>
          </cell>
          <cell r="O210">
            <v>0.13937324194174106</v>
          </cell>
          <cell r="P210">
            <v>3.7768828410607691E-2</v>
          </cell>
          <cell r="Q210">
            <v>-1.6524596012387316E-2</v>
          </cell>
          <cell r="R210">
            <v>4.4375921006637897E-2</v>
          </cell>
          <cell r="S210">
            <v>3.5179969501192732E-2</v>
          </cell>
        </row>
        <row r="211">
          <cell r="A211">
            <v>40908</v>
          </cell>
          <cell r="B211">
            <v>123.3732</v>
          </cell>
          <cell r="C211">
            <v>294.49829999999997</v>
          </cell>
          <cell r="D211">
            <v>186.23259999999999</v>
          </cell>
          <cell r="E211">
            <v>158.5197</v>
          </cell>
          <cell r="F211">
            <v>125.43</v>
          </cell>
          <cell r="G211">
            <v>88.096299999999999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5.9922253774088885E-2</v>
          </cell>
          <cell r="O211">
            <v>0.12471923892381409</v>
          </cell>
          <cell r="P211">
            <v>4.5318039995603243E-2</v>
          </cell>
          <cell r="Q211">
            <v>-1.6403515635592947E-2</v>
          </cell>
          <cell r="R211">
            <v>4.5343402229268692E-2</v>
          </cell>
          <cell r="S211">
            <v>3.2662929268853613E-2</v>
          </cell>
        </row>
        <row r="212">
          <cell r="A212">
            <v>40939</v>
          </cell>
          <cell r="B212">
            <v>123.30670000000001</v>
          </cell>
          <cell r="C212">
            <v>296.012</v>
          </cell>
          <cell r="D212">
            <v>179.9177</v>
          </cell>
          <cell r="E212">
            <v>158.554</v>
          </cell>
          <cell r="F212">
            <v>125.6835</v>
          </cell>
          <cell r="G212">
            <v>88.433499999999995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6.5598404985086178E-2</v>
          </cell>
          <cell r="O212">
            <v>0.11844232130316468</v>
          </cell>
          <cell r="P212">
            <v>2.0417085051972483E-2</v>
          </cell>
          <cell r="Q212">
            <v>-1.5714918844036196E-2</v>
          </cell>
          <cell r="R212">
            <v>4.7665198853891422E-2</v>
          </cell>
          <cell r="S212">
            <v>3.4220090864795161E-2</v>
          </cell>
        </row>
        <row r="213">
          <cell r="A213">
            <v>40968</v>
          </cell>
          <cell r="B213">
            <v>117.3536</v>
          </cell>
          <cell r="C213">
            <v>248.95359999999999</v>
          </cell>
          <cell r="D213">
            <v>167.5504</v>
          </cell>
          <cell r="E213">
            <v>157.82429999999999</v>
          </cell>
          <cell r="F213">
            <v>125.7362</v>
          </cell>
          <cell r="G213">
            <v>88.436300000000003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2.5332084700822932E-2</v>
          </cell>
          <cell r="O213">
            <v>-4.866636626652554E-2</v>
          </cell>
          <cell r="P213">
            <v>-3.241947879156637E-2</v>
          </cell>
          <cell r="Q213">
            <v>-1.916924556011268E-2</v>
          </cell>
          <cell r="R213">
            <v>4.7840185763149412E-2</v>
          </cell>
          <cell r="S213">
            <v>3.1942458214062386E-2</v>
          </cell>
        </row>
        <row r="214">
          <cell r="A214">
            <v>40999</v>
          </cell>
          <cell r="B214">
            <v>117.0558</v>
          </cell>
          <cell r="C214">
            <v>232.2329</v>
          </cell>
          <cell r="D214">
            <v>158.6061</v>
          </cell>
          <cell r="E214">
            <v>157.25120000000001</v>
          </cell>
          <cell r="F214">
            <v>127.2469</v>
          </cell>
          <cell r="G214">
            <v>86.323899999999995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3.2857637275113483E-2</v>
          </cell>
          <cell r="O214">
            <v>-9.6190062878420579E-2</v>
          </cell>
          <cell r="P214">
            <v>-6.3043086149316974E-2</v>
          </cell>
          <cell r="Q214">
            <v>-2.121764440125673E-2</v>
          </cell>
          <cell r="R214">
            <v>5.8069404642415945E-2</v>
          </cell>
          <cell r="S214">
            <v>7.633184876023158E-3</v>
          </cell>
        </row>
        <row r="215">
          <cell r="A215">
            <v>41029</v>
          </cell>
          <cell r="B215">
            <v>117.0437</v>
          </cell>
          <cell r="C215">
            <v>239.39949999999999</v>
          </cell>
          <cell r="D215">
            <v>160.8477</v>
          </cell>
          <cell r="E215">
            <v>157.24279999999999</v>
          </cell>
          <cell r="F215">
            <v>126.9178</v>
          </cell>
          <cell r="G215">
            <v>88.442800000000005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4.1561359835015077E-2</v>
          </cell>
          <cell r="O215">
            <v>-5.5466977142677454E-2</v>
          </cell>
          <cell r="P215">
            <v>-3.1598113800956007E-2</v>
          </cell>
          <cell r="Q215">
            <v>-1.9767293983569356E-2</v>
          </cell>
          <cell r="R215">
            <v>5.3248311762685407E-2</v>
          </cell>
          <cell r="S215">
            <v>2.9481834592871126E-2</v>
          </cell>
        </row>
        <row r="216">
          <cell r="A216">
            <v>41060</v>
          </cell>
          <cell r="B216">
            <v>120.49</v>
          </cell>
          <cell r="C216">
            <v>274.24160000000001</v>
          </cell>
          <cell r="D216">
            <v>160.8477</v>
          </cell>
          <cell r="E216">
            <v>163.04650000000001</v>
          </cell>
          <cell r="F216">
            <v>126.9379</v>
          </cell>
          <cell r="G216">
            <v>92.607200000000006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7.5949533015423398E-2</v>
          </cell>
          <cell r="O216">
            <v>7.7563407905344883E-2</v>
          </cell>
          <cell r="P216">
            <v>-1.4767571050890549E-2</v>
          </cell>
          <cell r="Q216">
            <v>1.3494329050889764E-2</v>
          </cell>
          <cell r="R216">
            <v>5.1129784642460541E-2</v>
          </cell>
          <cell r="S216">
            <v>6.9075236413959296E-2</v>
          </cell>
        </row>
        <row r="217">
          <cell r="A217">
            <v>41090</v>
          </cell>
          <cell r="B217">
            <v>120.27200000000001</v>
          </cell>
          <cell r="C217">
            <v>276.59300000000002</v>
          </cell>
          <cell r="D217">
            <v>160.78700000000001</v>
          </cell>
          <cell r="E217">
            <v>158.52440000000001</v>
          </cell>
          <cell r="F217">
            <v>126.9379</v>
          </cell>
          <cell r="G217">
            <v>92.239900000000006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7.6901292278508615E-2</v>
          </cell>
          <cell r="O217">
            <v>8.1041926169574507E-2</v>
          </cell>
          <cell r="P217">
            <v>2.997729877471933E-4</v>
          </cell>
          <cell r="Q217">
            <v>-1.3848694071197487E-2</v>
          </cell>
          <cell r="R217">
            <v>4.8709330625366087E-2</v>
          </cell>
          <cell r="S217">
            <v>5.7155305722745187E-2</v>
          </cell>
        </row>
        <row r="218">
          <cell r="A218">
            <v>41121</v>
          </cell>
          <cell r="B218">
            <v>120.2509</v>
          </cell>
          <cell r="C218">
            <v>278.7303</v>
          </cell>
          <cell r="D218">
            <v>160.80279999999999</v>
          </cell>
          <cell r="E218">
            <v>158.49760000000001</v>
          </cell>
          <cell r="F218">
            <v>124.6097</v>
          </cell>
          <cell r="G218">
            <v>92.811199999999999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7.8647346555702713E-2</v>
          </cell>
          <cell r="O218">
            <v>8.2571308036963442E-2</v>
          </cell>
          <cell r="P218">
            <v>1.4358664879325911E-2</v>
          </cell>
          <cell r="Q218">
            <v>-1.3214226521714445E-2</v>
          </cell>
          <cell r="R218">
            <v>2.9417979413058015E-2</v>
          </cell>
          <cell r="S218">
            <v>5.5705162030475153E-2</v>
          </cell>
        </row>
        <row r="219">
          <cell r="A219">
            <v>41152</v>
          </cell>
          <cell r="B219">
            <v>118.419</v>
          </cell>
          <cell r="C219">
            <v>262.51609999999999</v>
          </cell>
          <cell r="D219">
            <v>170.80680000000001</v>
          </cell>
          <cell r="E219">
            <v>159.9342</v>
          </cell>
          <cell r="F219">
            <v>124.61920000000001</v>
          </cell>
          <cell r="G219">
            <v>97.0822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6.5364232100891595E-2</v>
          </cell>
          <cell r="O219">
            <v>2.1106917339554832E-2</v>
          </cell>
          <cell r="P219">
            <v>8.2339093075362024E-2</v>
          </cell>
          <cell r="Q219">
            <v>-4.5367945156213896E-3</v>
          </cell>
          <cell r="R219">
            <v>2.919956428893955E-2</v>
          </cell>
          <cell r="S219">
            <v>9.0135186990666583E-2</v>
          </cell>
        </row>
        <row r="220">
          <cell r="A220">
            <v>41182</v>
          </cell>
          <cell r="B220">
            <v>118.36369999999999</v>
          </cell>
          <cell r="C220">
            <v>266.47239999999999</v>
          </cell>
          <cell r="D220">
            <v>170.50319999999999</v>
          </cell>
          <cell r="E220">
            <v>159.85980000000001</v>
          </cell>
          <cell r="F220">
            <v>124.63930000000001</v>
          </cell>
          <cell r="G220">
            <v>95.582999999999998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6.7166478059471402E-2</v>
          </cell>
          <cell r="O220">
            <v>3.5742464985978994E-2</v>
          </cell>
          <cell r="P220">
            <v>8.4281173024721712E-2</v>
          </cell>
          <cell r="Q220">
            <v>-5.1430217141430479E-3</v>
          </cell>
          <cell r="R220">
            <v>2.8848759822559078E-2</v>
          </cell>
          <cell r="S220">
            <v>6.2774268768803987E-2</v>
          </cell>
        </row>
        <row r="221">
          <cell r="A221">
            <v>41213</v>
          </cell>
          <cell r="B221">
            <v>117.9318</v>
          </cell>
          <cell r="C221">
            <v>266.47239999999999</v>
          </cell>
          <cell r="D221">
            <v>171.03309999999999</v>
          </cell>
          <cell r="E221">
            <v>159.82390000000001</v>
          </cell>
          <cell r="F221">
            <v>122.1159</v>
          </cell>
          <cell r="G221">
            <v>96.013599999999997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6.5237904111798084E-2</v>
          </cell>
          <cell r="O221">
            <v>3.4792623682909252E-2</v>
          </cell>
          <cell r="P221">
            <v>8.9919070236873511E-2</v>
          </cell>
          <cell r="Q221">
            <v>-5.4253846303795594E-3</v>
          </cell>
          <cell r="R221">
            <v>9.8731305152832682E-3</v>
          </cell>
          <cell r="S221">
            <v>5.7293970135942729E-2</v>
          </cell>
        </row>
        <row r="222">
          <cell r="A222">
            <v>41243</v>
          </cell>
          <cell r="B222">
            <v>114.6216</v>
          </cell>
          <cell r="C222">
            <v>303.09519999999998</v>
          </cell>
          <cell r="D222">
            <v>171.03309999999999</v>
          </cell>
          <cell r="E222">
            <v>158.61490000000001</v>
          </cell>
          <cell r="F222">
            <v>122.1159</v>
          </cell>
          <cell r="G222">
            <v>93.552300000000002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4.0271912592930503E-2</v>
          </cell>
          <cell r="O222">
            <v>0.15584893584839499</v>
          </cell>
          <cell r="P222">
            <v>9.1152303056584616E-2</v>
          </cell>
          <cell r="Q222">
            <v>-1.2058221708687977E-2</v>
          </cell>
          <cell r="R222">
            <v>1.1428077253917923E-2</v>
          </cell>
          <cell r="S222">
            <v>2.4331388370828266E-2</v>
          </cell>
        </row>
        <row r="223">
          <cell r="A223">
            <v>41274</v>
          </cell>
          <cell r="B223">
            <v>114.60080000000001</v>
          </cell>
          <cell r="C223">
            <v>303.24180000000001</v>
          </cell>
          <cell r="D223">
            <v>171.03309999999999</v>
          </cell>
          <cell r="E223">
            <v>158.43190000000001</v>
          </cell>
          <cell r="F223">
            <v>122.1159</v>
          </cell>
          <cell r="G223">
            <v>93.657399999999996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4.414609020051663E-2</v>
          </cell>
          <cell r="O223">
            <v>0.1369818069994766</v>
          </cell>
          <cell r="P223">
            <v>9.1460426611463586E-2</v>
          </cell>
          <cell r="Q223">
            <v>-1.2185351413831813E-2</v>
          </cell>
          <cell r="R223">
            <v>1.2706072664813606E-2</v>
          </cell>
          <cell r="S223">
            <v>2.0039084000777585E-2</v>
          </cell>
        </row>
        <row r="224">
          <cell r="A224">
            <v>41305</v>
          </cell>
          <cell r="B224">
            <v>114.56</v>
          </cell>
          <cell r="C224">
            <v>305.42509999999999</v>
          </cell>
          <cell r="D224">
            <v>167.7646</v>
          </cell>
          <cell r="E224">
            <v>158.41470000000001</v>
          </cell>
          <cell r="F224">
            <v>120.70310000000001</v>
          </cell>
          <cell r="G224">
            <v>94.290099999999995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4.7055052443303991E-2</v>
          </cell>
          <cell r="O224">
            <v>0.12621881626306197</v>
          </cell>
          <cell r="P224">
            <v>7.2812984771046141E-2</v>
          </cell>
          <cell r="Q224">
            <v>-1.1293921422023123E-2</v>
          </cell>
          <cell r="R224">
            <v>3.4242446153796013E-3</v>
          </cell>
          <cell r="S224">
            <v>2.1146492108899739E-2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167.7646</v>
          </cell>
          <cell r="E225">
            <v>156.5087</v>
          </cell>
          <cell r="F225">
            <v>121.0134</v>
          </cell>
          <cell r="G225">
            <v>94.290199999999999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-3.0434795109344659E-2</v>
          </cell>
          <cell r="O225">
            <v>-0.11938669597935392</v>
          </cell>
          <cell r="P225">
            <v>7.4151310742526899E-2</v>
          </cell>
          <cell r="Q225">
            <v>-2.0822581853730315E-2</v>
          </cell>
          <cell r="R225">
            <v>7.813793469787722E-3</v>
          </cell>
          <cell r="S225">
            <v>1.5943634964106446E-2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159.72200000000001</v>
          </cell>
          <cell r="E226">
            <v>155.85679999999999</v>
          </cell>
          <cell r="F226">
            <v>117.0234</v>
          </cell>
          <cell r="G226">
            <v>99.142300000000006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2.4222494380864212E-2</v>
          </cell>
          <cell r="O226">
            <v>-5.5646568651591566E-2</v>
          </cell>
          <cell r="P226">
            <v>2.9598969611978942E-2</v>
          </cell>
          <cell r="Q226">
            <v>-2.2176462255386942E-2</v>
          </cell>
          <cell r="R226">
            <v>-1.9980360240149486E-2</v>
          </cell>
          <cell r="S226">
            <v>5.6461505962144054E-2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159.7971</v>
          </cell>
          <cell r="E227">
            <v>155.8038</v>
          </cell>
          <cell r="F227">
            <v>117.1009</v>
          </cell>
          <cell r="G227">
            <v>97.499700000000004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2.9528382281138299E-2</v>
          </cell>
          <cell r="O227">
            <v>-5.5682771296015621E-2</v>
          </cell>
          <cell r="P227">
            <v>3.5976196275172345E-2</v>
          </cell>
          <cell r="Q227">
            <v>-1.9892881327464362E-2</v>
          </cell>
          <cell r="R227">
            <v>-1.4426660106271805E-2</v>
          </cell>
          <cell r="S227">
            <v>3.1016760701561674E-2</v>
          </cell>
        </row>
        <row r="228">
          <cell r="A228">
            <v>41425</v>
          </cell>
          <cell r="B228">
            <v>109.84910000000001</v>
          </cell>
          <cell r="C228">
            <v>268.92090000000002</v>
          </cell>
          <cell r="D228">
            <v>159.7971</v>
          </cell>
          <cell r="E228">
            <v>154.50620000000001</v>
          </cell>
          <cell r="F228">
            <v>117.1009</v>
          </cell>
          <cell r="G228">
            <v>96.485600000000005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3.4281997858667701E-2</v>
          </cell>
          <cell r="O228">
            <v>2.3790635662130022E-2</v>
          </cell>
          <cell r="P228">
            <v>4.0917264693210109E-2</v>
          </cell>
          <cell r="Q228">
            <v>-2.4651289444635904E-2</v>
          </cell>
          <cell r="R228">
            <v>-9.9654729632632222E-3</v>
          </cell>
          <cell r="S228">
            <v>1.4559134535595097E-2</v>
          </cell>
        </row>
        <row r="229">
          <cell r="A229">
            <v>41455</v>
          </cell>
          <cell r="B229">
            <v>109.624</v>
          </cell>
          <cell r="C229">
            <v>268.6266</v>
          </cell>
          <cell r="D229">
            <v>159.83070000000001</v>
          </cell>
          <cell r="E229">
            <v>147.77590000000001</v>
          </cell>
          <cell r="F229">
            <v>117.10169999999999</v>
          </cell>
          <cell r="G229">
            <v>95.923900000000003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3.6301850558159376E-2</v>
          </cell>
          <cell r="O229">
            <v>2.1284612905941858E-2</v>
          </cell>
          <cell r="P229">
            <v>4.5155250782410894E-2</v>
          </cell>
          <cell r="Q229">
            <v>-5.9235333064502238E-2</v>
          </cell>
          <cell r="R229">
            <v>-5.9296646783599805E-3</v>
          </cell>
          <cell r="S229">
            <v>4.3646848238876323E-3</v>
          </cell>
        </row>
        <row r="230">
          <cell r="A230">
            <v>41486</v>
          </cell>
          <cell r="B230">
            <v>109.59310000000001</v>
          </cell>
          <cell r="C230">
            <v>270.44909999999999</v>
          </cell>
          <cell r="D230">
            <v>162.57570000000001</v>
          </cell>
          <cell r="E230">
            <v>147.60820000000001</v>
          </cell>
          <cell r="F230">
            <v>118.9901</v>
          </cell>
          <cell r="G230">
            <v>96.795599999999993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3.9415106298453129E-2</v>
          </cell>
          <cell r="O230">
            <v>2.5960022616912548E-2</v>
          </cell>
          <cell r="P230">
            <v>6.4025762890790316E-2</v>
          </cell>
          <cell r="Q230">
            <v>-5.2691155502985088E-2</v>
          </cell>
          <cell r="R230">
            <v>1.1870318401320468E-2</v>
          </cell>
          <cell r="S230">
            <v>8.6066071695607427E-3</v>
          </cell>
        </row>
        <row r="231">
          <cell r="A231">
            <v>41517</v>
          </cell>
          <cell r="B231">
            <v>109.4645</v>
          </cell>
          <cell r="C231">
            <v>245.5754</v>
          </cell>
          <cell r="D231">
            <v>163.23339999999999</v>
          </cell>
          <cell r="E231">
            <v>142.67779999999999</v>
          </cell>
          <cell r="F231">
            <v>118.9871</v>
          </cell>
          <cell r="G231">
            <v>99.588200000000001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4.1030493626705189E-2</v>
          </cell>
          <cell r="O231">
            <v>-5.9651378759061791E-2</v>
          </cell>
          <cell r="P231">
            <v>6.8029773825766249E-2</v>
          </cell>
          <cell r="Q231">
            <v>-7.3800222319662656E-2</v>
          </cell>
          <cell r="R231">
            <v>1.331660096532139E-2</v>
          </cell>
          <cell r="S231">
            <v>2.9615918883122427E-2</v>
          </cell>
        </row>
        <row r="232">
          <cell r="A232">
            <v>41547</v>
          </cell>
          <cell r="B232">
            <v>109.431</v>
          </cell>
          <cell r="C232">
            <v>246.68629999999999</v>
          </cell>
          <cell r="D232">
            <v>162.88679999999999</v>
          </cell>
          <cell r="E232">
            <v>142.6267</v>
          </cell>
          <cell r="F232">
            <v>120.7229</v>
          </cell>
          <cell r="G232">
            <v>98.182900000000004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4.2925974622718188E-2</v>
          </cell>
          <cell r="O232">
            <v>-4.7584608791737648E-2</v>
          </cell>
          <cell r="P232">
            <v>6.5223857044406142E-2</v>
          </cell>
          <cell r="Q232">
            <v>-6.4094326225600629E-2</v>
          </cell>
          <cell r="R232">
            <v>2.7469998560009756E-2</v>
          </cell>
          <cell r="S232">
            <v>9.7162591255972597E-3</v>
          </cell>
        </row>
        <row r="233">
          <cell r="A233">
            <v>41578</v>
          </cell>
          <cell r="B233">
            <v>109.3723</v>
          </cell>
          <cell r="C233">
            <v>248.24359999999999</v>
          </cell>
          <cell r="D233">
            <v>166.52629999999999</v>
          </cell>
          <cell r="E233">
            <v>142.59819999999999</v>
          </cell>
          <cell r="F233">
            <v>121.4246</v>
          </cell>
          <cell r="G233">
            <v>98.799499999999995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4.4039236555704298E-2</v>
          </cell>
          <cell r="O233">
            <v>-3.4900985169046161E-2</v>
          </cell>
          <cell r="P233">
            <v>8.4883300491652491E-2</v>
          </cell>
          <cell r="Q233">
            <v>-5.4781672408802606E-2</v>
          </cell>
          <cell r="R233">
            <v>3.1922739327963301E-2</v>
          </cell>
          <cell r="S233">
            <v>1.0515248713522496E-2</v>
          </cell>
        </row>
        <row r="234">
          <cell r="A234">
            <v>41608</v>
          </cell>
          <cell r="B234">
            <v>107.8154</v>
          </cell>
          <cell r="C234">
            <v>263.31189999999998</v>
          </cell>
          <cell r="D234">
            <v>166.52629999999999</v>
          </cell>
          <cell r="E234">
            <v>142.3107</v>
          </cell>
          <cell r="F234">
            <v>121.28270000000001</v>
          </cell>
          <cell r="G234">
            <v>94.175299999999993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3.2136402892829929E-2</v>
          </cell>
          <cell r="O234">
            <v>2.2956552288453169E-2</v>
          </cell>
          <cell r="P234">
            <v>8.0555194008666398E-2</v>
          </cell>
          <cell r="Q234">
            <v>-4.7568446908948903E-2</v>
          </cell>
          <cell r="R234">
            <v>2.9283053699699968E-2</v>
          </cell>
          <cell r="S234">
            <v>-3.609735930686131E-2</v>
          </cell>
        </row>
        <row r="235">
          <cell r="A235">
            <v>41639</v>
          </cell>
          <cell r="B235">
            <v>107.6711</v>
          </cell>
          <cell r="C235">
            <v>262.77089999999998</v>
          </cell>
          <cell r="D235">
            <v>166.52629999999999</v>
          </cell>
          <cell r="E235">
            <v>142.13849999999999</v>
          </cell>
          <cell r="F235">
            <v>121.28270000000001</v>
          </cell>
          <cell r="G235">
            <v>93.970399999999998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3.3279318806947789E-2</v>
          </cell>
          <cell r="O235">
            <v>2.029774461473921E-2</v>
          </cell>
          <cell r="P235">
            <v>7.6105017207933834E-2</v>
          </cell>
          <cell r="Q235">
            <v>-4.0076209501307969E-2</v>
          </cell>
          <cell r="R235">
            <v>2.7794157210129677E-2</v>
          </cell>
          <cell r="S235">
            <v>-3.7081444906202465E-2</v>
          </cell>
        </row>
        <row r="236">
          <cell r="A236">
            <v>41670</v>
          </cell>
          <cell r="B236">
            <v>107.67</v>
          </cell>
          <cell r="C236">
            <v>264.31740000000002</v>
          </cell>
          <cell r="D236">
            <v>157.07</v>
          </cell>
          <cell r="E236">
            <v>142.12289999999999</v>
          </cell>
          <cell r="F236">
            <v>119.26560000000001</v>
          </cell>
          <cell r="G236">
            <v>94.918999999999997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3.5229067929758662E-2</v>
          </cell>
          <cell r="O236">
            <v>2.4902924810235483E-2</v>
          </cell>
          <cell r="P236">
            <v>1.8245221524437749E-2</v>
          </cell>
          <cell r="Q236">
            <v>-3.2137783733596326E-2</v>
          </cell>
          <cell r="R236">
            <v>1.1293932188628952E-2</v>
          </cell>
          <cell r="S236">
            <v>-2.7223180297346494E-2</v>
          </cell>
        </row>
        <row r="237">
          <cell r="A237">
            <v>41698</v>
          </cell>
          <cell r="B237">
            <v>106.45310000000001</v>
          </cell>
          <cell r="C237">
            <v>222.65559999999999</v>
          </cell>
          <cell r="D237">
            <v>144.78970000000001</v>
          </cell>
          <cell r="E237">
            <v>146.46619999999999</v>
          </cell>
          <cell r="F237">
            <v>119.1302</v>
          </cell>
          <cell r="G237">
            <v>94.930999999999997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2.6412991182550138E-2</v>
          </cell>
          <cell r="O237">
            <v>-0.12065740358852128</v>
          </cell>
          <cell r="P237">
            <v>-4.9370752178035104E-2</v>
          </cell>
          <cell r="Q237">
            <v>1.5005184867236121E-3</v>
          </cell>
          <cell r="R237">
            <v>1.0721542287146058E-2</v>
          </cell>
          <cell r="S237">
            <v>-2.6789735300130624E-2</v>
          </cell>
        </row>
        <row r="238">
          <cell r="A238">
            <v>41729</v>
          </cell>
          <cell r="B238">
            <v>104.08839999999999</v>
          </cell>
          <cell r="C238">
            <v>217.52250000000001</v>
          </cell>
          <cell r="D238">
            <v>142.52889999999999</v>
          </cell>
          <cell r="E238">
            <v>145.8253</v>
          </cell>
          <cell r="F238">
            <v>120.7392</v>
          </cell>
          <cell r="G238">
            <v>98.431600000000003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8.6886065437534743E-3</v>
          </cell>
          <cell r="O238">
            <v>-0.1236921894151749</v>
          </cell>
          <cell r="P238">
            <v>-5.1787289406863946E-2</v>
          </cell>
          <cell r="Q238">
            <v>1.2199174538034541E-3</v>
          </cell>
          <cell r="R238">
            <v>2.3110061678367266E-2</v>
          </cell>
          <cell r="S238">
            <v>4.9327137581411939E-3</v>
          </cell>
        </row>
        <row r="239">
          <cell r="A239">
            <v>41759</v>
          </cell>
          <cell r="B239">
            <v>104.08750000000001</v>
          </cell>
          <cell r="C239">
            <v>223.08709999999999</v>
          </cell>
          <cell r="D239">
            <v>142.45050000000001</v>
          </cell>
          <cell r="E239">
            <v>145.8005</v>
          </cell>
          <cell r="F239">
            <v>120.3853</v>
          </cell>
          <cell r="G239">
            <v>95.124700000000004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1.3115348101241375E-2</v>
          </cell>
          <cell r="O239">
            <v>-8.6768245003970845E-2</v>
          </cell>
          <cell r="P239">
            <v>-4.064389896554077E-2</v>
          </cell>
          <cell r="Q239">
            <v>4.6929625261513674E-3</v>
          </cell>
          <cell r="R239">
            <v>1.9196539641413102E-2</v>
          </cell>
          <cell r="S239">
            <v>-2.8083615609300949E-2</v>
          </cell>
        </row>
        <row r="240">
          <cell r="A240">
            <v>41790</v>
          </cell>
          <cell r="B240">
            <v>106.995</v>
          </cell>
          <cell r="C240">
            <v>254.2467</v>
          </cell>
          <cell r="D240">
            <v>142.5094</v>
          </cell>
          <cell r="E240">
            <v>144.5564</v>
          </cell>
          <cell r="F240">
            <v>120.3853</v>
          </cell>
          <cell r="G240">
            <v>99.487799999999993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4.1761884867092203E-2</v>
          </cell>
          <cell r="O240">
            <v>4.0173121242985665E-2</v>
          </cell>
          <cell r="P240">
            <v>-2.9487110421230422E-2</v>
          </cell>
          <cell r="Q240">
            <v>3.219138334300542E-4</v>
          </cell>
          <cell r="R240">
            <v>1.8244244036170754E-2</v>
          </cell>
          <cell r="S240">
            <v>1.2019487058302358E-2</v>
          </cell>
        </row>
        <row r="241">
          <cell r="A241">
            <v>41820</v>
          </cell>
          <cell r="B241">
            <v>106.86790000000001</v>
          </cell>
          <cell r="C241">
            <v>254.2783</v>
          </cell>
          <cell r="D241">
            <v>142.5094</v>
          </cell>
          <cell r="E241">
            <v>140.6146</v>
          </cell>
          <cell r="F241">
            <v>120.3853</v>
          </cell>
          <cell r="G241">
            <v>98.557699999999997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4.0646030774362574E-2</v>
          </cell>
          <cell r="O241">
            <v>3.9421085667021183E-2</v>
          </cell>
          <cell r="P241">
            <v>-1.9601341788878068E-2</v>
          </cell>
          <cell r="Q241">
            <v>-2.0086532759644227E-2</v>
          </cell>
          <cell r="R241">
            <v>1.7266706616500205E-2</v>
          </cell>
          <cell r="S241">
            <v>-3.0613225712505798E-4</v>
          </cell>
        </row>
        <row r="242">
          <cell r="A242">
            <v>41851</v>
          </cell>
          <cell r="B242">
            <v>106.76900000000001</v>
          </cell>
          <cell r="C242">
            <v>255.84399999999999</v>
          </cell>
          <cell r="D242">
            <v>156.30179999999999</v>
          </cell>
          <cell r="E242">
            <v>140.54249999999999</v>
          </cell>
          <cell r="F242">
            <v>124.01739999999999</v>
          </cell>
          <cell r="G242">
            <v>99.216800000000006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3.9580988617258672E-2</v>
          </cell>
          <cell r="O242">
            <v>4.3913075322416839E-2</v>
          </cell>
          <cell r="P242">
            <v>7.271970701204844E-2</v>
          </cell>
          <cell r="Q242">
            <v>-1.4287996457419627E-2</v>
          </cell>
          <cell r="R242">
            <v>4.3017796799397656E-2</v>
          </cell>
          <cell r="S242">
            <v>3.0549282956997548E-3</v>
          </cell>
        </row>
        <row r="243">
          <cell r="A243">
            <v>41882</v>
          </cell>
          <cell r="B243">
            <v>107.6054</v>
          </cell>
          <cell r="C243">
            <v>235.98769999999999</v>
          </cell>
          <cell r="D243">
            <v>149.7526</v>
          </cell>
          <cell r="E243">
            <v>142.1003</v>
          </cell>
          <cell r="F243">
            <v>123.9111</v>
          </cell>
          <cell r="G243">
            <v>102.5956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4.6265449917349155E-2</v>
          </cell>
          <cell r="O243">
            <v>-2.946880315148015E-2</v>
          </cell>
          <cell r="P243">
            <v>3.0434940756201012E-2</v>
          </cell>
          <cell r="Q243">
            <v>1.1413858946138777E-3</v>
          </cell>
          <cell r="R243">
            <v>3.7588506013348955E-2</v>
          </cell>
          <cell r="S243">
            <v>3.0142020006456605E-2</v>
          </cell>
        </row>
        <row r="244">
          <cell r="A244">
            <v>41912</v>
          </cell>
          <cell r="B244">
            <v>105.0745</v>
          </cell>
          <cell r="C244">
            <v>234.84059999999999</v>
          </cell>
          <cell r="D244">
            <v>149.08179999999999</v>
          </cell>
          <cell r="E244">
            <v>142.02080000000001</v>
          </cell>
          <cell r="F244">
            <v>123.9111</v>
          </cell>
          <cell r="G244">
            <v>100.2086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2.3083560096787803E-2</v>
          </cell>
          <cell r="O244">
            <v>-2.662094195927045E-2</v>
          </cell>
          <cell r="P244">
            <v>2.8664711710135071E-2</v>
          </cell>
          <cell r="Q244">
            <v>4.6319926282614166E-3</v>
          </cell>
          <cell r="R244">
            <v>3.3332871297529376E-2</v>
          </cell>
          <cell r="S244">
            <v>2.6952072180881359E-3</v>
          </cell>
        </row>
        <row r="245">
          <cell r="A245">
            <v>41943</v>
          </cell>
          <cell r="B245">
            <v>105.0645</v>
          </cell>
          <cell r="C245">
            <v>235.42689999999999</v>
          </cell>
          <cell r="D245">
            <v>149.3244</v>
          </cell>
          <cell r="E245">
            <v>141.9948</v>
          </cell>
          <cell r="F245">
            <v>119.6366</v>
          </cell>
          <cell r="G245">
            <v>100.4248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2.4069326046144202E-2</v>
          </cell>
          <cell r="O245">
            <v>-1.7512072674463974E-2</v>
          </cell>
          <cell r="P245">
            <v>3.2431819284237662E-2</v>
          </cell>
          <cell r="Q245">
            <v>8.0030532330221948E-3</v>
          </cell>
          <cell r="R245">
            <v>-1.8606553296494077E-3</v>
          </cell>
          <cell r="S245">
            <v>1.5367959959824429E-3</v>
          </cell>
        </row>
        <row r="246">
          <cell r="A246">
            <v>41973</v>
          </cell>
          <cell r="B246">
            <v>104.9802</v>
          </cell>
          <cell r="C246">
            <v>248.4802</v>
          </cell>
          <cell r="D246">
            <v>149.29470000000001</v>
          </cell>
          <cell r="E246">
            <v>139.42859999999999</v>
          </cell>
          <cell r="F246">
            <v>119.91679999999999</v>
          </cell>
          <cell r="G246">
            <v>100.6614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2.4107036220060385E-2</v>
          </cell>
          <cell r="O246">
            <v>3.6498061617412425E-2</v>
          </cell>
          <cell r="P246">
            <v>3.3836073387138565E-2</v>
          </cell>
          <cell r="Q246">
            <v>-4.9947856156696835E-3</v>
          </cell>
          <cell r="R246">
            <v>6.0737746407801829E-4</v>
          </cell>
          <cell r="S246">
            <v>6.165900816623715E-4</v>
          </cell>
        </row>
        <row r="247">
          <cell r="A247">
            <v>42004</v>
          </cell>
          <cell r="B247">
            <v>104.9131</v>
          </cell>
          <cell r="C247">
            <v>248.1909</v>
          </cell>
          <cell r="D247">
            <v>149.2954</v>
          </cell>
          <cell r="E247">
            <v>139.22120000000001</v>
          </cell>
          <cell r="F247">
            <v>119.91679999999999</v>
          </cell>
          <cell r="G247">
            <v>100.62309999999999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2.4095800783354049E-2</v>
          </cell>
          <cell r="O247">
            <v>3.4740500984206335E-2</v>
          </cell>
          <cell r="P247">
            <v>3.4985103068412959E-2</v>
          </cell>
          <cell r="Q247">
            <v>-1.6301383552567161E-3</v>
          </cell>
          <cell r="R247">
            <v>7.1716858146353424E-4</v>
          </cell>
          <cell r="S247">
            <v>-2.585639101999937E-3</v>
          </cell>
        </row>
        <row r="248">
          <cell r="A248">
            <v>42035</v>
          </cell>
          <cell r="B248">
            <v>104.914</v>
          </cell>
          <cell r="C248">
            <v>249.36089999999999</v>
          </cell>
          <cell r="D248">
            <v>143.19560000000001</v>
          </cell>
          <cell r="E248">
            <v>139.23259999999999</v>
          </cell>
          <cell r="F248">
            <v>118.7466</v>
          </cell>
          <cell r="G248">
            <v>101.12130000000001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2.447547313472187E-2</v>
          </cell>
          <cell r="O248">
            <v>3.8237602712291041E-2</v>
          </cell>
          <cell r="P248">
            <v>-1.487727786572024E-3</v>
          </cell>
          <cell r="Q248">
            <v>2.7517576917965858E-3</v>
          </cell>
          <cell r="R248">
            <v>-7.7842413610778038E-3</v>
          </cell>
          <cell r="S248">
            <v>-7.0188056690045908E-4</v>
          </cell>
        </row>
        <row r="249">
          <cell r="A249">
            <v>42063</v>
          </cell>
          <cell r="B249">
            <v>102.9012</v>
          </cell>
          <cell r="C249">
            <v>247.87190000000001</v>
          </cell>
          <cell r="D249">
            <v>142.93469999999999</v>
          </cell>
          <cell r="E249">
            <v>139.2252</v>
          </cell>
          <cell r="F249">
            <v>118.76349999999999</v>
          </cell>
          <cell r="G249">
            <v>101.12520000000001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7.3601354106918038E-3</v>
          </cell>
          <cell r="O249">
            <v>3.1300759559130586E-2</v>
          </cell>
          <cell r="P249">
            <v>2.083276909934817E-3</v>
          </cell>
          <cell r="Q249">
            <v>6.4929321704496612E-3</v>
          </cell>
          <cell r="R249">
            <v>-6.4858548446234954E-3</v>
          </cell>
          <cell r="S249">
            <v>-3.3312612040466982E-3</v>
          </cell>
        </row>
        <row r="250">
          <cell r="A250">
            <v>42094</v>
          </cell>
          <cell r="B250">
            <v>106.6373</v>
          </cell>
          <cell r="C250">
            <v>217.95779999999999</v>
          </cell>
          <cell r="D250">
            <v>136.09800000000001</v>
          </cell>
          <cell r="E250">
            <v>138.4787</v>
          </cell>
          <cell r="F250">
            <v>117.1514</v>
          </cell>
          <cell r="G250">
            <v>102.7741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4.1575032342895391E-2</v>
          </cell>
          <cell r="O250">
            <v>-8.0091785746560951E-2</v>
          </cell>
          <cell r="P250">
            <v>-3.5693639626336426E-2</v>
          </cell>
          <cell r="Q250">
            <v>5.0449994628078976E-3</v>
          </cell>
          <cell r="R250">
            <v>-1.7310699340686186E-2</v>
          </cell>
          <cell r="S250">
            <v>8.5710450457350262E-3</v>
          </cell>
        </row>
        <row r="251">
          <cell r="A251">
            <v>42124</v>
          </cell>
          <cell r="B251">
            <v>106.5924</v>
          </cell>
          <cell r="C251">
            <v>216.4299</v>
          </cell>
          <cell r="D251">
            <v>136.35159999999999</v>
          </cell>
          <cell r="E251">
            <v>138.50960000000001</v>
          </cell>
          <cell r="F251">
            <v>117.41419999999999</v>
          </cell>
          <cell r="G251">
            <v>104.7433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3.8790438062479948E-2</v>
          </cell>
          <cell r="O251">
            <v>-7.3502537138414925E-2</v>
          </cell>
          <cell r="P251">
            <v>-2.4702876874500013E-2</v>
          </cell>
          <cell r="Q251">
            <v>8.7796629776406565E-3</v>
          </cell>
          <cell r="R251">
            <v>-1.2879527525260448E-2</v>
          </cell>
          <cell r="S251">
            <v>2.1579183282337322E-2</v>
          </cell>
        </row>
        <row r="252">
          <cell r="A252">
            <v>42155</v>
          </cell>
          <cell r="B252">
            <v>109.0979</v>
          </cell>
          <cell r="C252">
            <v>236.20089999999999</v>
          </cell>
          <cell r="D252">
            <v>136.2902</v>
          </cell>
          <cell r="E252">
            <v>136.9906</v>
          </cell>
          <cell r="F252">
            <v>117.7209</v>
          </cell>
          <cell r="G252">
            <v>104.6836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5.7069966124725369E-2</v>
          </cell>
          <cell r="O252">
            <v>1.4037930257231546E-2</v>
          </cell>
          <cell r="P252">
            <v>-1.6675902545481791E-2</v>
          </cell>
          <cell r="Q252">
            <v>1.9701488195025263E-3</v>
          </cell>
          <cell r="R252">
            <v>-8.5409924694016537E-3</v>
          </cell>
          <cell r="S252">
            <v>1.5341267269626258E-2</v>
          </cell>
        </row>
        <row r="253">
          <cell r="A253">
            <v>42185</v>
          </cell>
          <cell r="B253">
            <v>108.81059999999999</v>
          </cell>
          <cell r="C253">
            <v>236.05359999999999</v>
          </cell>
          <cell r="D253">
            <v>136.2902</v>
          </cell>
          <cell r="E253">
            <v>134.6705</v>
          </cell>
          <cell r="F253">
            <v>117.7302</v>
          </cell>
          <cell r="G253">
            <v>102.2948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4.8821178302186574E-2</v>
          </cell>
          <cell r="O253">
            <v>1.5936599244179117E-2</v>
          </cell>
          <cell r="P253">
            <v>-8.9830068634259019E-3</v>
          </cell>
          <cell r="Q253">
            <v>-9.2680647716448794E-3</v>
          </cell>
          <cell r="R253">
            <v>-6.8536142665436284E-3</v>
          </cell>
          <cell r="S253">
            <v>-9.968146829222202E-3</v>
          </cell>
        </row>
        <row r="254">
          <cell r="A254">
            <v>42216</v>
          </cell>
          <cell r="B254">
            <v>108.7818</v>
          </cell>
          <cell r="C254">
            <v>236.11330000000001</v>
          </cell>
          <cell r="D254">
            <v>138.06909999999999</v>
          </cell>
          <cell r="E254">
            <v>134.54769999999999</v>
          </cell>
          <cell r="F254">
            <v>112.767</v>
          </cell>
          <cell r="G254">
            <v>103.3824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4.3390545884970599E-2</v>
          </cell>
          <cell r="O254">
            <v>1.8270145131546123E-2</v>
          </cell>
          <cell r="P254">
            <v>9.3810929883486605E-3</v>
          </cell>
          <cell r="Q254">
            <v>-4.9031959565021266E-3</v>
          </cell>
          <cell r="R254">
            <v>-4.2398165141960042E-2</v>
          </cell>
          <cell r="S254">
            <v>-2.5320205328831502E-3</v>
          </cell>
        </row>
        <row r="255">
          <cell r="A255">
            <v>42247</v>
          </cell>
          <cell r="B255">
            <v>109.667</v>
          </cell>
          <cell r="C255">
            <v>207.69460000000001</v>
          </cell>
          <cell r="D255">
            <v>134.5034</v>
          </cell>
          <cell r="E255">
            <v>133.0179</v>
          </cell>
          <cell r="F255">
            <v>112.767</v>
          </cell>
          <cell r="G255">
            <v>105.7038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4.5889240911724638E-2</v>
          </cell>
          <cell r="O255">
            <v>-8.9260614014544437E-2</v>
          </cell>
          <cell r="P255">
            <v>-8.9107315639067597E-3</v>
          </cell>
          <cell r="Q255">
            <v>-1.0261108164162924E-2</v>
          </cell>
          <cell r="R255">
            <v>-3.6446293112184391E-2</v>
          </cell>
          <cell r="S255">
            <v>1.4279045920349676E-2</v>
          </cell>
        </row>
        <row r="256">
          <cell r="A256">
            <v>42277</v>
          </cell>
          <cell r="B256">
            <v>109.72369999999999</v>
          </cell>
          <cell r="C256">
            <v>208.05719999999999</v>
          </cell>
          <cell r="D256">
            <v>133.73699999999999</v>
          </cell>
          <cell r="E256">
            <v>132.71680000000001</v>
          </cell>
          <cell r="F256">
            <v>112.7975</v>
          </cell>
          <cell r="G256">
            <v>104.0334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4.074133372470512E-2</v>
          </cell>
          <cell r="O256">
            <v>-7.3541729715771442E-2</v>
          </cell>
          <cell r="P256">
            <v>-6.881105817651445E-3</v>
          </cell>
          <cell r="Q256">
            <v>-6.8733879737863379E-3</v>
          </cell>
          <cell r="R256">
            <v>-3.0641907565021498E-2</v>
          </cell>
          <cell r="S256">
            <v>-4.6269714596399725E-3</v>
          </cell>
        </row>
        <row r="257">
          <cell r="A257">
            <v>42308</v>
          </cell>
          <cell r="B257">
            <v>109.8027</v>
          </cell>
          <cell r="C257">
            <v>208.3306</v>
          </cell>
          <cell r="D257">
            <v>133.86609999999999</v>
          </cell>
          <cell r="E257">
            <v>132.71279999999999</v>
          </cell>
          <cell r="F257">
            <v>116.2564</v>
          </cell>
          <cell r="G257">
            <v>105.72320000000001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3.6079669920658919E-2</v>
          </cell>
          <cell r="O257">
            <v>-5.9116759852632872E-2</v>
          </cell>
          <cell r="P257">
            <v>8.3486967726975614E-4</v>
          </cell>
          <cell r="Q257">
            <v>-1.8522957389279782E-3</v>
          </cell>
          <cell r="R257">
            <v>7.8135473910445619E-4</v>
          </cell>
          <cell r="S257">
            <v>7.1722375118974391E-3</v>
          </cell>
        </row>
        <row r="258">
          <cell r="A258">
            <v>42338</v>
          </cell>
          <cell r="B258">
            <v>110.1153</v>
          </cell>
          <cell r="C258">
            <v>228.39590000000001</v>
          </cell>
          <cell r="D258">
            <v>133.86609999999999</v>
          </cell>
          <cell r="E258">
            <v>136.6618</v>
          </cell>
          <cell r="F258">
            <v>116.2564</v>
          </cell>
          <cell r="G258">
            <v>103.9624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3.3566045538074407E-2</v>
          </cell>
          <cell r="O258">
            <v>3.3566325821613896E-2</v>
          </cell>
          <cell r="P258">
            <v>6.8431905697843298E-3</v>
          </cell>
          <cell r="Q258">
            <v>2.8746816877494474E-2</v>
          </cell>
          <cell r="R258">
            <v>2.2759021215124076E-3</v>
          </cell>
          <cell r="S258">
            <v>-1.1406850767315624E-2</v>
          </cell>
        </row>
        <row r="259">
          <cell r="A259">
            <v>42369</v>
          </cell>
          <cell r="B259">
            <v>110.0047</v>
          </cell>
          <cell r="C259">
            <v>228.30629999999999</v>
          </cell>
          <cell r="D259">
            <v>133.86609999999999</v>
          </cell>
          <cell r="E259">
            <v>136.52279999999999</v>
          </cell>
          <cell r="F259">
            <v>116.2574</v>
          </cell>
          <cell r="G259">
            <v>104.0367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2.7602565702131709E-2</v>
          </cell>
          <cell r="O259">
            <v>3.4758417209288961E-2</v>
          </cell>
          <cell r="P259">
            <v>1.2129065589938648E-2</v>
          </cell>
          <cell r="Q259">
            <v>2.8383449401362615E-2</v>
          </cell>
          <cell r="R259">
            <v>3.5862387868634826E-3</v>
          </cell>
          <cell r="S259">
            <v>-1.2258477174708959E-2</v>
          </cell>
        </row>
        <row r="260">
          <cell r="A260">
            <v>42400</v>
          </cell>
          <cell r="B260">
            <v>110.005</v>
          </cell>
          <cell r="C260">
            <v>228.30629999999999</v>
          </cell>
          <cell r="D260">
            <v>131.05690000000001</v>
          </cell>
          <cell r="E260">
            <v>136.53530000000001</v>
          </cell>
          <cell r="F260">
            <v>113.0889</v>
          </cell>
          <cell r="G260">
            <v>105.31829999999999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2.3056963583951484E-2</v>
          </cell>
          <cell r="O260">
            <v>3.5884845552822675E-2</v>
          </cell>
          <cell r="P260">
            <v>-2.0326354470195929E-3</v>
          </cell>
          <cell r="Q260">
            <v>2.8832188686467974E-2</v>
          </cell>
          <cell r="R260">
            <v>-1.9418566306753204E-2</v>
          </cell>
          <cell r="S260">
            <v>-2.8344189539469822E-3</v>
          </cell>
        </row>
        <row r="261">
          <cell r="A261">
            <v>42429</v>
          </cell>
          <cell r="B261">
            <v>110.444</v>
          </cell>
          <cell r="C261">
            <v>215.87039999999999</v>
          </cell>
          <cell r="D261">
            <v>131.05690000000001</v>
          </cell>
          <cell r="E261">
            <v>137.58420000000001</v>
          </cell>
          <cell r="F261">
            <v>113.0889</v>
          </cell>
          <cell r="G261">
            <v>105.3262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2.3026079390498611E-2</v>
          </cell>
          <cell r="O261">
            <v>-1.3126266495214867E-2</v>
          </cell>
          <cell r="P261">
            <v>4.2878841846352156E-3</v>
          </cell>
          <cell r="Q261">
            <v>3.5815671214358025E-2</v>
          </cell>
          <cell r="R261">
            <v>-1.5412495007817384E-2</v>
          </cell>
          <cell r="S261">
            <v>-5.1405314004335789E-3</v>
          </cell>
        </row>
        <row r="262">
          <cell r="A262">
            <v>42460</v>
          </cell>
          <cell r="B262">
            <v>110.09050000000001</v>
          </cell>
          <cell r="C262">
            <v>191.45079999999999</v>
          </cell>
          <cell r="D262">
            <v>119.7578</v>
          </cell>
          <cell r="E262">
            <v>136.54349999999999</v>
          </cell>
          <cell r="F262">
            <v>108.66070000000001</v>
          </cell>
          <cell r="G262">
            <v>104.6301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1.6394607711454068E-2</v>
          </cell>
          <cell r="O262">
            <v>-0.1066458733029404</v>
          </cell>
          <cell r="P262">
            <v>-6.7370152640539915E-2</v>
          </cell>
          <cell r="Q262">
            <v>2.7861136052841351E-2</v>
          </cell>
          <cell r="R262">
            <v>-4.5960830012719556E-2</v>
          </cell>
          <cell r="S262">
            <v>-1.3054644124634529E-2</v>
          </cell>
        </row>
        <row r="263">
          <cell r="A263">
            <v>42490</v>
          </cell>
          <cell r="B263">
            <v>110.0762</v>
          </cell>
          <cell r="C263">
            <v>191.74170000000001</v>
          </cell>
          <cell r="D263">
            <v>120.7696</v>
          </cell>
          <cell r="E263">
            <v>136.54939999999999</v>
          </cell>
          <cell r="F263">
            <v>113.6459</v>
          </cell>
          <cell r="G263">
            <v>104.1339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1.3217586199603115E-2</v>
          </cell>
          <cell r="O263">
            <v>-8.8089352823535805E-2</v>
          </cell>
          <cell r="P263">
            <v>-4.6249574957004991E-2</v>
          </cell>
          <cell r="Q263">
            <v>2.7564821254393301E-2</v>
          </cell>
          <cell r="R263">
            <v>2.997537769966474E-4</v>
          </cell>
          <cell r="S263">
            <v>-1.8248681201318839E-2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120.7696</v>
          </cell>
          <cell r="E264">
            <v>133.44280000000001</v>
          </cell>
          <cell r="F264">
            <v>113.6459</v>
          </cell>
          <cell r="G264">
            <v>103.93559999999999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3.321251595889585E-2</v>
          </cell>
          <cell r="O264">
            <v>5.3597857469704691E-2</v>
          </cell>
          <cell r="P264">
            <v>-3.3947626289776101E-2</v>
          </cell>
          <cell r="Q264">
            <v>6.6162861585632449E-3</v>
          </cell>
          <cell r="R264">
            <v>2.5001531753148232E-3</v>
          </cell>
          <cell r="S264">
            <v>-2.0263670483110396E-2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120.7696</v>
          </cell>
          <cell r="E265">
            <v>129.87970000000001</v>
          </cell>
          <cell r="F265">
            <v>113.6459</v>
          </cell>
          <cell r="G265">
            <v>101.8355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2.543124232291305E-2</v>
          </cell>
          <cell r="O265">
            <v>5.3381097383946141E-2</v>
          </cell>
          <cell r="P265">
            <v>-2.2608896017715874E-2</v>
          </cell>
          <cell r="Q265">
            <v>-1.5011076143526925E-2</v>
          </cell>
          <cell r="R265">
            <v>4.4259329655700341E-3</v>
          </cell>
          <cell r="S265">
            <v>-3.7732415824871635E-2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124.8776</v>
          </cell>
          <cell r="E266">
            <v>129.76</v>
          </cell>
          <cell r="F266">
            <v>112.6801</v>
          </cell>
          <cell r="G266">
            <v>102.7765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2.0081726566791414E-2</v>
          </cell>
          <cell r="O266">
            <v>5.3761861387072063E-2</v>
          </cell>
          <cell r="P266">
            <v>1.7212452350855001E-2</v>
          </cell>
          <cell r="Q266">
            <v>-1.1036450489031124E-2</v>
          </cell>
          <cell r="R266">
            <v>-1.4782711799189441E-3</v>
          </cell>
          <cell r="S266">
            <v>-2.7535772172652573E-2</v>
          </cell>
        </row>
        <row r="267">
          <cell r="A267">
            <v>42613</v>
          </cell>
          <cell r="B267">
            <v>113.14230000000001</v>
          </cell>
          <cell r="C267">
            <v>217.37799999999999</v>
          </cell>
          <cell r="D267">
            <v>127.7002</v>
          </cell>
          <cell r="E267">
            <v>135.76949999999999</v>
          </cell>
          <cell r="F267">
            <v>112.6801</v>
          </cell>
          <cell r="G267">
            <v>104.3168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2.0480477673312514E-2</v>
          </cell>
          <cell r="O267">
            <v>3.545469027885928E-2</v>
          </cell>
          <cell r="P267">
            <v>4.2949148812834848E-2</v>
          </cell>
          <cell r="Q267">
            <v>3.3625815906609402E-2</v>
          </cell>
          <cell r="R267">
            <v>8.5771812191182129E-4</v>
          </cell>
          <cell r="S267">
            <v>-1.3294082152717102E-2</v>
          </cell>
        </row>
        <row r="268">
          <cell r="A268">
            <v>42643</v>
          </cell>
          <cell r="B268">
            <v>112.62390000000001</v>
          </cell>
          <cell r="C268">
            <v>216.76910000000001</v>
          </cell>
          <cell r="D268">
            <v>127.0774</v>
          </cell>
          <cell r="E268">
            <v>135.751</v>
          </cell>
          <cell r="F268">
            <v>105.1576</v>
          </cell>
          <cell r="G268">
            <v>103.38549999999999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1.1963564529366089E-2</v>
          </cell>
          <cell r="O268">
            <v>3.4045942886782088E-2</v>
          </cell>
          <cell r="P268">
            <v>4.0726399525333967E-2</v>
          </cell>
          <cell r="Q268">
            <v>3.2232501139924263E-2</v>
          </cell>
          <cell r="R268">
            <v>-5.6375877358409876E-2</v>
          </cell>
          <cell r="S268">
            <v>-2.1238321084101619E-2</v>
          </cell>
        </row>
        <row r="269">
          <cell r="A269">
            <v>42674</v>
          </cell>
          <cell r="B269">
            <v>112.53360000000001</v>
          </cell>
          <cell r="C269">
            <v>216.76910000000001</v>
          </cell>
          <cell r="D269">
            <v>128.58459999999999</v>
          </cell>
          <cell r="E269">
            <v>135.67830000000001</v>
          </cell>
          <cell r="F269">
            <v>109.88509999999999</v>
          </cell>
          <cell r="G269">
            <v>103.9619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7.8077836199743622E-3</v>
          </cell>
          <cell r="O269">
            <v>3.5084804826629457E-2</v>
          </cell>
          <cell r="P269">
            <v>5.3717858684597442E-2</v>
          </cell>
          <cell r="Q269">
            <v>3.0391654621578112E-2</v>
          </cell>
          <cell r="R269">
            <v>-9.6886589143923008E-3</v>
          </cell>
          <cell r="S269">
            <v>-1.5506421174464768E-2</v>
          </cell>
        </row>
        <row r="270">
          <cell r="A270">
            <v>42704</v>
          </cell>
          <cell r="B270">
            <v>112.7213</v>
          </cell>
          <cell r="C270">
            <v>228.3871</v>
          </cell>
          <cell r="D270">
            <v>128.58459999999999</v>
          </cell>
          <cell r="E270">
            <v>135.74100000000001</v>
          </cell>
          <cell r="F270">
            <v>109.86279999999999</v>
          </cell>
          <cell r="G270">
            <v>102.1264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6.2973269720472125E-3</v>
          </cell>
          <cell r="O270">
            <v>8.3936077325241332E-2</v>
          </cell>
          <cell r="P270">
            <v>5.3845461513198467E-2</v>
          </cell>
          <cell r="Q270">
            <v>2.9434527638507291E-2</v>
          </cell>
          <cell r="R270">
            <v>-6.0114188817003145E-3</v>
          </cell>
          <cell r="S270">
            <v>-3.0472466773144524E-2</v>
          </cell>
        </row>
        <row r="271">
          <cell r="A271">
            <v>42735</v>
          </cell>
          <cell r="B271">
            <v>112.3094</v>
          </cell>
          <cell r="C271">
            <v>228.15350000000001</v>
          </cell>
          <cell r="D271">
            <v>128.58459999999999</v>
          </cell>
          <cell r="E271">
            <v>135.55600000000001</v>
          </cell>
          <cell r="F271">
            <v>109.86279999999999</v>
          </cell>
          <cell r="G271">
            <v>101.8942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2.3749420962282386E-4</v>
          </cell>
          <cell r="O271">
            <v>7.651841036373197E-2</v>
          </cell>
          <cell r="P271">
            <v>5.351441868542417E-2</v>
          </cell>
          <cell r="Q271">
            <v>2.6715245223523976E-2</v>
          </cell>
          <cell r="R271">
            <v>-2.530886648674735E-3</v>
          </cell>
          <cell r="S271">
            <v>-3.0058040240538264E-2</v>
          </cell>
        </row>
        <row r="272">
          <cell r="A272">
            <v>42766</v>
          </cell>
          <cell r="B272">
            <v>112.33669999999999</v>
          </cell>
          <cell r="C272">
            <v>228.143</v>
          </cell>
          <cell r="D272">
            <v>129.57579999999999</v>
          </cell>
          <cell r="E272">
            <v>135.56630000000001</v>
          </cell>
          <cell r="F272">
            <v>113.40730000000001</v>
          </cell>
          <cell r="G272">
            <v>102.31780000000001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-1.6357500013162163E-3</v>
          </cell>
          <cell r="O272">
            <v>7.0354683567812382E-2</v>
          </cell>
          <cell r="P272">
            <v>5.9857011210052269E-2</v>
          </cell>
          <cell r="Q272">
            <v>2.5415381731659803E-2</v>
          </cell>
          <cell r="R272">
            <v>2.882558801393631E-2</v>
          </cell>
          <cell r="S272">
            <v>-2.3952352658789144E-2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129.57560000000001</v>
          </cell>
          <cell r="E273">
            <v>134.98490000000001</v>
          </cell>
          <cell r="F273">
            <v>113.40730000000001</v>
          </cell>
          <cell r="G273">
            <v>102.31780000000001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8.1618076770326731E-3</v>
          </cell>
          <cell r="O273">
            <v>-6.9082384117360673E-2</v>
          </cell>
          <cell r="P273">
            <v>5.780357658740054E-2</v>
          </cell>
          <cell r="Q273">
            <v>2.0153944344988073E-2</v>
          </cell>
          <cell r="R273">
            <v>2.7870464798848138E-2</v>
          </cell>
          <cell r="S273">
            <v>-2.1940233546698162E-2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120.601</v>
          </cell>
          <cell r="E274">
            <v>134.5624</v>
          </cell>
          <cell r="F274">
            <v>105.4268</v>
          </cell>
          <cell r="G274">
            <v>104.0391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-4.4888649287033733E-4</v>
          </cell>
          <cell r="O274">
            <v>-0.12828498555319034</v>
          </cell>
          <cell r="P274">
            <v>-8.8022534861219581E-3</v>
          </cell>
          <cell r="Q274">
            <v>1.6438125553285943E-2</v>
          </cell>
          <cell r="R274">
            <v>-3.7006431841998144E-2</v>
          </cell>
          <cell r="S274">
            <v>-5.4993293412565203E-3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120.95269999999999</v>
          </cell>
          <cell r="E275">
            <v>134.77330000000001</v>
          </cell>
          <cell r="F275">
            <v>110.18899999999999</v>
          </cell>
          <cell r="G275">
            <v>103.6232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-3.4444557009624122E-3</v>
          </cell>
          <cell r="O275">
            <v>-0.11422642505483938</v>
          </cell>
          <cell r="P275">
            <v>-2.4550953392543651E-4</v>
          </cell>
          <cell r="Q275">
            <v>1.7244367684399631E-2</v>
          </cell>
          <cell r="R275">
            <v>8.3727457281514983E-3</v>
          </cell>
          <cell r="S275">
            <v>-8.9675294196637223E-3</v>
          </cell>
        </row>
        <row r="276">
          <cell r="A276">
            <v>42886</v>
          </cell>
          <cell r="B276">
            <v>113.75490000000001</v>
          </cell>
          <cell r="C276">
            <v>217.37039999999999</v>
          </cell>
          <cell r="D276">
            <v>121.0078</v>
          </cell>
          <cell r="E276">
            <v>132.57470000000001</v>
          </cell>
          <cell r="F276">
            <v>109.85680000000001</v>
          </cell>
          <cell r="G276">
            <v>102.66500000000001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7.7868603630193434E-4</v>
          </cell>
          <cell r="O276">
            <v>7.3803818047898817E-2</v>
          </cell>
          <cell r="P276">
            <v>5.1917243142571845E-3</v>
          </cell>
          <cell r="Q276">
            <v>1.8521992511366658E-3</v>
          </cell>
          <cell r="R276">
            <v>7.2914309986493731E-3</v>
          </cell>
          <cell r="S276">
            <v>-1.6527470526479959E-2</v>
          </cell>
        </row>
        <row r="277">
          <cell r="A277">
            <v>42916</v>
          </cell>
          <cell r="B277">
            <v>113.6793</v>
          </cell>
          <cell r="C277">
            <v>217.19280000000001</v>
          </cell>
          <cell r="D277">
            <v>121.00879999999999</v>
          </cell>
          <cell r="E277">
            <v>128.8477</v>
          </cell>
          <cell r="F277">
            <v>109.85680000000001</v>
          </cell>
          <cell r="G277">
            <v>100.5671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-1.9590688318210647E-3</v>
          </cell>
          <cell r="O277">
            <v>6.8862504705001326E-2</v>
          </cell>
          <cell r="P277">
            <v>9.5773089054969063E-3</v>
          </cell>
          <cell r="Q277">
            <v>-2.1955866535337321E-2</v>
          </cell>
          <cell r="R277">
            <v>8.9616118084554497E-3</v>
          </cell>
          <cell r="S277">
            <v>-3.2756506096873306E-2</v>
          </cell>
        </row>
        <row r="278">
          <cell r="A278">
            <v>42947</v>
          </cell>
          <cell r="B278">
            <v>113.6861</v>
          </cell>
          <cell r="C278">
            <v>211.08789999999999</v>
          </cell>
          <cell r="D278">
            <v>124.25539999999999</v>
          </cell>
          <cell r="E278">
            <v>128.82169999999999</v>
          </cell>
          <cell r="F278">
            <v>108.8767</v>
          </cell>
          <cell r="G278">
            <v>101.2867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-3.705913270411032E-3</v>
          </cell>
          <cell r="O278">
            <v>3.8583011583151805E-2</v>
          </cell>
          <cell r="P278">
            <v>3.7151845031297759E-2</v>
          </cell>
          <cell r="Q278">
            <v>-1.8100479241925593E-2</v>
          </cell>
          <cell r="R278">
            <v>2.502013731612962E-3</v>
          </cell>
          <cell r="S278">
            <v>-2.2957978143817948E-2</v>
          </cell>
        </row>
        <row r="279">
          <cell r="A279">
            <v>42978</v>
          </cell>
          <cell r="B279">
            <v>114.78660000000001</v>
          </cell>
          <cell r="C279">
            <v>192.1105</v>
          </cell>
          <cell r="D279">
            <v>129.78389999999999</v>
          </cell>
          <cell r="E279">
            <v>128.99639999999999</v>
          </cell>
          <cell r="F279">
            <v>108.8807</v>
          </cell>
          <cell r="G279">
            <v>101.9273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3.1994617631754263E-3</v>
          </cell>
          <cell r="O279">
            <v>-4.4457779799713326E-2</v>
          </cell>
          <cell r="P279">
            <v>7.7270263653563154E-2</v>
          </cell>
          <cell r="Q279">
            <v>-1.3186870171714382E-2</v>
          </cell>
          <cell r="R279">
            <v>4.7632123689151928E-3</v>
          </cell>
          <cell r="S279">
            <v>-1.4769061169244257E-2</v>
          </cell>
        </row>
        <row r="280">
          <cell r="A280">
            <v>43008</v>
          </cell>
          <cell r="B280">
            <v>114.84439999999999</v>
          </cell>
          <cell r="C280">
            <v>191.80240000000001</v>
          </cell>
          <cell r="D280">
            <v>129.26779999999999</v>
          </cell>
          <cell r="E280">
            <v>128.84790000000001</v>
          </cell>
          <cell r="F280">
            <v>105.1221</v>
          </cell>
          <cell r="G280">
            <v>101.5184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1.2225120652693544E-3</v>
          </cell>
          <cell r="O280">
            <v>-3.6219041490214487E-2</v>
          </cell>
          <cell r="P280">
            <v>6.7801693403724661E-2</v>
          </cell>
          <cell r="Q280">
            <v>-1.0917625792965846E-2</v>
          </cell>
          <cell r="R280">
            <v>-2.3944209797206684E-2</v>
          </cell>
          <cell r="S280">
            <v>-1.6368183905810629E-2</v>
          </cell>
        </row>
        <row r="281">
          <cell r="A281">
            <v>43039</v>
          </cell>
          <cell r="B281">
            <v>114.5445</v>
          </cell>
          <cell r="C281">
            <v>191.68940000000001</v>
          </cell>
          <cell r="D281">
            <v>129.36619999999999</v>
          </cell>
          <cell r="E281">
            <v>128.81229999999999</v>
          </cell>
          <cell r="F281">
            <v>106.4675</v>
          </cell>
          <cell r="G281">
            <v>102.59269999999999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-3.2520998185096017E-3</v>
          </cell>
          <cell r="O281">
            <v>-2.7692751469009513E-2</v>
          </cell>
          <cell r="P281">
            <v>6.3430545101875513E-2</v>
          </cell>
          <cell r="Q281">
            <v>-8.0612875524154193E-3</v>
          </cell>
          <cell r="R281">
            <v>-7.3975733695135215E-3</v>
          </cell>
          <cell r="S281">
            <v>-4.9901164094620087E-3</v>
          </cell>
        </row>
        <row r="282">
          <cell r="A282">
            <v>43069</v>
          </cell>
          <cell r="B282">
            <v>114.3531</v>
          </cell>
          <cell r="C282">
            <v>203.84979999999999</v>
          </cell>
          <cell r="D282">
            <v>129.36619999999999</v>
          </cell>
          <cell r="E282">
            <v>125.3613</v>
          </cell>
          <cell r="F282">
            <v>107.0224</v>
          </cell>
          <cell r="G282">
            <v>100.2167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-6.3185214420522495E-3</v>
          </cell>
          <cell r="O282">
            <v>3.5066070597596921E-2</v>
          </cell>
          <cell r="P282">
            <v>5.8393732045455948E-2</v>
          </cell>
          <cell r="Q282">
            <v>-2.8743913700571055E-2</v>
          </cell>
          <cell r="R282">
            <v>8.1793792840434421E-4</v>
          </cell>
          <cell r="S282">
            <v>-2.4399732137324825E-2</v>
          </cell>
        </row>
        <row r="283">
          <cell r="A283">
            <v>43100</v>
          </cell>
          <cell r="B283">
            <v>113.91679999999999</v>
          </cell>
          <cell r="C283">
            <v>203.64089999999999</v>
          </cell>
          <cell r="D283">
            <v>129.36619999999999</v>
          </cell>
          <cell r="E283">
            <v>125.18470000000001</v>
          </cell>
          <cell r="F283">
            <v>107.0224</v>
          </cell>
          <cell r="G283">
            <v>100.25230000000001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-1.0830466183020304E-2</v>
          </cell>
          <cell r="O283">
            <v>3.4802615336423814E-2</v>
          </cell>
          <cell r="P283">
            <v>5.3527759579792722E-2</v>
          </cell>
          <cell r="Q283">
            <v>-2.4497970205578978E-2</v>
          </cell>
          <cell r="R283">
            <v>3.5041161850197788E-3</v>
          </cell>
          <cell r="S283">
            <v>-2.0685502111874476E-2</v>
          </cell>
        </row>
        <row r="284">
          <cell r="A284">
            <v>43131</v>
          </cell>
          <cell r="B284">
            <v>113.8964</v>
          </cell>
          <cell r="C284">
            <v>203.64089999999999</v>
          </cell>
          <cell r="D284">
            <v>128.0369</v>
          </cell>
          <cell r="E284">
            <v>125.19629999999999</v>
          </cell>
          <cell r="F284">
            <v>108.21339999999999</v>
          </cell>
          <cell r="G284">
            <v>101.02370000000001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-1.1535210146577768E-2</v>
          </cell>
          <cell r="O284">
            <v>3.5222641490863182E-2</v>
          </cell>
          <cell r="P284">
            <v>3.943102229775941E-2</v>
          </cell>
          <cell r="Q284">
            <v>-1.924080735156064E-2</v>
          </cell>
          <cell r="R284">
            <v>1.5672708853585293E-2</v>
          </cell>
          <cell r="S284">
            <v>-1.0890763944846893E-2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128.0369</v>
          </cell>
          <cell r="E285">
            <v>123.2658</v>
          </cell>
          <cell r="F285">
            <v>108.2161</v>
          </cell>
          <cell r="G285">
            <v>101.0215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-8.9933348367710053E-3</v>
          </cell>
          <cell r="O285">
            <v>2.0720837543011239E-3</v>
          </cell>
          <cell r="P285">
            <v>3.6254673549088734E-2</v>
          </cell>
          <cell r="Q285">
            <v>-2.7920746123061502E-2</v>
          </cell>
          <cell r="R285">
            <v>1.6455890239040594E-2</v>
          </cell>
          <cell r="S285">
            <v>-8.8284126424764686E-3</v>
          </cell>
        </row>
        <row r="286">
          <cell r="A286">
            <v>43190</v>
          </cell>
          <cell r="B286">
            <v>113.6502</v>
          </cell>
          <cell r="C286">
            <v>172.7088</v>
          </cell>
          <cell r="D286">
            <v>121.0103</v>
          </cell>
          <cell r="E286">
            <v>122.63679999999999</v>
          </cell>
          <cell r="F286">
            <v>101.8432</v>
          </cell>
          <cell r="G286">
            <v>101.2822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-1.4396688575023076E-2</v>
          </cell>
          <cell r="O286">
            <v>-0.10115600621794185</v>
          </cell>
          <cell r="P286">
            <v>-1.6762367013422041E-2</v>
          </cell>
          <cell r="Q286">
            <v>-2.6374186213979134E-2</v>
          </cell>
          <cell r="R286">
            <v>-3.5865060782679481E-2</v>
          </cell>
          <cell r="S286">
            <v>-4.6716555203104582E-3</v>
          </cell>
        </row>
        <row r="287">
          <cell r="A287">
            <v>43220</v>
          </cell>
          <cell r="B287">
            <v>113.6619</v>
          </cell>
          <cell r="C287">
            <v>171.0274</v>
          </cell>
          <cell r="D287">
            <v>120.6674</v>
          </cell>
          <cell r="E287">
            <v>122.5077</v>
          </cell>
          <cell r="F287">
            <v>103.7453</v>
          </cell>
          <cell r="G287">
            <v>99.561800000000005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-1.4157510315825905E-2</v>
          </cell>
          <cell r="O287">
            <v>-9.3091221125625956E-2</v>
          </cell>
          <cell r="P287">
            <v>-1.568191839824995E-2</v>
          </cell>
          <cell r="Q287">
            <v>-2.128884038423362E-2</v>
          </cell>
          <cell r="R287">
            <v>-1.2932395238205108E-2</v>
          </cell>
          <cell r="S287">
            <v>-1.7991528775028298E-2</v>
          </cell>
        </row>
        <row r="288">
          <cell r="A288">
            <v>43251</v>
          </cell>
          <cell r="B288">
            <v>115.4599</v>
          </cell>
          <cell r="C288">
            <v>199.6362</v>
          </cell>
          <cell r="D288">
            <v>120.6674</v>
          </cell>
          <cell r="E288">
            <v>123.3206</v>
          </cell>
          <cell r="F288">
            <v>103.86499999999999</v>
          </cell>
          <cell r="G288">
            <v>99.493099999999998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-2.1823808076215645E-4</v>
          </cell>
          <cell r="O288">
            <v>5.7503483406771139E-2</v>
          </cell>
          <cell r="P288">
            <v>-1.2137062568244983E-2</v>
          </cell>
          <cell r="Q288">
            <v>-9.9446438966143136E-3</v>
          </cell>
          <cell r="R288">
            <v>-7.4517054165768037E-3</v>
          </cell>
          <cell r="S288">
            <v>-1.5638947675555293E-2</v>
          </cell>
        </row>
        <row r="289">
          <cell r="A289">
            <v>43281</v>
          </cell>
          <cell r="B289">
            <v>115.20059999999999</v>
          </cell>
          <cell r="C289">
            <v>199.5154</v>
          </cell>
          <cell r="D289">
            <v>120.6674</v>
          </cell>
          <cell r="E289">
            <v>119.21639999999999</v>
          </cell>
          <cell r="F289">
            <v>103.86499999999999</v>
          </cell>
          <cell r="G289">
            <v>97.837900000000005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-3.638474465225694E-3</v>
          </cell>
          <cell r="O289">
            <v>5.5499059023212949E-2</v>
          </cell>
          <cell r="P289">
            <v>-8.9062576946279393E-3</v>
          </cell>
          <cell r="Q289">
            <v>-3.479043389398695E-2</v>
          </cell>
          <cell r="R289">
            <v>-3.5423694393602601E-3</v>
          </cell>
          <cell r="S289">
            <v>-2.7331343632418625E-2</v>
          </cell>
        </row>
        <row r="290">
          <cell r="A290">
            <v>43312</v>
          </cell>
          <cell r="B290">
            <v>115.1866</v>
          </cell>
          <cell r="C290">
            <v>199.51509999999999</v>
          </cell>
          <cell r="D290">
            <v>115.55970000000001</v>
          </cell>
          <cell r="E290">
            <v>119.19499999999999</v>
          </cell>
          <cell r="F290">
            <v>105.4106</v>
          </cell>
          <cell r="G290">
            <v>98.518799999999999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-4.7468857192334291E-3</v>
          </cell>
          <cell r="O290">
            <v>5.3844970374987922E-2</v>
          </cell>
          <cell r="P290">
            <v>-4.3178161631556078E-2</v>
          </cell>
          <cell r="Q290">
            <v>-2.7441923726709505E-2</v>
          </cell>
          <cell r="R290">
            <v>1.2946090981949876E-2</v>
          </cell>
          <cell r="S290">
            <v>-1.6982270616212713E-2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122.2697</v>
          </cell>
          <cell r="E291">
            <v>118.0239</v>
          </cell>
          <cell r="F291">
            <v>105.6666</v>
          </cell>
          <cell r="G291">
            <v>100.905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1.2623536822977233E-2</v>
          </cell>
          <cell r="Q291">
            <v>-2.9010243878498265E-2</v>
          </cell>
          <cell r="R291">
            <v>1.2727451450157856E-2</v>
          </cell>
          <cell r="S291">
            <v>7.5652218576163222E-3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121.6925</v>
          </cell>
          <cell r="E292">
            <v>117.91549999999999</v>
          </cell>
          <cell r="F292">
            <v>104.3085</v>
          </cell>
          <cell r="G292">
            <v>100.128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8.9916368268287972E-3</v>
          </cell>
          <cell r="Q292">
            <v>-2.2449253705369987E-2</v>
          </cell>
          <cell r="R292">
            <v>2.31712914251192E-3</v>
          </cell>
          <cell r="S292">
            <v>1.2447137515370077E-3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121.6925</v>
          </cell>
          <cell r="E293">
            <v>117.9049</v>
          </cell>
          <cell r="F293">
            <v>104.3528</v>
          </cell>
          <cell r="G293">
            <v>101.0472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9.9320575587071858E-3</v>
          </cell>
          <cell r="Q293">
            <v>-1.5708196934737018E-2</v>
          </cell>
          <cell r="R293">
            <v>4.9759610726070047E-3</v>
          </cell>
          <cell r="S293">
            <v>1.0578955349145325E-2</v>
          </cell>
        </row>
        <row r="294">
          <cell r="A294">
            <v>43434</v>
          </cell>
          <cell r="B294">
            <v>113.1658</v>
          </cell>
          <cell r="C294">
            <v>196.58680000000001</v>
          </cell>
          <cell r="D294">
            <v>121.6925</v>
          </cell>
          <cell r="E294">
            <v>121.6896</v>
          </cell>
          <cell r="F294">
            <v>104.35809999999999</v>
          </cell>
          <cell r="G294">
            <v>99.780799999999999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-1.6455333177206044E-2</v>
          </cell>
          <cell r="O294">
            <v>5.5268181422019724E-2</v>
          </cell>
          <cell r="P294">
            <v>1.0681507506302257E-2</v>
          </cell>
          <cell r="Q294">
            <v>1.836322226137499E-2</v>
          </cell>
          <cell r="R294">
            <v>6.9524659673876332E-3</v>
          </cell>
          <cell r="S294">
            <v>-1.9393709871062814E-4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121.69540000000001</v>
          </cell>
          <cell r="E295">
            <v>121.27809999999999</v>
          </cell>
          <cell r="F295">
            <v>104.35809999999999</v>
          </cell>
          <cell r="G295">
            <v>100.4174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-1.8154034419391007E-2</v>
          </cell>
          <cell r="O295">
            <v>5.3934667785701107E-2</v>
          </cell>
          <cell r="P295">
            <v>1.1277783794668927E-2</v>
          </cell>
          <cell r="Q295">
            <v>1.7377334517382437E-2</v>
          </cell>
          <cell r="R295">
            <v>8.595881478254741E-3</v>
          </cell>
          <cell r="S295">
            <v>6.8649358184473819E-3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111.68899999999999</v>
          </cell>
          <cell r="E296">
            <v>121.28879999999999</v>
          </cell>
          <cell r="F296">
            <v>104.6515</v>
          </cell>
          <cell r="G296">
            <v>100.4174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-1.6692581552480323E-2</v>
          </cell>
          <cell r="O296">
            <v>5.1307612485410603E-2</v>
          </cell>
          <cell r="P296">
            <v>-6.2041342317456616E-2</v>
          </cell>
          <cell r="Q296">
            <v>1.9487225556823029E-2</v>
          </cell>
          <cell r="R296">
            <v>1.2467924529560692E-2</v>
          </cell>
          <cell r="S296">
            <v>7.4149674317365299E-3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119.1427</v>
          </cell>
          <cell r="E297">
            <v>123.00490000000001</v>
          </cell>
          <cell r="F297">
            <v>119.3993</v>
          </cell>
          <cell r="G297">
            <v>100.4165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3.085674185838494E-3</v>
          </cell>
          <cell r="Q297">
            <v>3.3752738600586252E-2</v>
          </cell>
          <cell r="R297">
            <v>0.13531008132654598</v>
          </cell>
          <cell r="S297">
            <v>7.8381285002950829E-3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112.31010000000001</v>
          </cell>
          <cell r="E298">
            <v>122.5934</v>
          </cell>
          <cell r="F298">
            <v>105.0617</v>
          </cell>
          <cell r="G298">
            <v>99.553100000000001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-4.5970851648126088E-2</v>
          </cell>
          <cell r="Q298">
            <v>3.0315083845627422E-2</v>
          </cell>
          <cell r="R298">
            <v>2.586838170732797E-4</v>
          </cell>
          <cell r="S298">
            <v>4.3208713351572392E-4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112.31180000000001</v>
          </cell>
          <cell r="E299">
            <v>122.3822</v>
          </cell>
          <cell r="F299">
            <v>105.2877</v>
          </cell>
          <cell r="G299">
            <v>99.895899999999997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-3.804105999943741E-2</v>
          </cell>
          <cell r="Q299">
            <v>2.8535885917274628E-2</v>
          </cell>
          <cell r="R299">
            <v>3.2746944898642827E-3</v>
          </cell>
          <cell r="S299">
            <v>4.5676300911487999E-3</v>
          </cell>
        </row>
        <row r="300">
          <cell r="A300">
            <v>43616</v>
          </cell>
          <cell r="B300">
            <v>118.94629999999999</v>
          </cell>
          <cell r="C300">
            <v>194.91909999999999</v>
          </cell>
          <cell r="D300">
            <v>112.3095</v>
          </cell>
          <cell r="E300">
            <v>122.9786</v>
          </cell>
          <cell r="F300">
            <v>105.17610000000001</v>
          </cell>
          <cell r="G300">
            <v>101.4482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3.6527063093876322E-2</v>
          </cell>
          <cell r="O300">
            <v>7.3869579916360673E-2</v>
          </cell>
          <cell r="P300">
            <v>-3.0702779530749846E-2</v>
          </cell>
          <cell r="Q300">
            <v>3.2701863048230528E-2</v>
          </cell>
          <cell r="R300">
            <v>3.0749662412810075E-3</v>
          </cell>
          <cell r="S300">
            <v>1.8762255445131215E-2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112.3095</v>
          </cell>
          <cell r="E301">
            <v>117.6802</v>
          </cell>
          <cell r="F301">
            <v>105.17610000000001</v>
          </cell>
          <cell r="G301">
            <v>99.299499999999995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3.4643604443030718E-2</v>
          </cell>
          <cell r="O301">
            <v>6.9862248054454179E-2</v>
          </cell>
          <cell r="P301">
            <v>-2.390696869193798E-2</v>
          </cell>
          <cell r="Q301">
            <v>-7.4076009510404273E-3</v>
          </cell>
          <cell r="R301">
            <v>3.8111205195514586E-3</v>
          </cell>
          <cell r="S301">
            <v>-1.5669065145204053E-3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124.54900000000001</v>
          </cell>
          <cell r="E302">
            <v>117.82680000000001</v>
          </cell>
          <cell r="F302">
            <v>106.53579999999999</v>
          </cell>
          <cell r="G302">
            <v>99.847099999999998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3.2283822789014538E-2</v>
          </cell>
          <cell r="O302">
            <v>6.543073463161786E-2</v>
          </cell>
          <cell r="P302">
            <v>7.5435291054181342E-2</v>
          </cell>
          <cell r="Q302">
            <v>-2.3727685162220347E-3</v>
          </cell>
          <cell r="R302">
            <v>1.5816093068766746E-2</v>
          </cell>
          <cell r="S302">
            <v>4.382489735021089E-3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133.4873</v>
          </cell>
          <cell r="E303">
            <v>122.4269</v>
          </cell>
          <cell r="F303">
            <v>108.44670000000001</v>
          </cell>
          <cell r="G303">
            <v>101.6908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2.0868619076484407E-2</v>
          </cell>
          <cell r="O303">
            <v>1.4363176856626803E-2</v>
          </cell>
          <cell r="P303">
            <v>0.13503209476088118</v>
          </cell>
          <cell r="Q303">
            <v>3.5187467264893302E-2</v>
          </cell>
          <cell r="R303">
            <v>2.6713065224962529E-2</v>
          </cell>
          <cell r="S303">
            <v>2.1246775539044638E-2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133.9059</v>
          </cell>
          <cell r="E304">
            <v>122.5168</v>
          </cell>
          <cell r="F304">
            <v>107.21040000000001</v>
          </cell>
          <cell r="G304">
            <v>101.4423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1.9248159222003958E-2</v>
          </cell>
          <cell r="O304">
            <v>2.1954159208308344E-2</v>
          </cell>
          <cell r="P304">
            <v>0.12206495080782642</v>
          </cell>
          <cell r="Q304">
            <v>3.4351508699594691E-2</v>
          </cell>
          <cell r="R304">
            <v>1.3654258432665767E-2</v>
          </cell>
          <cell r="S304">
            <v>1.7295592749631217E-2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133.45760000000001</v>
          </cell>
          <cell r="E305">
            <v>122.5082</v>
          </cell>
          <cell r="F305">
            <v>107.31059999999999</v>
          </cell>
          <cell r="G305">
            <v>101.9166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1.5616669119121074E-2</v>
          </cell>
          <cell r="O305">
            <v>2.1679179354779032E-2</v>
          </cell>
          <cell r="P305">
            <v>0.10336816929498083</v>
          </cell>
          <cell r="Q305">
            <v>3.2613539136495007E-2</v>
          </cell>
          <cell r="R305">
            <v>1.319012343404169E-2</v>
          </cell>
          <cell r="S305">
            <v>2.0033890022687295E-2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133.8854</v>
          </cell>
          <cell r="E306">
            <v>125.251</v>
          </cell>
          <cell r="F306">
            <v>107.3459</v>
          </cell>
          <cell r="G306">
            <v>99.440700000000007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3.3356105564283922E-3</v>
          </cell>
          <cell r="O306">
            <v>7.1224354646668209E-2</v>
          </cell>
          <cell r="P306">
            <v>9.272456761964154E-2</v>
          </cell>
          <cell r="Q306">
            <v>5.1039496622643288E-2</v>
          </cell>
          <cell r="R306">
            <v>1.2140758865763823E-2</v>
          </cell>
          <cell r="S306">
            <v>-3.6127763546771607E-3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133.8854</v>
          </cell>
          <cell r="E307">
            <v>125.083</v>
          </cell>
          <cell r="F307">
            <v>107.3459</v>
          </cell>
          <cell r="G307">
            <v>99.515900000000002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7.9785263425950381E-2</v>
          </cell>
          <cell r="Q307">
            <v>4.5307041241848145E-2</v>
          </cell>
          <cell r="R307">
            <v>1.0832967956923678E-2</v>
          </cell>
          <cell r="S307">
            <v>-1.9201208639065825E-3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129.80009999999999</v>
          </cell>
          <cell r="E308">
            <v>125.0962</v>
          </cell>
          <cell r="F308">
            <v>106.10209999999999</v>
          </cell>
          <cell r="G308">
            <v>100.0924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3.9520893826637371E-2</v>
          </cell>
          <cell r="Q308">
            <v>4.126735675798332E-2</v>
          </cell>
          <cell r="R308">
            <v>-6.8073549439640058E-4</v>
          </cell>
          <cell r="S308">
            <v>4.0079335312668274E-3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137.47020000000001</v>
          </cell>
          <cell r="E309">
            <v>126.5902</v>
          </cell>
          <cell r="F309">
            <v>106.12909999999999</v>
          </cell>
          <cell r="G309">
            <v>100.1271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-1.7124998196875518E-2</v>
          </cell>
          <cell r="O309">
            <v>-3.8816144876665515E-2</v>
          </cell>
          <cell r="P309">
            <v>8.6162453710842302E-2</v>
          </cell>
          <cell r="Q309">
            <v>4.8133762484846798E-2</v>
          </cell>
          <cell r="R309">
            <v>-2.7722492884185712E-4</v>
          </cell>
          <cell r="S309">
            <v>4.4137789890312806E-3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131.0042</v>
          </cell>
          <cell r="E310">
            <v>125.4997</v>
          </cell>
          <cell r="F310">
            <v>108.8719</v>
          </cell>
          <cell r="G310">
            <v>99.664900000000003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2.849842898994881E-2</v>
          </cell>
          <cell r="Q310">
            <v>3.5041181940641319E-2</v>
          </cell>
          <cell r="R310">
            <v>2.2495342780331606E-2</v>
          </cell>
          <cell r="S310">
            <v>2.3147851859839363E-4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131.63290000000001</v>
          </cell>
          <cell r="E311">
            <v>125.49290000000001</v>
          </cell>
          <cell r="F311">
            <v>108.75530000000001</v>
          </cell>
          <cell r="G311">
            <v>99.783699999999996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2.6903043029472551E-2</v>
          </cell>
          <cell r="Q311">
            <v>3.1167065502488711E-2</v>
          </cell>
          <cell r="R311">
            <v>1.8681437291525382E-2</v>
          </cell>
          <cell r="S311">
            <v>1.7062849187976514E-3</v>
          </cell>
        </row>
        <row r="312">
          <cell r="A312">
            <v>43982</v>
          </cell>
          <cell r="B312">
            <v>129.0582</v>
          </cell>
          <cell r="C312">
            <v>201.84790000000001</v>
          </cell>
          <cell r="D312">
            <v>131.6294</v>
          </cell>
          <cell r="E312">
            <v>143.37780000000001</v>
          </cell>
          <cell r="F312">
            <v>108.75530000000001</v>
          </cell>
          <cell r="G312">
            <v>107.53879999999999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8.2543285560992441E-2</v>
          </cell>
          <cell r="O312">
            <v>9.6740516278356559E-2</v>
          </cell>
          <cell r="P312">
            <v>2.1005212870989221E-2</v>
          </cell>
          <cell r="Q312">
            <v>0.1535482655738174</v>
          </cell>
          <cell r="R312">
            <v>1.6155967901041679E-2</v>
          </cell>
          <cell r="S312">
            <v>6.9679465756592895E-2</v>
          </cell>
        </row>
        <row r="313">
          <cell r="A313">
            <v>44012</v>
          </cell>
          <cell r="B313">
            <v>129.35839999999999</v>
          </cell>
          <cell r="C313">
            <v>202.09209999999999</v>
          </cell>
          <cell r="D313">
            <v>131.58330000000001</v>
          </cell>
          <cell r="E313">
            <v>139.48070000000001</v>
          </cell>
          <cell r="F313">
            <v>108.75530000000001</v>
          </cell>
          <cell r="G313">
            <v>106.81359999999999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7.2197756682002456E-2</v>
          </cell>
          <cell r="O313">
            <v>8.6805363528680068E-2</v>
          </cell>
          <cell r="P313">
            <v>1.5407190605907894E-2</v>
          </cell>
          <cell r="Q313">
            <v>0.1048102481481028</v>
          </cell>
          <cell r="R313">
            <v>1.3819101818755897E-2</v>
          </cell>
          <cell r="S313">
            <v>5.4445466073105742E-2</v>
          </cell>
        </row>
        <row r="314">
          <cell r="A314">
            <v>44043</v>
          </cell>
          <cell r="B314">
            <v>128.57249999999999</v>
          </cell>
          <cell r="C314">
            <v>202.04839999999999</v>
          </cell>
          <cell r="D314">
            <v>139.47550000000001</v>
          </cell>
          <cell r="E314">
            <v>139.3546</v>
          </cell>
          <cell r="F314">
            <v>110.5856</v>
          </cell>
          <cell r="G314">
            <v>107.4354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5.4930075120244393E-2</v>
          </cell>
          <cell r="O314">
            <v>7.617097398285666E-2</v>
          </cell>
          <cell r="P314">
            <v>6.3384507012379743E-2</v>
          </cell>
          <cell r="Q314">
            <v>8.823676440027528E-2</v>
          </cell>
          <cell r="R314">
            <v>2.6573514318736002E-2</v>
          </cell>
          <cell r="S314">
            <v>5.2434882912816727E-2</v>
          </cell>
        </row>
        <row r="315">
          <cell r="A315">
            <v>44074</v>
          </cell>
          <cell r="B315">
            <v>126.0585</v>
          </cell>
          <cell r="C315">
            <v>202.6439</v>
          </cell>
          <cell r="D315">
            <v>149.55719999999999</v>
          </cell>
          <cell r="E315">
            <v>144.50309999999999</v>
          </cell>
          <cell r="F315">
            <v>117.3676</v>
          </cell>
          <cell r="G315">
            <v>105.63590000000001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2.7318703369388908E-2</v>
          </cell>
          <cell r="O315">
            <v>6.9301365775745971E-2</v>
          </cell>
          <cell r="P315">
            <v>0.11749780364813889</v>
          </cell>
          <cell r="Q315">
            <v>0.10853230339798747</v>
          </cell>
          <cell r="R315">
            <v>7.2335687083824096E-2</v>
          </cell>
          <cell r="S315">
            <v>2.9661154475630891E-2</v>
          </cell>
        </row>
        <row r="316">
          <cell r="A316">
            <v>44104</v>
          </cell>
          <cell r="B316">
            <v>126.2632</v>
          </cell>
          <cell r="C316">
            <v>202.7552</v>
          </cell>
          <cell r="D316">
            <v>148.68049999999999</v>
          </cell>
          <cell r="E316">
            <v>144.11160000000001</v>
          </cell>
          <cell r="F316">
            <v>117.1223</v>
          </cell>
          <cell r="G316">
            <v>105.3275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2.2494120940917073E-2</v>
          </cell>
          <cell r="O316">
            <v>6.0567648473735414E-2</v>
          </cell>
          <cell r="P316">
            <v>9.1668081113201128E-2</v>
          </cell>
          <cell r="Q316">
            <v>8.8129930864052408E-2</v>
          </cell>
          <cell r="R316">
            <v>5.9505024255606997E-2</v>
          </cell>
          <cell r="S316">
            <v>2.2223822380722735E-2</v>
          </cell>
        </row>
        <row r="317">
          <cell r="A317">
            <v>44135</v>
          </cell>
          <cell r="B317">
            <v>126.261</v>
          </cell>
          <cell r="C317">
            <v>202.7552</v>
          </cell>
          <cell r="D317">
            <v>148.68049999999999</v>
          </cell>
          <cell r="E317">
            <v>144.0925</v>
          </cell>
          <cell r="F317">
            <v>118.2847</v>
          </cell>
          <cell r="G317">
            <v>105.5882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1.6662015834763011E-2</v>
          </cell>
          <cell r="O317">
            <v>5.2014968184466825E-2</v>
          </cell>
          <cell r="P317">
            <v>7.4511141944288761E-2</v>
          </cell>
          <cell r="Q317">
            <v>7.2433000028476746E-2</v>
          </cell>
          <cell r="R317">
            <v>5.896914018707311E-2</v>
          </cell>
          <cell r="S317">
            <v>2.0401816435817066E-2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148.68049999999999</v>
          </cell>
          <cell r="E318">
            <v>144.28270000000001</v>
          </cell>
          <cell r="F318">
            <v>118.2847</v>
          </cell>
          <cell r="G318">
            <v>103.4913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5.9263927682275286E-2</v>
          </cell>
          <cell r="Q318">
            <v>5.9754106021158382E-2</v>
          </cell>
          <cell r="R318">
            <v>4.896477029928259E-2</v>
          </cell>
          <cell r="S318">
            <v>-1.3395170292006542E-3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148.68049999999999</v>
          </cell>
          <cell r="E319">
            <v>144.01750000000001</v>
          </cell>
          <cell r="F319">
            <v>118.2847</v>
          </cell>
          <cell r="G319">
            <v>103.4449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4.5738743490111533E-2</v>
          </cell>
          <cell r="Q319">
            <v>4.5505204330190674E-2</v>
          </cell>
          <cell r="R319">
            <v>3.9932712088861955E-2</v>
          </cell>
          <cell r="S319">
            <v>-3.0182640816650563E-3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145.98869999999999</v>
          </cell>
          <cell r="E320">
            <v>144.05600000000001</v>
          </cell>
          <cell r="F320">
            <v>114.78019999999999</v>
          </cell>
          <cell r="G320">
            <v>103.9509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1.7357919889059437E-2</v>
          </cell>
          <cell r="Q320">
            <v>3.4806316226615674E-2</v>
          </cell>
          <cell r="R320">
            <v>4.9549632765999441E-3</v>
          </cell>
          <cell r="S320">
            <v>2.1771970719486333E-4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145.9888</v>
          </cell>
          <cell r="E321">
            <v>149.1103</v>
          </cell>
          <cell r="F321">
            <v>129.58070000000001</v>
          </cell>
          <cell r="G321">
            <v>103.9451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9.0617128012489001E-3</v>
          </cell>
          <cell r="Q321">
            <v>5.6433727716842297E-2</v>
          </cell>
          <cell r="R321">
            <v>0.11076609152371919</v>
          </cell>
          <cell r="S321">
            <v>-1.2714096309476286E-3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138.83150000000001</v>
          </cell>
          <cell r="E322">
            <v>147.30779999999999</v>
          </cell>
          <cell r="F322">
            <v>112.3242</v>
          </cell>
          <cell r="G322">
            <v>101.7894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-4.1428391536126541E-2</v>
          </cell>
          <cell r="Q322">
            <v>3.2371262176172921E-2</v>
          </cell>
          <cell r="R322">
            <v>-3.6670560413251674E-2</v>
          </cell>
          <cell r="S322">
            <v>-2.0165786159122123E-2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136.11070000000001</v>
          </cell>
          <cell r="E323">
            <v>147.28899999999999</v>
          </cell>
          <cell r="F323">
            <v>112.107</v>
          </cell>
          <cell r="G323">
            <v>97.644400000000005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-5.8805625061225997E-2</v>
          </cell>
          <cell r="Q323">
            <v>2.2277038538326188E-2</v>
          </cell>
          <cell r="R323">
            <v>-3.7613429548840394E-2</v>
          </cell>
          <cell r="S323">
            <v>-5.4327800620459055E-2</v>
          </cell>
        </row>
        <row r="324">
          <cell r="A324">
            <v>44347</v>
          </cell>
          <cell r="B324">
            <v>121.6079</v>
          </cell>
          <cell r="C324">
            <v>214.34190000000001</v>
          </cell>
          <cell r="D324">
            <v>136.11449999999999</v>
          </cell>
          <cell r="E324">
            <v>147.22370000000001</v>
          </cell>
          <cell r="F324">
            <v>112.107</v>
          </cell>
          <cell r="G324">
            <v>100.9824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-1.8650512523597507E-2</v>
          </cell>
          <cell r="O324">
            <v>5.1239747339198782E-2</v>
          </cell>
          <cell r="P324">
            <v>-5.7107041634652966E-2</v>
          </cell>
          <cell r="Q324">
            <v>1.3105156775131688E-2</v>
          </cell>
          <cell r="R324">
            <v>-3.6520162809848489E-2</v>
          </cell>
          <cell r="S324">
            <v>-2.0169282937626654E-2</v>
          </cell>
        </row>
        <row r="325">
          <cell r="A325">
            <v>44377</v>
          </cell>
          <cell r="B325">
            <v>121.5475</v>
          </cell>
          <cell r="C325">
            <v>214.75069999999999</v>
          </cell>
          <cell r="D325">
            <v>136.11449999999999</v>
          </cell>
          <cell r="E325">
            <v>143.16309999999999</v>
          </cell>
          <cell r="F325">
            <v>112.107</v>
          </cell>
          <cell r="G325">
            <v>99.380300000000005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-1.8636098783907817E-2</v>
          </cell>
          <cell r="O325">
            <v>4.3275989331911457E-2</v>
          </cell>
          <cell r="P325">
            <v>-5.5210263856329655E-2</v>
          </cell>
          <cell r="Q325">
            <v>-1.8972995340102661E-2</v>
          </cell>
          <cell r="R325">
            <v>-3.5281782412219687E-2</v>
          </cell>
          <cell r="S325">
            <v>-3.2138308416554962E-2</v>
          </cell>
        </row>
        <row r="326">
          <cell r="A326">
            <v>44408</v>
          </cell>
          <cell r="B326">
            <v>121.5372</v>
          </cell>
          <cell r="C326">
            <v>214.71270000000001</v>
          </cell>
          <cell r="D326">
            <v>139.59440000000001</v>
          </cell>
          <cell r="E326">
            <v>143.13849999999999</v>
          </cell>
          <cell r="F326">
            <v>111.89060000000001</v>
          </cell>
          <cell r="G326">
            <v>99.938699999999997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-1.8124930420384433E-2</v>
          </cell>
          <cell r="O326">
            <v>3.4162626917536576E-2</v>
          </cell>
          <cell r="P326">
            <v>-3.1758198203667876E-2</v>
          </cell>
          <cell r="Q326">
            <v>-2.2582721895973101E-2</v>
          </cell>
          <cell r="R326">
            <v>-3.5571147558686067E-2</v>
          </cell>
          <cell r="S326">
            <v>-2.3916452072049732E-2</v>
          </cell>
        </row>
        <row r="327">
          <cell r="A327">
            <v>44439</v>
          </cell>
          <cell r="B327">
            <v>118.49890000000001</v>
          </cell>
          <cell r="C327">
            <v>196.00640000000001</v>
          </cell>
          <cell r="D327">
            <v>132.73099999999999</v>
          </cell>
          <cell r="E327">
            <v>141.94640000000001</v>
          </cell>
          <cell r="F327">
            <v>113.7514</v>
          </cell>
          <cell r="G327">
            <v>98.834000000000003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-3.9165940907502472E-2</v>
          </cell>
          <cell r="O327">
            <v>-5.2975780700229791E-2</v>
          </cell>
          <cell r="P327">
            <v>-7.3564725487008764E-2</v>
          </cell>
          <cell r="Q327">
            <v>-3.2581139540381887E-2</v>
          </cell>
          <cell r="R327">
            <v>-2.3375642679638431E-2</v>
          </cell>
          <cell r="S327">
            <v>-3.0816335074188572E-2</v>
          </cell>
        </row>
        <row r="328">
          <cell r="A328">
            <v>44469</v>
          </cell>
          <cell r="B328">
            <v>118.3952</v>
          </cell>
          <cell r="C328">
            <v>195.03120000000001</v>
          </cell>
          <cell r="D328">
            <v>131.50649999999999</v>
          </cell>
          <cell r="E328">
            <v>141.35499999999999</v>
          </cell>
          <cell r="F328">
            <v>113.0711</v>
          </cell>
          <cell r="G328">
            <v>98.772300000000001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-3.6513820546452913E-2</v>
          </cell>
          <cell r="O328">
            <v>-5.4149517393508817E-2</v>
          </cell>
          <cell r="P328">
            <v>-7.5487363139628783E-2</v>
          </cell>
          <cell r="Q328">
            <v>-3.7518536515942169E-2</v>
          </cell>
          <cell r="R328">
            <v>-2.8343521128507687E-2</v>
          </cell>
          <cell r="S328">
            <v>-2.7773633847913426E-2</v>
          </cell>
        </row>
        <row r="329">
          <cell r="A329">
            <v>44500</v>
          </cell>
          <cell r="B329">
            <v>118.4306</v>
          </cell>
          <cell r="C329">
            <v>195.06899999999999</v>
          </cell>
          <cell r="D329">
            <v>131.50649999999999</v>
          </cell>
          <cell r="E329">
            <v>141.34219999999999</v>
          </cell>
          <cell r="F329">
            <v>113.0877</v>
          </cell>
          <cell r="G329">
            <v>99.075500000000005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-3.2891089660032291E-2</v>
          </cell>
          <cell r="O329">
            <v>-5.0452331036226705E-2</v>
          </cell>
          <cell r="P329">
            <v>-6.8982066978935386E-2</v>
          </cell>
          <cell r="Q329">
            <v>-3.8109350017823673E-2</v>
          </cell>
          <cell r="R329">
            <v>-2.7233568533308716E-2</v>
          </cell>
          <cell r="S329">
            <v>-2.1609973691629758E-2</v>
          </cell>
        </row>
        <row r="330">
          <cell r="A330">
            <v>44530</v>
          </cell>
          <cell r="B330">
            <v>116.4815</v>
          </cell>
          <cell r="C330">
            <v>207.01</v>
          </cell>
          <cell r="D330">
            <v>131.50649999999999</v>
          </cell>
          <cell r="E330">
            <v>140.43709999999999</v>
          </cell>
          <cell r="F330">
            <v>113.0877</v>
          </cell>
          <cell r="G330">
            <v>98.7774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-4.3810397226784037E-2</v>
          </cell>
          <cell r="O330">
            <v>4.2753905850003715E-3</v>
          </cell>
          <cell r="P330">
            <v>-6.2628127578077009E-2</v>
          </cell>
          <cell r="Q330">
            <v>-4.3710166053204769E-2</v>
          </cell>
          <cell r="R330">
            <v>-2.6174497633440263E-2</v>
          </cell>
          <cell r="S330">
            <v>-2.1611355499730478E-2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131.50649999999999</v>
          </cell>
          <cell r="E331">
            <v>140.0155</v>
          </cell>
          <cell r="F331">
            <v>113.0877</v>
          </cell>
          <cell r="G331">
            <v>98.718100000000007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-5.645439727210344E-2</v>
          </cell>
          <cell r="Q331">
            <v>-4.5432617388119878E-2</v>
          </cell>
          <cell r="R331">
            <v>-2.5042278756635117E-2</v>
          </cell>
          <cell r="S331">
            <v>-1.9388293092949871E-2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132.4922</v>
          </cell>
          <cell r="E332">
            <v>140.0291</v>
          </cell>
          <cell r="F332">
            <v>114.5284</v>
          </cell>
          <cell r="G332">
            <v>98.844200000000001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-4.4177666235688418E-2</v>
          </cell>
          <cell r="Q332">
            <v>-4.3999382422792332E-2</v>
          </cell>
          <cell r="R332">
            <v>-1.2901998851857277E-2</v>
          </cell>
          <cell r="S332">
            <v>-1.5685151345921411E-2</v>
          </cell>
        </row>
        <row r="333">
          <cell r="A333">
            <v>44620</v>
          </cell>
          <cell r="B333">
            <v>113.06189999999999</v>
          </cell>
          <cell r="C333">
            <v>209.6883</v>
          </cell>
          <cell r="D333">
            <v>132.4922</v>
          </cell>
          <cell r="E333">
            <v>142.3075</v>
          </cell>
          <cell r="F333">
            <v>132.078</v>
          </cell>
          <cell r="G333">
            <v>98.848500000000001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-5.4866953104450999E-2</v>
          </cell>
          <cell r="O333">
            <v>7.1433999355969835E-3</v>
          </cell>
          <cell r="P333">
            <v>-3.9167577816028643E-2</v>
          </cell>
          <cell r="Q333">
            <v>-2.8742596321173375E-2</v>
          </cell>
          <cell r="R333">
            <v>0.11545965355340293</v>
          </cell>
          <cell r="S333">
            <v>-1.3388320484958194E-2</v>
          </cell>
        </row>
        <row r="334">
          <cell r="A334">
            <v>44651</v>
          </cell>
          <cell r="B334">
            <v>112.6564</v>
          </cell>
          <cell r="C334">
            <v>183.3383</v>
          </cell>
          <cell r="D334">
            <v>127.4808</v>
          </cell>
          <cell r="E334">
            <v>140.93680000000001</v>
          </cell>
          <cell r="F334">
            <v>115.94240000000001</v>
          </cell>
          <cell r="G334">
            <v>96.010800000000003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-5.090151587463787E-2</v>
          </cell>
          <cell r="O334">
            <v>-0.10878691618642844</v>
          </cell>
          <cell r="P334">
            <v>-6.7742045322266575E-2</v>
          </cell>
          <cell r="Q334">
            <v>-3.7049737450723041E-2</v>
          </cell>
          <cell r="R334">
            <v>-2.0999295095572079E-2</v>
          </cell>
          <cell r="S334">
            <v>-3.6329585924743335E-2</v>
          </cell>
        </row>
        <row r="335">
          <cell r="A335">
            <v>44681</v>
          </cell>
          <cell r="B335">
            <v>112.65479999999999</v>
          </cell>
          <cell r="C335">
            <v>186.9975</v>
          </cell>
          <cell r="D335">
            <v>127.8892</v>
          </cell>
          <cell r="E335">
            <v>140.9298</v>
          </cell>
          <cell r="F335">
            <v>115.9449</v>
          </cell>
          <cell r="G335">
            <v>95.393299999999996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-4.3971124422043872E-2</v>
          </cell>
          <cell r="O335">
            <v>-8.2462698751898045E-2</v>
          </cell>
          <cell r="P335">
            <v>-5.73037561276597E-2</v>
          </cell>
          <cell r="Q335">
            <v>-3.5889856810047194E-2</v>
          </cell>
          <cell r="R335">
            <v>-2.0983834794467193E-2</v>
          </cell>
          <cell r="S335">
            <v>-3.6779090085722221E-2</v>
          </cell>
        </row>
        <row r="336">
          <cell r="A336">
            <v>44712</v>
          </cell>
          <cell r="B336">
            <v>115.1601</v>
          </cell>
          <cell r="C336">
            <v>200.1671</v>
          </cell>
          <cell r="D336">
            <v>127.8678</v>
          </cell>
          <cell r="E336">
            <v>145.7105</v>
          </cell>
          <cell r="F336">
            <v>115.9449</v>
          </cell>
          <cell r="G336">
            <v>100.25920000000001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-1.8590608069703474E-2</v>
          </cell>
          <cell r="O336">
            <v>-1.6792614089574442E-2</v>
          </cell>
          <cell r="P336">
            <v>-5.0355398543657559E-2</v>
          </cell>
          <cell r="Q336">
            <v>-5.7549832732457507E-3</v>
          </cell>
          <cell r="R336">
            <v>-2.0828284149250753E-2</v>
          </cell>
          <cell r="S336">
            <v>1.2327196993663581E-2</v>
          </cell>
        </row>
        <row r="337">
          <cell r="A337">
            <v>44742</v>
          </cell>
          <cell r="B337">
            <v>115.2007</v>
          </cell>
          <cell r="C337">
            <v>200.0789</v>
          </cell>
          <cell r="D337">
            <v>127.5959</v>
          </cell>
          <cell r="E337">
            <v>140.09540000000001</v>
          </cell>
          <cell r="F337">
            <v>115.9449</v>
          </cell>
          <cell r="G337">
            <v>99.924300000000002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-1.4491805569988192E-2</v>
          </cell>
          <cell r="O337">
            <v>-1.6119804704822882E-2</v>
          </cell>
          <cell r="P337">
            <v>-4.5640501489448648E-2</v>
          </cell>
          <cell r="Q337">
            <v>-4.1749153173866516E-2</v>
          </cell>
          <cell r="R337">
            <v>-2.0532141220898081E-2</v>
          </cell>
          <cell r="S337">
            <v>9.1805275690652888E-3</v>
          </cell>
        </row>
        <row r="338">
          <cell r="A338">
            <v>44773</v>
          </cell>
          <cell r="B338">
            <v>115.0313</v>
          </cell>
          <cell r="C338">
            <v>200.52719999999999</v>
          </cell>
          <cell r="D338">
            <v>136.15539999999999</v>
          </cell>
          <cell r="E338">
            <v>140.08269999999999</v>
          </cell>
          <cell r="F338">
            <v>116.3156</v>
          </cell>
          <cell r="G338">
            <v>100.152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-1.2337766787039461E-2</v>
          </cell>
          <cell r="O338">
            <v>-1.3078466341139183E-2</v>
          </cell>
          <cell r="P338">
            <v>1.7208428587162761E-2</v>
          </cell>
          <cell r="Q338">
            <v>-3.9464249485079983E-2</v>
          </cell>
          <cell r="R338">
            <v>-1.7354585784184584E-2</v>
          </cell>
          <cell r="S338">
            <v>1.1333656756150168E-2</v>
          </cell>
        </row>
        <row r="339">
          <cell r="A339">
            <v>44804</v>
          </cell>
          <cell r="B339">
            <v>116.7937</v>
          </cell>
          <cell r="C339">
            <v>191.11609999999999</v>
          </cell>
          <cell r="D339">
            <v>134.77860000000001</v>
          </cell>
          <cell r="E339">
            <v>142.15379999999999</v>
          </cell>
          <cell r="F339">
            <v>115.3734</v>
          </cell>
          <cell r="G339">
            <v>102.1643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4.3190102215544535E-3</v>
          </cell>
          <cell r="O339">
            <v>-5.328107065459009E-2</v>
          </cell>
          <cell r="P339">
            <v>6.9486307594408547E-3</v>
          </cell>
          <cell r="Q339">
            <v>-2.4514686878648662E-2</v>
          </cell>
          <cell r="R339">
            <v>-2.8323152709369803E-2</v>
          </cell>
          <cell r="S339">
            <v>2.8904283778899309E-2</v>
          </cell>
        </row>
        <row r="340">
          <cell r="A340">
            <v>44834</v>
          </cell>
          <cell r="B340">
            <v>116.06910000000001</v>
          </cell>
          <cell r="C340">
            <v>190.2379</v>
          </cell>
          <cell r="D340">
            <v>133.81100000000001</v>
          </cell>
          <cell r="E340">
            <v>141.6867</v>
          </cell>
          <cell r="F340">
            <v>114.8282</v>
          </cell>
          <cell r="G340">
            <v>101.6181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1.4794739672230328E-4</v>
          </cell>
          <cell r="O340">
            <v>-5.1315800360565711E-2</v>
          </cell>
          <cell r="P340">
            <v>6.3409691927351908E-4</v>
          </cell>
          <cell r="Q340">
            <v>-2.6499062433947285E-2</v>
          </cell>
          <cell r="R340">
            <v>-3.0960583956901599E-2</v>
          </cell>
          <cell r="S340">
            <v>2.1535507819016697E-2</v>
          </cell>
        </row>
        <row r="341">
          <cell r="A341">
            <v>44865</v>
          </cell>
          <cell r="B341">
            <v>116.09690000000001</v>
          </cell>
          <cell r="C341">
            <v>190.2379</v>
          </cell>
          <cell r="D341">
            <v>133.81100000000001</v>
          </cell>
          <cell r="E341">
            <v>141.68270000000001</v>
          </cell>
          <cell r="F341">
            <v>114.8386</v>
          </cell>
          <cell r="G341">
            <v>101.77930000000001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2.177336739836111E-3</v>
          </cell>
          <cell r="O341">
            <v>-4.5310099544503712E-2</v>
          </cell>
          <cell r="P341">
            <v>1.4343722760481459E-3</v>
          </cell>
          <cell r="Q341">
            <v>-2.5245849870527803E-2</v>
          </cell>
          <cell r="R341">
            <v>-2.89236901093336E-2</v>
          </cell>
          <cell r="S341">
            <v>2.1121077410636513E-2</v>
          </cell>
        </row>
        <row r="342">
          <cell r="A342">
            <v>44895</v>
          </cell>
          <cell r="B342">
            <v>116.90260000000001</v>
          </cell>
          <cell r="C342">
            <v>200.81530000000001</v>
          </cell>
          <cell r="D342">
            <v>133.81100000000001</v>
          </cell>
          <cell r="E342">
            <v>131.99610000000001</v>
          </cell>
          <cell r="F342">
            <v>114.8386</v>
          </cell>
          <cell r="G342">
            <v>103.8999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9.8171219975247137E-3</v>
          </cell>
          <cell r="O342">
            <v>7.2543807346088229E-3</v>
          </cell>
          <cell r="P342">
            <v>2.1276353446832985E-3</v>
          </cell>
          <cell r="Q342">
            <v>-8.3252590011926864E-2</v>
          </cell>
          <cell r="R342">
            <v>-2.6983969313519873E-2</v>
          </cell>
          <cell r="S342">
            <v>3.7685418578781826E-2</v>
          </cell>
        </row>
        <row r="343">
          <cell r="A343">
            <v>44926</v>
          </cell>
          <cell r="B343">
            <v>116.617</v>
          </cell>
          <cell r="C343">
            <v>201.1447</v>
          </cell>
          <cell r="D343">
            <v>133.81100000000001</v>
          </cell>
          <cell r="E343">
            <v>131.66210000000001</v>
          </cell>
          <cell r="F343">
            <v>114.8386</v>
          </cell>
          <cell r="G343">
            <v>103.9205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8.1753390780936463E-3</v>
          </cell>
          <cell r="O343">
            <v>8.1929643640754612E-3</v>
          </cell>
          <cell r="P343">
            <v>2.7211469027819124E-3</v>
          </cell>
          <cell r="Q343">
            <v>-7.6992133499501847E-2</v>
          </cell>
          <cell r="R343">
            <v>-2.506695972107309E-2</v>
          </cell>
          <cell r="S343">
            <v>3.3455854151298814E-2</v>
          </cell>
        </row>
        <row r="344">
          <cell r="A344">
            <v>44957</v>
          </cell>
          <cell r="B344">
            <v>116.6204</v>
          </cell>
          <cell r="C344">
            <v>201.1447</v>
          </cell>
          <cell r="D344">
            <v>138.0497</v>
          </cell>
          <cell r="E344">
            <v>131.67330000000001</v>
          </cell>
          <cell r="F344">
            <v>117.289</v>
          </cell>
          <cell r="G344">
            <v>104.14319999999999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8.8630733277348384E-3</v>
          </cell>
          <cell r="O344">
            <v>7.5021809011981411E-3</v>
          </cell>
          <cell r="P344">
            <v>3.1031571532545321E-2</v>
          </cell>
          <cell r="Q344">
            <v>-6.8682446933901797E-2</v>
          </cell>
          <cell r="R344">
            <v>-4.8542007857872438E-3</v>
          </cell>
          <cell r="S344">
            <v>3.1250740991838111E-2</v>
          </cell>
        </row>
        <row r="345">
          <cell r="A345">
            <v>44985</v>
          </cell>
          <cell r="B345">
            <v>116.9174</v>
          </cell>
          <cell r="C345">
            <v>190.14940000000001</v>
          </cell>
          <cell r="D345">
            <v>138.0377</v>
          </cell>
          <cell r="E345">
            <v>134.4504</v>
          </cell>
          <cell r="F345">
            <v>130.95930000000001</v>
          </cell>
          <cell r="G345">
            <v>104.1435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1.1670498600209411E-2</v>
          </cell>
          <cell r="O345">
            <v>-4.1811331950978303E-2</v>
          </cell>
          <cell r="P345">
            <v>2.7689872436263974E-2</v>
          </cell>
          <cell r="Q345">
            <v>-4.3306616621631044E-2</v>
          </cell>
          <cell r="R345">
            <v>9.2059225230964437E-2</v>
          </cell>
          <cell r="S345">
            <v>2.7149670453110009E-2</v>
          </cell>
        </row>
        <row r="346">
          <cell r="A346">
            <v>45016</v>
          </cell>
          <cell r="B346">
            <v>116.6653</v>
          </cell>
          <cell r="C346">
            <v>175.36170000000001</v>
          </cell>
          <cell r="D346">
            <v>127.4396</v>
          </cell>
          <cell r="E346">
            <v>133.43389999999999</v>
          </cell>
          <cell r="F346">
            <v>115.432</v>
          </cell>
          <cell r="G346">
            <v>100.0763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9.8750943262713164E-3</v>
          </cell>
          <cell r="O346">
            <v>-0.10317226639270871</v>
          </cell>
          <cell r="P346">
            <v>-4.502096531853117E-2</v>
          </cell>
          <cell r="Q346">
            <v>-4.4314875041040258E-2</v>
          </cell>
          <cell r="R346">
            <v>-3.4935506569900077E-2</v>
          </cell>
          <cell r="S346">
            <v>-1.1738976400174961E-2</v>
          </cell>
        </row>
        <row r="347">
          <cell r="A347">
            <v>45046</v>
          </cell>
          <cell r="B347">
            <v>116.6478</v>
          </cell>
          <cell r="C347">
            <v>175.19040000000001</v>
          </cell>
          <cell r="D347">
            <v>127.03100000000001</v>
          </cell>
          <cell r="E347">
            <v>133.43020000000001</v>
          </cell>
          <cell r="F347">
            <v>115.59950000000001</v>
          </cell>
          <cell r="G347">
            <v>97.919200000000004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1.0006327608338639E-2</v>
          </cell>
          <cell r="O347">
            <v>-9.1330018921009559E-2</v>
          </cell>
          <cell r="P347">
            <v>-4.174668607033416E-2</v>
          </cell>
          <cell r="Q347">
            <v>-3.846534870260887E-2</v>
          </cell>
          <cell r="R347">
            <v>-3.1236066143876307E-2</v>
          </cell>
          <cell r="S347">
            <v>-2.9478746655693278E-2</v>
          </cell>
        </row>
        <row r="348">
          <cell r="A348">
            <v>45077</v>
          </cell>
          <cell r="B348">
            <v>122.08329999999999</v>
          </cell>
          <cell r="C348">
            <v>191.202</v>
          </cell>
          <cell r="D348">
            <v>128.08279999999999</v>
          </cell>
          <cell r="E348">
            <v>140.4873</v>
          </cell>
          <cell r="F348">
            <v>115.37269999999999</v>
          </cell>
          <cell r="G348">
            <v>99.758499999999998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5.1044324505870486E-2</v>
          </cell>
          <cell r="O348">
            <v>-5.1704548696678287E-3</v>
          </cell>
          <cell r="P348">
            <v>-2.8815907885658243E-2</v>
          </cell>
          <cell r="Q348">
            <v>1.1920215782510235E-2</v>
          </cell>
          <cell r="R348">
            <v>-3.065041554187431E-2</v>
          </cell>
          <cell r="S348">
            <v>-9.942594571167418E-3</v>
          </cell>
        </row>
        <row r="349">
          <cell r="A349">
            <v>45107</v>
          </cell>
          <cell r="B349">
            <v>122.1079</v>
          </cell>
          <cell r="C349">
            <v>191.36109999999999</v>
          </cell>
          <cell r="D349">
            <v>128.08279999999999</v>
          </cell>
          <cell r="E349">
            <v>134.4068</v>
          </cell>
          <cell r="F349">
            <v>115.37269999999999</v>
          </cell>
          <cell r="G349">
            <v>99.637299999999996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4.5563480563429737E-2</v>
          </cell>
          <cell r="O349">
            <v>-1.64981748019144E-3</v>
          </cell>
          <cell r="P349">
            <v>-2.4161147455625698E-2</v>
          </cell>
          <cell r="Q349">
            <v>-2.7202592905641532E-2</v>
          </cell>
          <cell r="R349">
            <v>-2.8221527060077967E-2</v>
          </cell>
          <cell r="S349">
            <v>-9.8127663454119496E-3</v>
          </cell>
        </row>
        <row r="350">
          <cell r="A350">
            <v>45138</v>
          </cell>
          <cell r="B350">
            <v>122</v>
          </cell>
          <cell r="C350">
            <v>192.0719</v>
          </cell>
          <cell r="D350">
            <v>131.5992</v>
          </cell>
          <cell r="E350">
            <v>133.77199999999999</v>
          </cell>
          <cell r="F350">
            <v>115.58969999999999</v>
          </cell>
          <cell r="G350">
            <v>99.716700000000003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3.9428750912394728E-2</v>
          </cell>
          <cell r="O350">
            <v>4.0068022248269664E-3</v>
          </cell>
          <cell r="P350">
            <v>4.8489027463163303E-3</v>
          </cell>
          <cell r="Q350">
            <v>-2.6919769768610657E-2</v>
          </cell>
          <cell r="R350">
            <v>-2.4513733478081612E-2</v>
          </cell>
          <cell r="S350">
            <v>-7.867162167363384E-3</v>
          </cell>
        </row>
        <row r="351">
          <cell r="A351">
            <v>45169</v>
          </cell>
          <cell r="B351">
            <v>119.97790000000001</v>
          </cell>
          <cell r="C351">
            <v>181.83799999999999</v>
          </cell>
          <cell r="D351">
            <v>136.292</v>
          </cell>
          <cell r="E351">
            <v>132.4589</v>
          </cell>
          <cell r="F351">
            <v>114.37050000000001</v>
          </cell>
          <cell r="G351">
            <v>99.910499999999999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1.9550738444261473E-2</v>
          </cell>
          <cell r="O351">
            <v>-4.1669736627818699E-2</v>
          </cell>
          <cell r="P351">
            <v>3.7940810215675969E-2</v>
          </cell>
          <cell r="Q351">
            <v>-3.0849549512160679E-2</v>
          </cell>
          <cell r="R351">
            <v>-3.6272670407581975E-2</v>
          </cell>
          <cell r="S351">
            <v>-5.1394806475605348E-3</v>
          </cell>
        </row>
        <row r="352">
          <cell r="A352">
            <v>45199</v>
          </cell>
          <cell r="B352">
            <v>119.1854</v>
          </cell>
          <cell r="C352">
            <v>180.6671</v>
          </cell>
          <cell r="D352">
            <v>135.6182</v>
          </cell>
          <cell r="E352">
            <v>131.79419999999999</v>
          </cell>
          <cell r="F352">
            <v>115.0211</v>
          </cell>
          <cell r="G352">
            <v>99.131299999999996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1.1174656879087363E-2</v>
          </cell>
          <cell r="O352">
            <v>-3.986943560187528E-2</v>
          </cell>
          <cell r="P352">
            <v>3.1134690032768919E-2</v>
          </cell>
          <cell r="Q352">
            <v>-2.9933368849739406E-2</v>
          </cell>
          <cell r="R352">
            <v>-2.7997172443049889E-2</v>
          </cell>
          <cell r="S352">
            <v>-1.1194151714848388E-2</v>
          </cell>
        </row>
        <row r="353">
          <cell r="A353">
            <v>45230</v>
          </cell>
          <cell r="B353">
            <v>119.2406</v>
          </cell>
          <cell r="C353">
            <v>180.6671</v>
          </cell>
          <cell r="D353">
            <v>135.6182</v>
          </cell>
          <cell r="E353">
            <v>131.79159999999999</v>
          </cell>
          <cell r="F353">
            <v>115.0378</v>
          </cell>
          <cell r="G353">
            <v>99.305800000000005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1.0049601999318369E-2</v>
          </cell>
          <cell r="O353">
            <v>-3.2449340906522406E-2</v>
          </cell>
          <cell r="P353">
            <v>2.9489653017838346E-2</v>
          </cell>
          <cell r="Q353">
            <v>-2.4584296539438499E-2</v>
          </cell>
          <cell r="R353">
            <v>-2.519042913735825E-2</v>
          </cell>
          <cell r="S353">
            <v>-8.0712594775962376E-3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135.6182</v>
          </cell>
          <cell r="E354">
            <v>134.66309999999999</v>
          </cell>
          <cell r="F354">
            <v>115.0378</v>
          </cell>
          <cell r="G354">
            <v>101.9038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2.7883929017025189E-2</v>
          </cell>
          <cell r="Q354">
            <v>-8.5374673419624791E-4</v>
          </cell>
          <cell r="R354">
            <v>-2.2642858294390389E-2</v>
          </cell>
          <cell r="S354">
            <v>1.6009062924063677E-2</v>
          </cell>
        </row>
        <row r="355">
          <cell r="A355">
            <v>45291</v>
          </cell>
          <cell r="B355">
            <v>118.9829</v>
          </cell>
          <cell r="C355">
            <v>193.49250000000001</v>
          </cell>
          <cell r="D355">
            <v>135.6182</v>
          </cell>
          <cell r="E355">
            <v>134.39250000000001</v>
          </cell>
          <cell r="F355">
            <v>115.0378</v>
          </cell>
          <cell r="G355">
            <v>101.89570000000001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5.1302886287867278E-3</v>
          </cell>
          <cell r="O355">
            <v>3.3200423829242931E-2</v>
          </cell>
          <cell r="P355">
            <v>2.632554602052406E-2</v>
          </cell>
          <cell r="Q355">
            <v>-4.2767905071972034E-4</v>
          </cell>
          <cell r="R355">
            <v>-2.021920017286738E-2</v>
          </cell>
          <cell r="S355">
            <v>1.4174273287900219E-2</v>
          </cell>
        </row>
        <row r="356">
          <cell r="A356">
            <v>45322</v>
          </cell>
          <cell r="B356">
            <v>118.98009999999999</v>
          </cell>
          <cell r="C356">
            <v>193.49250000000001</v>
          </cell>
          <cell r="D356">
            <v>140.03</v>
          </cell>
          <cell r="E356">
            <v>134.4023</v>
          </cell>
          <cell r="F356">
            <v>108.6296</v>
          </cell>
          <cell r="G356">
            <v>101.48560000000001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4.2374439215204784E-3</v>
          </cell>
          <cell r="O356">
            <v>3.1688783990321046E-2</v>
          </cell>
          <cell r="P356">
            <v>5.3988164411556294E-2</v>
          </cell>
          <cell r="Q356">
            <v>1.7884095516649268E-3</v>
          </cell>
          <cell r="R356">
            <v>-6.6442989437845656E-2</v>
          </cell>
          <cell r="S356">
            <v>8.9489029456231162E-3</v>
          </cell>
        </row>
        <row r="357">
          <cell r="A357">
            <v>45351</v>
          </cell>
          <cell r="B357">
            <v>117.8342</v>
          </cell>
          <cell r="C357">
            <v>184.6069</v>
          </cell>
          <cell r="D357">
            <v>140.03</v>
          </cell>
          <cell r="E357">
            <v>135.15940000000001</v>
          </cell>
          <cell r="F357">
            <v>120.65779999999999</v>
          </cell>
          <cell r="G357">
            <v>99.949700000000007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-5.0093983207391002E-3</v>
          </cell>
          <cell r="O357">
            <v>-1.1530596935946269E-2</v>
          </cell>
          <cell r="P357">
            <v>4.8645759025904844E-2</v>
          </cell>
          <cell r="Q357">
            <v>8.6274047400052289E-3</v>
          </cell>
          <cell r="R357">
            <v>2.9546487895149465E-2</v>
          </cell>
          <cell r="S357">
            <v>-5.5415126724874808E-3</v>
          </cell>
        </row>
        <row r="358">
          <cell r="A358">
            <v>45382</v>
          </cell>
          <cell r="B358">
            <v>117.59010000000001</v>
          </cell>
          <cell r="C358">
            <v>178.4564</v>
          </cell>
          <cell r="D358">
            <v>136.40350000000001</v>
          </cell>
          <cell r="E358">
            <v>134.2723</v>
          </cell>
          <cell r="F358">
            <v>110.24550000000001</v>
          </cell>
          <cell r="G358">
            <v>97.651899999999998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-6.4079413206806768E-3</v>
          </cell>
          <cell r="O358">
            <v>-3.6958702348960371E-2</v>
          </cell>
          <cell r="P358">
            <v>1.8833022483104811E-2</v>
          </cell>
          <cell r="Q358">
            <v>3.7918896688671211E-3</v>
          </cell>
          <cell r="R358">
            <v>-5.2517446760754205E-2</v>
          </cell>
          <cell r="S358">
            <v>-2.5229660750078264E-2</v>
          </cell>
        </row>
        <row r="359">
          <cell r="A359">
            <v>45412</v>
          </cell>
          <cell r="B359">
            <v>117.6105</v>
          </cell>
          <cell r="C359">
            <v>177.52160000000001</v>
          </cell>
          <cell r="D359">
            <v>136.2319</v>
          </cell>
          <cell r="E359">
            <v>134.18170000000001</v>
          </cell>
          <cell r="F359">
            <v>110.26220000000001</v>
          </cell>
          <cell r="G359">
            <v>99.5685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-5.6202789808565967E-3</v>
          </cell>
          <cell r="O359">
            <v>-3.4470215609799792E-2</v>
          </cell>
          <cell r="P359">
            <v>1.5224780886456069E-2</v>
          </cell>
          <cell r="Q359">
            <v>4.7396318572689999E-3</v>
          </cell>
          <cell r="R359">
            <v>-4.5954249262676772E-2</v>
          </cell>
          <cell r="S359">
            <v>-5.3674038055749884E-3</v>
          </cell>
        </row>
        <row r="360">
          <cell r="A360">
            <v>45443</v>
          </cell>
          <cell r="B360">
            <v>120.21040000000001</v>
          </cell>
          <cell r="C360">
            <v>191.0498</v>
          </cell>
          <cell r="D360">
            <v>136.04769999999999</v>
          </cell>
          <cell r="E360">
            <v>138.06100000000001</v>
          </cell>
          <cell r="F360">
            <v>110.26220000000001</v>
          </cell>
          <cell r="G360">
            <v>102.8171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1.4267710838383296E-2</v>
          </cell>
          <cell r="O360">
            <v>3.7309912547176527E-2</v>
          </cell>
          <cell r="P360">
            <v>1.186699242536049E-2</v>
          </cell>
          <cell r="Q360">
            <v>3.1690772488498276E-2</v>
          </cell>
          <cell r="R360">
            <v>-3.9893348275470419E-2</v>
          </cell>
          <cell r="S360">
            <v>2.3716171784144091E-2</v>
          </cell>
        </row>
        <row r="361">
          <cell r="A361">
            <v>45473</v>
          </cell>
          <cell r="B361">
            <v>120.0393</v>
          </cell>
          <cell r="C361">
            <v>189.7002</v>
          </cell>
          <cell r="D361">
            <v>136.04769999999999</v>
          </cell>
          <cell r="E361">
            <v>131.4041</v>
          </cell>
          <cell r="F361">
            <v>110.26220000000001</v>
          </cell>
          <cell r="G361">
            <v>102.4748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1.1060991849997315E-2</v>
          </cell>
          <cell r="O361">
            <v>2.9030141816662747E-2</v>
          </cell>
          <cell r="P361">
            <v>1.0035530388062597E-2</v>
          </cell>
          <cell r="Q361">
            <v>-1.4112380078196041E-2</v>
          </cell>
          <cell r="R361">
            <v>-3.420011939251888E-2</v>
          </cell>
          <cell r="S361">
            <v>1.7622879122612067E-2</v>
          </cell>
        </row>
        <row r="362">
          <cell r="A362">
            <v>45504</v>
          </cell>
          <cell r="B362">
            <v>119.9079</v>
          </cell>
          <cell r="C362">
            <v>189.7002</v>
          </cell>
          <cell r="D362">
            <v>145.65979999999999</v>
          </cell>
          <cell r="E362">
            <v>131.39060000000001</v>
          </cell>
          <cell r="F362">
            <v>112.7016</v>
          </cell>
          <cell r="G362">
            <v>102.32170000000001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8.463103429614538E-3</v>
          </cell>
          <cell r="O362">
            <v>2.7961916571668466E-2</v>
          </cell>
          <cell r="P362">
            <v>7.0555665971883341E-2</v>
          </cell>
          <cell r="Q362">
            <v>-1.0595886647228769E-2</v>
          </cell>
          <cell r="R362">
            <v>-9.725015623923694E-3</v>
          </cell>
          <cell r="S362">
            <v>1.379872427158535E-2</v>
          </cell>
        </row>
        <row r="363">
          <cell r="A363">
            <v>45535</v>
          </cell>
          <cell r="B363">
            <v>121.6015</v>
          </cell>
          <cell r="C363">
            <v>177.13149999999999</v>
          </cell>
          <cell r="D363">
            <v>146.53380000000001</v>
          </cell>
          <cell r="E363">
            <v>133.88030000000001</v>
          </cell>
          <cell r="F363">
            <v>109.7303</v>
          </cell>
          <cell r="G363">
            <v>102.0677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1.950472813216364E-2</v>
          </cell>
          <cell r="O363">
            <v>-3.3262431195609121E-2</v>
          </cell>
          <cell r="P363">
            <v>6.5473360168218475E-2</v>
          </cell>
          <cell r="Q363">
            <v>9.1881048562574286E-3</v>
          </cell>
          <cell r="R363">
            <v>-3.3621857772774488E-2</v>
          </cell>
          <cell r="S363">
            <v>9.7223500839853649E-3</v>
          </cell>
        </row>
        <row r="364">
          <cell r="A364">
            <v>45565</v>
          </cell>
          <cell r="B364">
            <v>121.23220000000001</v>
          </cell>
          <cell r="C364">
            <v>176.54939999999999</v>
          </cell>
          <cell r="D364">
            <v>146.30619999999999</v>
          </cell>
          <cell r="E364">
            <v>133.3614</v>
          </cell>
          <cell r="F364">
            <v>109.6833</v>
          </cell>
          <cell r="G364">
            <v>101.5736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1.3844589635642501E-2</v>
          </cell>
          <cell r="O364">
            <v>-2.9698043062919455E-2</v>
          </cell>
          <cell r="P364">
            <v>5.4210157037373863E-2</v>
          </cell>
          <cell r="Q364">
            <v>6.5950563783039318E-3</v>
          </cell>
          <cell r="R364">
            <v>-2.8600170763880217E-2</v>
          </cell>
          <cell r="S364">
            <v>3.9407686132375552E-3</v>
          </cell>
        </row>
        <row r="365">
          <cell r="A365">
            <v>45596</v>
          </cell>
          <cell r="B365">
            <v>121.2281</v>
          </cell>
          <cell r="C365">
            <v>176.54939999999999</v>
          </cell>
          <cell r="D365">
            <v>146.2604</v>
          </cell>
          <cell r="E365">
            <v>133.32810000000001</v>
          </cell>
          <cell r="F365">
            <v>109.6985</v>
          </cell>
          <cell r="G365">
            <v>101.57380000000001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1.1462764747759424E-2</v>
          </cell>
          <cell r="O365">
            <v>-2.3467111134794494E-2</v>
          </cell>
          <cell r="P365">
            <v>4.5192360771131757E-2</v>
          </cell>
          <cell r="Q365">
            <v>7.4888053576303015E-3</v>
          </cell>
          <cell r="R365">
            <v>-2.3433784326426177E-2</v>
          </cell>
          <cell r="S365">
            <v>3.1265402632991712E-3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146.2604</v>
          </cell>
          <cell r="E366">
            <v>132.05879999999999</v>
          </cell>
          <cell r="F366">
            <v>109.6985</v>
          </cell>
          <cell r="G366">
            <v>105.17529999999999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-1.2080769290929272E-2</v>
          </cell>
          <cell r="O366">
            <v>4.6170536868943346E-2</v>
          </cell>
          <cell r="P366">
            <v>3.7320074288912375E-2</v>
          </cell>
          <cell r="Q366">
            <v>-6.8853365054355464E-5</v>
          </cell>
          <cell r="R366">
            <v>-1.8787947605456989E-2</v>
          </cell>
          <cell r="S366">
            <v>3.3516078898445212E-2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146.2604</v>
          </cell>
          <cell r="E367">
            <v>131.8545</v>
          </cell>
          <cell r="F367">
            <v>109.6985</v>
          </cell>
          <cell r="G367">
            <v>105.0483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-2.11344984819406E-2</v>
          </cell>
          <cell r="O367">
            <v>4.1061601855573615E-2</v>
          </cell>
          <cell r="P367">
            <v>3.020942439498886E-2</v>
          </cell>
          <cell r="Q367">
            <v>3.6169557703846777E-4</v>
          </cell>
          <cell r="R367">
            <v>-1.4523067414620838E-2</v>
          </cell>
          <cell r="S367">
            <v>2.7653311849860973E-2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143.92609999999999</v>
          </cell>
          <cell r="E368">
            <v>131.8253</v>
          </cell>
          <cell r="F368">
            <v>113.5111</v>
          </cell>
          <cell r="G368">
            <v>105.04859999999999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-1.9072266990399545E-2</v>
          </cell>
          <cell r="O368">
            <v>3.82704473539075E-2</v>
          </cell>
          <cell r="P368">
            <v>9.3382937495218865E-3</v>
          </cell>
          <cell r="Q368">
            <v>1.908164525816991E-3</v>
          </cell>
          <cell r="R368">
            <v>1.9507084058139057E-2</v>
          </cell>
          <cell r="S368">
            <v>2.341533280606245E-2</v>
          </cell>
        </row>
        <row r="369">
          <cell r="A369">
            <v>45716</v>
          </cell>
          <cell r="B369">
            <v>112.2024</v>
          </cell>
          <cell r="C369">
            <v>183.01669999999999</v>
          </cell>
          <cell r="D369">
            <v>143.92609999999999</v>
          </cell>
          <cell r="E369">
            <v>134.58850000000001</v>
          </cell>
          <cell r="F369">
            <v>123.60429999999999</v>
          </cell>
          <cell r="G369">
            <v>105.04859999999999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-5.253140589489258E-2</v>
          </cell>
          <cell r="O369">
            <v>5.3915032821394426E-3</v>
          </cell>
          <cell r="P369">
            <v>5.4050093533168919E-3</v>
          </cell>
          <cell r="Q369">
            <v>2.188166231472044E-2</v>
          </cell>
          <cell r="R369">
            <v>9.7727876296211269E-2</v>
          </cell>
          <cell r="S369">
            <v>1.9532624498476148E-2</v>
          </cell>
        </row>
        <row r="370">
          <cell r="A370">
            <v>45747</v>
          </cell>
          <cell r="B370">
            <v>112.44459999999999</v>
          </cell>
          <cell r="C370">
            <v>170.83869999999999</v>
          </cell>
          <cell r="D370">
            <v>137.94569999999999</v>
          </cell>
          <cell r="E370">
            <v>133.3372</v>
          </cell>
          <cell r="F370">
            <v>113.45959999999999</v>
          </cell>
          <cell r="G370">
            <v>102.0718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-4.4512713058574516E-2</v>
          </cell>
          <cell r="O370">
            <v>-5.2607775993206318E-2</v>
          </cell>
          <cell r="P370">
            <v>-3.5191170231564595E-2</v>
          </cell>
          <cell r="Q370">
            <v>1.2479441017567261E-2</v>
          </cell>
          <cell r="R370">
            <v>7.9455885656705139E-3</v>
          </cell>
          <cell r="S370">
            <v>-9.4008939823412296E-3</v>
          </cell>
        </row>
        <row r="371">
          <cell r="A371">
            <v>45777</v>
          </cell>
          <cell r="B371">
            <v>112.4448</v>
          </cell>
          <cell r="C371">
            <v>170.47319999999999</v>
          </cell>
          <cell r="D371">
            <v>138.27440000000001</v>
          </cell>
          <cell r="E371">
            <v>133.26650000000001</v>
          </cell>
          <cell r="F371">
            <v>113.4614</v>
          </cell>
          <cell r="G371">
            <v>101.8415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-3.8859616492306959E-2</v>
          </cell>
          <cell r="O371">
            <v>-4.6057992266830716E-2</v>
          </cell>
          <cell r="P371">
            <v>-3.1522596932795355E-2</v>
          </cell>
          <cell r="Q371">
            <v>1.1996234663608663E-2</v>
          </cell>
          <cell r="R371">
            <v>8.171952347598932E-3</v>
          </cell>
          <cell r="S371">
            <v>-1.1329973667853377E-2</v>
          </cell>
        </row>
        <row r="372">
          <cell r="A372">
            <v>45808</v>
          </cell>
          <cell r="B372">
            <v>116.74469999999999</v>
          </cell>
          <cell r="C372">
            <v>183.30099999999999</v>
          </cell>
          <cell r="D372">
            <v>138.2484</v>
          </cell>
          <cell r="E372">
            <v>140.27950000000001</v>
          </cell>
          <cell r="F372">
            <v>113.4614</v>
          </cell>
          <cell r="G372">
            <v>106.0342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-1.1079038268386743E-3</v>
          </cell>
          <cell r="O372">
            <v>2.5451304281570719E-2</v>
          </cell>
          <cell r="P372">
            <v>-3.0237512149641765E-2</v>
          </cell>
          <cell r="Q372">
            <v>5.8372886950170511E-2</v>
          </cell>
          <cell r="R372">
            <v>8.2925281797223693E-3</v>
          </cell>
          <cell r="S372">
            <v>2.472499557625607E-2</v>
          </cell>
        </row>
        <row r="373">
          <cell r="A373">
            <v>45838</v>
          </cell>
          <cell r="B373">
            <v>116.67010000000001</v>
          </cell>
          <cell r="C373">
            <v>181.6028</v>
          </cell>
          <cell r="D373">
            <v>138.2484</v>
          </cell>
          <cell r="E373">
            <v>133.87960000000001</v>
          </cell>
          <cell r="F373">
            <v>113.4614</v>
          </cell>
          <cell r="G373">
            <v>105.1399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-7.82367357058944E-4</v>
          </cell>
          <cell r="O373">
            <v>1.6686516357822923E-2</v>
          </cell>
          <cell r="P373">
            <v>-2.8714655528253585E-2</v>
          </cell>
          <cell r="Q373">
            <v>9.8054163058447497E-3</v>
          </cell>
          <cell r="R373">
            <v>8.3331898088512268E-3</v>
          </cell>
          <cell r="S373">
            <v>1.2928504167508903E-2</v>
          </cell>
        </row>
        <row r="374">
          <cell r="A374">
            <v>45869</v>
          </cell>
          <cell r="B374">
            <v>116.67010000000001</v>
          </cell>
          <cell r="C374">
            <v>181.60769999999999</v>
          </cell>
          <cell r="D374">
            <v>144.8912</v>
          </cell>
          <cell r="E374">
            <v>133.54089999999999</v>
          </cell>
          <cell r="F374">
            <v>116.3004</v>
          </cell>
          <cell r="G374">
            <v>105.1354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7.2347259209237791E-5</v>
          </cell>
          <cell r="O374">
            <v>1.723153516587983E-2</v>
          </cell>
          <cell r="P374">
            <v>1.3856355533037101E-2</v>
          </cell>
          <cell r="Q374">
            <v>7.2383255356491816E-3</v>
          </cell>
          <cell r="R374">
            <v>3.0383278777927236E-2</v>
          </cell>
          <cell r="S374">
            <v>1.0033582765632598E-2</v>
          </cell>
        </row>
        <row r="375">
          <cell r="A375">
            <v>45900</v>
          </cell>
          <cell r="B375">
            <v>116.7854</v>
          </cell>
          <cell r="C375">
            <v>185.42230000000001</v>
          </cell>
          <cell r="D375">
            <v>150.07249999999999</v>
          </cell>
          <cell r="E375">
            <v>132.91499999999999</v>
          </cell>
          <cell r="F375">
            <v>118.5166</v>
          </cell>
          <cell r="G375">
            <v>103.5933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1.6931923306759966E-3</v>
          </cell>
          <cell r="O375">
            <v>3.612540900083494E-2</v>
          </cell>
          <cell r="P375">
            <v>4.1737326719849976E-2</v>
          </cell>
          <cell r="Q375">
            <v>2.9247285689180114E-3</v>
          </cell>
          <cell r="R375">
            <v>4.4454121155066417E-2</v>
          </cell>
          <cell r="S375">
            <v>-5.5444019726834659E-3</v>
          </cell>
        </row>
        <row r="376">
          <cell r="A376">
            <v>45930</v>
          </cell>
          <cell r="B376">
            <v>116.5801</v>
          </cell>
          <cell r="C376">
            <v>185.3331</v>
          </cell>
          <cell r="D376">
            <v>149.1875</v>
          </cell>
          <cell r="E376">
            <v>132.56180000000001</v>
          </cell>
          <cell r="F376">
            <v>118.2702</v>
          </cell>
          <cell r="G376">
            <v>102.8436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6.8821779675309891E-4</v>
          </cell>
          <cell r="O376">
            <v>3.3234514747792154E-2</v>
          </cell>
          <cell r="P376">
            <v>2.8814072600416241E-2</v>
          </cell>
          <cell r="Q376">
            <v>9.1149829521786074E-4</v>
          </cell>
          <cell r="R376">
            <v>3.7364023051795092E-2</v>
          </cell>
          <cell r="S376">
            <v>-1.2503079037715636E-2</v>
          </cell>
        </row>
        <row r="377">
          <cell r="A377">
            <v>45961</v>
          </cell>
          <cell r="B377">
            <v>116.5801</v>
          </cell>
          <cell r="C377">
            <v>185.3331</v>
          </cell>
          <cell r="D377">
            <v>149.1875</v>
          </cell>
          <cell r="E377">
            <v>132.54669999999999</v>
          </cell>
          <cell r="F377">
            <v>118.2846</v>
          </cell>
          <cell r="G377">
            <v>103.3811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1.3481191870468034E-3</v>
          </cell>
          <cell r="O377">
            <v>3.087256509766334E-2</v>
          </cell>
          <cell r="P377">
            <v>2.2699935899678003E-2</v>
          </cell>
          <cell r="Q377">
            <v>1.3715856664842097E-3</v>
          </cell>
          <cell r="R377">
            <v>3.2888694468021118E-2</v>
          </cell>
          <cell r="S377">
            <v>-7.6559071116836241E-3</v>
          </cell>
        </row>
        <row r="378">
          <cell r="A378">
            <v>45991</v>
          </cell>
          <cell r="B378">
            <v>116.1999</v>
          </cell>
          <cell r="C378">
            <v>186.8527</v>
          </cell>
          <cell r="D378">
            <v>149.1875</v>
          </cell>
          <cell r="E378">
            <v>131.70439999999999</v>
          </cell>
          <cell r="F378">
            <v>118.2846</v>
          </cell>
          <cell r="G378">
            <v>108.0793</v>
          </cell>
          <cell r="H378">
            <v>116.3274770808103</v>
          </cell>
          <cell r="I378">
            <v>180.39405467438181</v>
          </cell>
          <cell r="J378">
            <v>146.6200560058021</v>
          </cell>
          <cell r="K378">
            <v>132.16667439116509</v>
          </cell>
          <cell r="L378">
            <v>115.0012563364488</v>
          </cell>
          <cell r="M378">
            <v>104.7645463751337</v>
          </cell>
          <cell r="N378">
            <v>-1.0967063329472282E-3</v>
          </cell>
          <cell r="O378">
            <v>3.5802983292749335E-2</v>
          </cell>
          <cell r="P378">
            <v>1.7510864912616775E-2</v>
          </cell>
          <cell r="Q378">
            <v>-3.4976622760207743E-3</v>
          </cell>
          <cell r="R378">
            <v>2.8550502560992896E-2</v>
          </cell>
          <cell r="S378">
            <v>3.1640032239504512E-2</v>
          </cell>
        </row>
        <row r="379">
          <cell r="A379"/>
          <cell r="B379"/>
          <cell r="C379"/>
          <cell r="D379"/>
          <cell r="E379"/>
          <cell r="F379"/>
          <cell r="G379"/>
        </row>
        <row r="380">
          <cell r="A380"/>
          <cell r="B380"/>
          <cell r="C380"/>
          <cell r="D380"/>
          <cell r="E380"/>
          <cell r="F380"/>
          <cell r="G380"/>
        </row>
        <row r="381">
          <cell r="A381"/>
          <cell r="B381"/>
          <cell r="C381"/>
          <cell r="D381"/>
          <cell r="E381"/>
          <cell r="F381"/>
          <cell r="G381"/>
        </row>
        <row r="382">
          <cell r="A382"/>
          <cell r="B382"/>
          <cell r="C382"/>
          <cell r="D382"/>
          <cell r="E382"/>
          <cell r="F382"/>
          <cell r="G382"/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  <cell r="B387"/>
          <cell r="C387"/>
          <cell r="D387"/>
          <cell r="E387"/>
          <cell r="F387"/>
          <cell r="G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/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32.287100000000002</v>
          </cell>
          <cell r="C16" t="e">
            <v>#N/A</v>
          </cell>
          <cell r="D16" t="e">
            <v>#N/A</v>
          </cell>
          <cell r="E16">
            <v>27.005199999999999</v>
          </cell>
          <cell r="F16">
            <v>17.788900000000002</v>
          </cell>
          <cell r="G16" t="e">
            <v>#N/A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32.261299999999999</v>
          </cell>
          <cell r="C17" t="e">
            <v>#N/A</v>
          </cell>
          <cell r="D17" t="e">
            <v>#N/A</v>
          </cell>
          <cell r="E17">
            <v>26.432500000000001</v>
          </cell>
          <cell r="F17">
            <v>20.0382</v>
          </cell>
          <cell r="G17" t="e">
            <v>#N/A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33.377200000000002</v>
          </cell>
          <cell r="C18" t="e">
            <v>#N/A</v>
          </cell>
          <cell r="D18" t="e">
            <v>#N/A</v>
          </cell>
          <cell r="E18">
            <v>26.432500000000001</v>
          </cell>
          <cell r="F18">
            <v>20.0611</v>
          </cell>
          <cell r="G18" t="e">
            <v>#N/A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33.357599999999998</v>
          </cell>
          <cell r="C19" t="e">
            <v>#N/A</v>
          </cell>
          <cell r="D19" t="e">
            <v>#N/A</v>
          </cell>
          <cell r="E19">
            <v>26.432500000000001</v>
          </cell>
          <cell r="F19">
            <v>20.0611</v>
          </cell>
          <cell r="G19" t="e">
            <v>#N/A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33.280999999999999</v>
          </cell>
          <cell r="C20" t="e">
            <v>#N/A</v>
          </cell>
          <cell r="D20" t="e">
            <v>#N/A</v>
          </cell>
          <cell r="E20">
            <v>26.438199999999998</v>
          </cell>
          <cell r="F20">
            <v>19.3474</v>
          </cell>
          <cell r="G20" t="e">
            <v>#N/A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33.280999999999999</v>
          </cell>
          <cell r="C21" t="e">
            <v>#N/A</v>
          </cell>
          <cell r="D21" t="e">
            <v>#N/A</v>
          </cell>
          <cell r="E21">
            <v>26.438199999999998</v>
          </cell>
          <cell r="F21">
            <v>19.3474</v>
          </cell>
          <cell r="G21" t="e">
            <v>#N/A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33.564900000000002</v>
          </cell>
          <cell r="C22" t="e">
            <v>#N/A</v>
          </cell>
          <cell r="D22" t="e">
            <v>#N/A</v>
          </cell>
          <cell r="E22">
            <v>26.438199999999998</v>
          </cell>
          <cell r="F22">
            <v>19.382200000000001</v>
          </cell>
          <cell r="G22" t="e">
            <v>#N/A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33.134</v>
          </cell>
          <cell r="C23" t="e">
            <v>#N/A</v>
          </cell>
          <cell r="D23" t="e">
            <v>#N/A</v>
          </cell>
          <cell r="E23">
            <v>26.682300000000001</v>
          </cell>
          <cell r="F23">
            <v>19.628399999999999</v>
          </cell>
          <cell r="G23" t="e">
            <v>#N/A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35.0242</v>
          </cell>
          <cell r="C24" t="e">
            <v>#N/A</v>
          </cell>
          <cell r="D24" t="e">
            <v>#N/A</v>
          </cell>
          <cell r="E24">
            <v>25.602</v>
          </cell>
          <cell r="F24">
            <v>19.7913</v>
          </cell>
          <cell r="G24" t="e">
            <v>#N/A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35.020499999999998</v>
          </cell>
          <cell r="C25" t="e">
            <v>#N/A</v>
          </cell>
          <cell r="D25" t="e">
            <v>#N/A</v>
          </cell>
          <cell r="E25">
            <v>26.218</v>
          </cell>
          <cell r="F25">
            <v>19.7913</v>
          </cell>
          <cell r="G25" t="e">
            <v>#N/A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35.003900000000002</v>
          </cell>
          <cell r="C26" t="e">
            <v>#N/A</v>
          </cell>
          <cell r="D26" t="e">
            <v>#N/A</v>
          </cell>
          <cell r="E26">
            <v>26.2791</v>
          </cell>
          <cell r="F26">
            <v>19.884699999999999</v>
          </cell>
          <cell r="G26" t="e">
            <v>#N/A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34.387</v>
          </cell>
          <cell r="C27" t="e">
            <v>#N/A</v>
          </cell>
          <cell r="D27" t="e">
            <v>#N/A</v>
          </cell>
          <cell r="E27">
            <v>26.2791</v>
          </cell>
          <cell r="F27">
            <v>19.8962</v>
          </cell>
          <cell r="G27" t="e">
            <v>#N/A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34.178899999999999</v>
          </cell>
          <cell r="C28" t="e">
            <v>#N/A</v>
          </cell>
          <cell r="D28" t="e">
            <v>#N/A</v>
          </cell>
          <cell r="E28">
            <v>26.2791</v>
          </cell>
          <cell r="F28">
            <v>19.8962</v>
          </cell>
          <cell r="G28" t="e">
            <v>#N/A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34.154899999999998</v>
          </cell>
          <cell r="C29" t="e">
            <v>#N/A</v>
          </cell>
          <cell r="D29" t="e">
            <v>#N/A</v>
          </cell>
          <cell r="E29">
            <v>25.964600000000001</v>
          </cell>
          <cell r="F29">
            <v>19.850200000000001</v>
          </cell>
          <cell r="G29" t="e">
            <v>#N/A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34.2532</v>
          </cell>
          <cell r="C30" t="e">
            <v>#N/A</v>
          </cell>
          <cell r="D30" t="e">
            <v>#N/A</v>
          </cell>
          <cell r="E30">
            <v>25.964600000000001</v>
          </cell>
          <cell r="F30">
            <v>20.029599999999999</v>
          </cell>
          <cell r="G30" t="e">
            <v>#N/A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34.183199999999999</v>
          </cell>
          <cell r="C31" t="e">
            <v>#N/A</v>
          </cell>
          <cell r="D31" t="e">
            <v>#N/A</v>
          </cell>
          <cell r="E31">
            <v>25.964600000000001</v>
          </cell>
          <cell r="F31">
            <v>20.029599999999999</v>
          </cell>
          <cell r="G31" t="e">
            <v>#N/A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34.091299999999997</v>
          </cell>
          <cell r="C32" t="e">
            <v>#N/A</v>
          </cell>
          <cell r="D32" t="e">
            <v>#N/A</v>
          </cell>
          <cell r="E32">
            <v>26.802299999999999</v>
          </cell>
          <cell r="F32">
            <v>19.9377</v>
          </cell>
          <cell r="G32" t="e">
            <v>#N/A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34.091299999999997</v>
          </cell>
          <cell r="C33" t="e">
            <v>#N/A</v>
          </cell>
          <cell r="D33" t="e">
            <v>#N/A</v>
          </cell>
          <cell r="E33">
            <v>26.802299999999999</v>
          </cell>
          <cell r="F33">
            <v>19.9377</v>
          </cell>
          <cell r="G33" t="e">
            <v>#N/A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33.844099999999997</v>
          </cell>
          <cell r="C34" t="e">
            <v>#N/A</v>
          </cell>
          <cell r="D34" t="e">
            <v>#N/A</v>
          </cell>
          <cell r="E34">
            <v>26.802299999999999</v>
          </cell>
          <cell r="F34">
            <v>19.938700000000001</v>
          </cell>
          <cell r="G34" t="e">
            <v>#N/A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33.58</v>
          </cell>
          <cell r="C35" t="e">
            <v>#N/A</v>
          </cell>
          <cell r="D35" t="e">
            <v>#N/A</v>
          </cell>
          <cell r="E35">
            <v>27.332799999999999</v>
          </cell>
          <cell r="F35">
            <v>20.230799999999999</v>
          </cell>
          <cell r="G35" t="e">
            <v>#N/A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34.826999999999998</v>
          </cell>
          <cell r="C36" t="e">
            <v>#N/A</v>
          </cell>
          <cell r="D36" t="e">
            <v>#N/A</v>
          </cell>
          <cell r="E36">
            <v>27.194800000000001</v>
          </cell>
          <cell r="F36">
            <v>20.251100000000001</v>
          </cell>
          <cell r="G36" t="e">
            <v>#N/A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34.826000000000001</v>
          </cell>
          <cell r="C37" t="e">
            <v>#N/A</v>
          </cell>
          <cell r="D37" t="e">
            <v>#N/A</v>
          </cell>
          <cell r="E37">
            <v>28.022200000000002</v>
          </cell>
          <cell r="F37">
            <v>20.251100000000001</v>
          </cell>
          <cell r="G37" t="e">
            <v>#N/A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34.808399999999999</v>
          </cell>
          <cell r="C38" t="e">
            <v>#N/A</v>
          </cell>
          <cell r="D38" t="e">
            <v>#N/A</v>
          </cell>
          <cell r="E38">
            <v>28.020800000000001</v>
          </cell>
          <cell r="F38">
            <v>20.361000000000001</v>
          </cell>
          <cell r="G38" t="e">
            <v>#N/A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34.717100000000002</v>
          </cell>
          <cell r="C39" t="e">
            <v>#N/A</v>
          </cell>
          <cell r="D39" t="e">
            <v>#N/A</v>
          </cell>
          <cell r="E39">
            <v>28.020800000000001</v>
          </cell>
          <cell r="F39">
            <v>20.363299999999999</v>
          </cell>
          <cell r="G39" t="e">
            <v>#N/A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34.547499999999999</v>
          </cell>
          <cell r="C40" t="e">
            <v>#N/A</v>
          </cell>
          <cell r="D40" t="e">
            <v>#N/A</v>
          </cell>
          <cell r="E40">
            <v>28.020800000000001</v>
          </cell>
          <cell r="F40">
            <v>20.363299999999999</v>
          </cell>
          <cell r="G40" t="e">
            <v>#N/A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34.549300000000002</v>
          </cell>
          <cell r="C41" t="e">
            <v>#N/A</v>
          </cell>
          <cell r="D41" t="e">
            <v>#N/A</v>
          </cell>
          <cell r="E41">
            <v>28.162800000000001</v>
          </cell>
          <cell r="F41">
            <v>19.926100000000002</v>
          </cell>
          <cell r="G41" t="e">
            <v>#N/A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35.174300000000002</v>
          </cell>
          <cell r="C42" t="e">
            <v>#N/A</v>
          </cell>
          <cell r="D42" t="e">
            <v>#N/A</v>
          </cell>
          <cell r="E42">
            <v>28.162800000000001</v>
          </cell>
          <cell r="F42">
            <v>20.110600000000002</v>
          </cell>
          <cell r="G42" t="e">
            <v>#N/A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35.14</v>
          </cell>
          <cell r="C43" t="e">
            <v>#N/A</v>
          </cell>
          <cell r="D43" t="e">
            <v>#N/A</v>
          </cell>
          <cell r="E43">
            <v>28.162800000000001</v>
          </cell>
          <cell r="F43">
            <v>20.110600000000002</v>
          </cell>
          <cell r="G43" t="e">
            <v>#N/A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35.0413</v>
          </cell>
          <cell r="C44" t="e">
            <v>#N/A</v>
          </cell>
          <cell r="D44" t="e">
            <v>#N/A</v>
          </cell>
          <cell r="E44">
            <v>28.645900000000001</v>
          </cell>
          <cell r="F44">
            <v>20.7026</v>
          </cell>
          <cell r="G44" t="e">
            <v>#N/A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35.0413</v>
          </cell>
          <cell r="C45" t="e">
            <v>#N/A</v>
          </cell>
          <cell r="D45" t="e">
            <v>#N/A</v>
          </cell>
          <cell r="E45">
            <v>28.645900000000001</v>
          </cell>
          <cell r="F45">
            <v>20.705100000000002</v>
          </cell>
          <cell r="G45" t="e">
            <v>#N/A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34.883400000000002</v>
          </cell>
          <cell r="C46" t="e">
            <v>#N/A</v>
          </cell>
          <cell r="D46" t="e">
            <v>#N/A</v>
          </cell>
          <cell r="E46">
            <v>28.645900000000001</v>
          </cell>
          <cell r="F46">
            <v>20.702999999999999</v>
          </cell>
          <cell r="G46" t="e">
            <v>#N/A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34.748899999999999</v>
          </cell>
          <cell r="C47" t="e">
            <v>#N/A</v>
          </cell>
          <cell r="D47" t="e">
            <v>#N/A</v>
          </cell>
          <cell r="E47">
            <v>28.8325</v>
          </cell>
          <cell r="F47">
            <v>21.976400000000002</v>
          </cell>
          <cell r="G47" t="e">
            <v>#N/A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36.683500000000002</v>
          </cell>
          <cell r="C48" t="e">
            <v>#N/A</v>
          </cell>
          <cell r="D48" t="e">
            <v>#N/A</v>
          </cell>
          <cell r="E48">
            <v>29.874300000000002</v>
          </cell>
          <cell r="F48">
            <v>22.1631</v>
          </cell>
          <cell r="G48" t="e">
            <v>#N/A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36.710500000000003</v>
          </cell>
          <cell r="C49" t="e">
            <v>#N/A</v>
          </cell>
          <cell r="D49" t="e">
            <v>#N/A</v>
          </cell>
          <cell r="E49">
            <v>30.491900000000001</v>
          </cell>
          <cell r="F49">
            <v>22.166399999999999</v>
          </cell>
          <cell r="G49" t="e">
            <v>#N/A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36.695799999999998</v>
          </cell>
          <cell r="C50" t="e">
            <v>#N/A</v>
          </cell>
          <cell r="D50" t="e">
            <v>#N/A</v>
          </cell>
          <cell r="E50">
            <v>30.490400000000001</v>
          </cell>
          <cell r="F50">
            <v>21.988499999999998</v>
          </cell>
          <cell r="G50" t="e">
            <v>#N/A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37.506799999999998</v>
          </cell>
          <cell r="C51" t="e">
            <v>#N/A</v>
          </cell>
          <cell r="D51" t="e">
            <v>#N/A</v>
          </cell>
          <cell r="E51">
            <v>30.490400000000001</v>
          </cell>
          <cell r="F51">
            <v>22.449000000000002</v>
          </cell>
          <cell r="G51" t="e">
            <v>#N/A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36.823399999999999</v>
          </cell>
          <cell r="C52" t="e">
            <v>#N/A</v>
          </cell>
          <cell r="D52" t="e">
            <v>#N/A</v>
          </cell>
          <cell r="E52">
            <v>30.490400000000001</v>
          </cell>
          <cell r="F52">
            <v>22.449000000000002</v>
          </cell>
          <cell r="G52" t="e">
            <v>#N/A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36.826000000000001</v>
          </cell>
          <cell r="C53" t="e">
            <v>#N/A</v>
          </cell>
          <cell r="D53" t="e">
            <v>#N/A</v>
          </cell>
          <cell r="E53">
            <v>31.918500000000002</v>
          </cell>
          <cell r="F53">
            <v>21.7334</v>
          </cell>
          <cell r="G53" t="e">
            <v>#N/A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38.304200000000002</v>
          </cell>
          <cell r="C54" t="e">
            <v>#N/A</v>
          </cell>
          <cell r="D54" t="e">
            <v>#N/A</v>
          </cell>
          <cell r="E54">
            <v>31.918500000000002</v>
          </cell>
          <cell r="F54">
            <v>22.054200000000002</v>
          </cell>
          <cell r="G54" t="e">
            <v>#N/A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38.1631</v>
          </cell>
          <cell r="C55" t="e">
            <v>#N/A</v>
          </cell>
          <cell r="D55" t="e">
            <v>#N/A</v>
          </cell>
          <cell r="E55">
            <v>31.918500000000002</v>
          </cell>
          <cell r="F55">
            <v>22.488499999999998</v>
          </cell>
          <cell r="G55" t="e">
            <v>#N/A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38.0779</v>
          </cell>
          <cell r="C56" t="e">
            <v>#N/A</v>
          </cell>
          <cell r="D56" t="e">
            <v>#N/A</v>
          </cell>
          <cell r="E56">
            <v>31.772099999999998</v>
          </cell>
          <cell r="F56">
            <v>22.977799999999998</v>
          </cell>
          <cell r="G56" t="e">
            <v>#N/A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38.078499999999998</v>
          </cell>
          <cell r="C57" t="e">
            <v>#N/A</v>
          </cell>
          <cell r="D57" t="e">
            <v>#N/A</v>
          </cell>
          <cell r="E57">
            <v>31.772099999999998</v>
          </cell>
          <cell r="F57">
            <v>23.029399999999999</v>
          </cell>
          <cell r="G57" t="e">
            <v>#N/A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37.650300000000001</v>
          </cell>
          <cell r="C58" t="e">
            <v>#N/A</v>
          </cell>
          <cell r="D58" t="e">
            <v>#N/A</v>
          </cell>
          <cell r="E58">
            <v>31.772099999999998</v>
          </cell>
          <cell r="F58">
            <v>23.278199999999998</v>
          </cell>
          <cell r="G58" t="e">
            <v>#N/A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37.260800000000003</v>
          </cell>
          <cell r="C59" t="e">
            <v>#N/A</v>
          </cell>
          <cell r="D59" t="e">
            <v>#N/A</v>
          </cell>
          <cell r="E59">
            <v>31.729399999999998</v>
          </cell>
          <cell r="F59">
            <v>20.541</v>
          </cell>
          <cell r="G59" t="e">
            <v>#N/A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38.198300000000003</v>
          </cell>
          <cell r="C60" t="e">
            <v>#N/A</v>
          </cell>
          <cell r="D60" t="e">
            <v>#N/A</v>
          </cell>
          <cell r="E60">
            <v>27.111699999999999</v>
          </cell>
          <cell r="F60">
            <v>19.102900000000002</v>
          </cell>
          <cell r="G60" t="e">
            <v>#N/A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38.158700000000003</v>
          </cell>
          <cell r="C61" t="e">
            <v>#N/A</v>
          </cell>
          <cell r="D61" t="e">
            <v>#N/A</v>
          </cell>
          <cell r="E61">
            <v>27.428999999999998</v>
          </cell>
          <cell r="F61">
            <v>19.103000000000002</v>
          </cell>
          <cell r="G61" t="e">
            <v>#N/A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38.091000000000001</v>
          </cell>
          <cell r="C62" t="e">
            <v>#N/A</v>
          </cell>
          <cell r="D62" t="e">
            <v>#N/A</v>
          </cell>
          <cell r="E62">
            <v>27.428999999999998</v>
          </cell>
          <cell r="F62">
            <v>19.344100000000001</v>
          </cell>
          <cell r="G62" t="e">
            <v>#N/A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38.5824</v>
          </cell>
          <cell r="C63" t="e">
            <v>#N/A</v>
          </cell>
          <cell r="D63" t="e">
            <v>#N/A</v>
          </cell>
          <cell r="E63">
            <v>27.428899999999999</v>
          </cell>
          <cell r="F63">
            <v>19.333600000000001</v>
          </cell>
          <cell r="G63" t="e">
            <v>#N/A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38.774099999999997</v>
          </cell>
          <cell r="C64" t="e">
            <v>#N/A</v>
          </cell>
          <cell r="D64" t="e">
            <v>#N/A</v>
          </cell>
          <cell r="E64">
            <v>27.428899999999999</v>
          </cell>
          <cell r="F64">
            <v>19.333600000000001</v>
          </cell>
          <cell r="G64" t="e">
            <v>#N/A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38.782299999999999</v>
          </cell>
          <cell r="C65" t="e">
            <v>#N/A</v>
          </cell>
          <cell r="D65" t="e">
            <v>#N/A</v>
          </cell>
          <cell r="E65">
            <v>27.199100000000001</v>
          </cell>
          <cell r="F65">
            <v>19.599499999999999</v>
          </cell>
          <cell r="G65" t="e">
            <v>#N/A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39.472499999999997</v>
          </cell>
          <cell r="C66" t="e">
            <v>#N/A</v>
          </cell>
          <cell r="D66" t="e">
            <v>#N/A</v>
          </cell>
          <cell r="E66">
            <v>27.199100000000001</v>
          </cell>
          <cell r="F66">
            <v>20.026299999999999</v>
          </cell>
          <cell r="G66" t="e">
            <v>#N/A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39.292099999999998</v>
          </cell>
          <cell r="C67" t="e">
            <v>#N/A</v>
          </cell>
          <cell r="D67" t="e">
            <v>#N/A</v>
          </cell>
          <cell r="E67">
            <v>27.199100000000001</v>
          </cell>
          <cell r="F67">
            <v>20.026299999999999</v>
          </cell>
          <cell r="G67" t="e">
            <v>#N/A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39.223799999999997</v>
          </cell>
          <cell r="C68" t="e">
            <v>#N/A</v>
          </cell>
          <cell r="D68" t="e">
            <v>#N/A</v>
          </cell>
          <cell r="E68">
            <v>26.095300000000002</v>
          </cell>
          <cell r="F68">
            <v>19.9513</v>
          </cell>
          <cell r="G68" t="e">
            <v>#N/A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39.223799999999997</v>
          </cell>
          <cell r="C69" t="e">
            <v>#N/A</v>
          </cell>
          <cell r="D69" t="e">
            <v>#N/A</v>
          </cell>
          <cell r="E69">
            <v>26.089400000000001</v>
          </cell>
          <cell r="F69">
            <v>19.999500000000001</v>
          </cell>
          <cell r="G69" t="e">
            <v>#N/A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38.617699999999999</v>
          </cell>
          <cell r="C70" t="e">
            <v>#N/A</v>
          </cell>
          <cell r="D70" t="e">
            <v>#N/A</v>
          </cell>
          <cell r="E70">
            <v>26.089400000000001</v>
          </cell>
          <cell r="F70">
            <v>20.0017</v>
          </cell>
          <cell r="G70" t="e">
            <v>#N/A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38.511899999999997</v>
          </cell>
          <cell r="C71" t="e">
            <v>#N/A</v>
          </cell>
          <cell r="D71" t="e">
            <v>#N/A</v>
          </cell>
          <cell r="E71">
            <v>26.199200000000001</v>
          </cell>
          <cell r="F71">
            <v>18.191199999999998</v>
          </cell>
          <cell r="G71" t="e">
            <v>#N/A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38.454599999999999</v>
          </cell>
          <cell r="C72" t="e">
            <v>#N/A</v>
          </cell>
          <cell r="D72" t="e">
            <v>#N/A</v>
          </cell>
          <cell r="E72">
            <v>25.633299999999998</v>
          </cell>
          <cell r="F72">
            <v>18.837599999999998</v>
          </cell>
          <cell r="G72" t="e">
            <v>#N/A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38.432099999999998</v>
          </cell>
          <cell r="C73" t="e">
            <v>#N/A</v>
          </cell>
          <cell r="D73" t="e">
            <v>#N/A</v>
          </cell>
          <cell r="E73">
            <v>26.223299999999998</v>
          </cell>
          <cell r="F73">
            <v>18.837599999999998</v>
          </cell>
          <cell r="G73" t="e">
            <v>#N/A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38.518999999999998</v>
          </cell>
          <cell r="C74" t="e">
            <v>#N/A</v>
          </cell>
          <cell r="D74" t="e">
            <v>#N/A</v>
          </cell>
          <cell r="E74">
            <v>26.223299999999998</v>
          </cell>
          <cell r="F74">
            <v>18.1008</v>
          </cell>
          <cell r="G74" t="e">
            <v>#N/A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38.288400000000003</v>
          </cell>
          <cell r="C75" t="e">
            <v>#N/A</v>
          </cell>
          <cell r="D75" t="e">
            <v>#N/A</v>
          </cell>
          <cell r="E75">
            <v>26.2225</v>
          </cell>
          <cell r="F75">
            <v>18.028400000000001</v>
          </cell>
          <cell r="G75" t="e">
            <v>#N/A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38.035600000000002</v>
          </cell>
          <cell r="C76" t="e">
            <v>#N/A</v>
          </cell>
          <cell r="D76" t="e">
            <v>#N/A</v>
          </cell>
          <cell r="E76">
            <v>26.2225</v>
          </cell>
          <cell r="F76">
            <v>18.027000000000001</v>
          </cell>
          <cell r="G76" t="e">
            <v>#N/A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38.136000000000003</v>
          </cell>
          <cell r="C77" t="e">
            <v>#N/A</v>
          </cell>
          <cell r="D77" t="e">
            <v>#N/A</v>
          </cell>
          <cell r="E77">
            <v>25.883600000000001</v>
          </cell>
          <cell r="F77">
            <v>18.372499999999999</v>
          </cell>
          <cell r="G77" t="e">
            <v>#N/A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38.232599999999998</v>
          </cell>
          <cell r="C78" t="e">
            <v>#N/A</v>
          </cell>
          <cell r="D78" t="e">
            <v>#N/A</v>
          </cell>
          <cell r="E78">
            <v>26.5303</v>
          </cell>
          <cell r="F78">
            <v>18.423400000000001</v>
          </cell>
          <cell r="G78" t="e">
            <v>#N/A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38.045499999999997</v>
          </cell>
          <cell r="C79" t="e">
            <v>#N/A</v>
          </cell>
          <cell r="D79" t="e">
            <v>#N/A</v>
          </cell>
          <cell r="E79">
            <v>26.382100000000001</v>
          </cell>
          <cell r="F79">
            <v>18.423400000000001</v>
          </cell>
          <cell r="G79" t="e">
            <v>#N/A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38.023499999999999</v>
          </cell>
          <cell r="C80" t="e">
            <v>#N/A</v>
          </cell>
          <cell r="D80" t="e">
            <v>#N/A</v>
          </cell>
          <cell r="E80">
            <v>26.382400000000001</v>
          </cell>
          <cell r="F80">
            <v>19.645800000000001</v>
          </cell>
          <cell r="G80" t="e">
            <v>#N/A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38.340499999999999</v>
          </cell>
          <cell r="C81" t="e">
            <v>#N/A</v>
          </cell>
          <cell r="D81" t="e">
            <v>#N/A</v>
          </cell>
          <cell r="E81">
            <v>26.381</v>
          </cell>
          <cell r="F81">
            <v>19.704000000000001</v>
          </cell>
          <cell r="G81" t="e">
            <v>#N/A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37.488900000000001</v>
          </cell>
          <cell r="C82" t="e">
            <v>#N/A</v>
          </cell>
          <cell r="D82" t="e">
            <v>#N/A</v>
          </cell>
          <cell r="E82">
            <v>26.3809</v>
          </cell>
          <cell r="F82">
            <v>19.703800000000001</v>
          </cell>
          <cell r="G82" t="e">
            <v>#N/A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37.116900000000001</v>
          </cell>
          <cell r="C83" t="e">
            <v>#N/A</v>
          </cell>
          <cell r="D83" t="e">
            <v>#N/A</v>
          </cell>
          <cell r="E83">
            <v>27.271899999999999</v>
          </cell>
          <cell r="F83">
            <v>19.9999</v>
          </cell>
          <cell r="G83" t="e">
            <v>#N/A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37.927399999999999</v>
          </cell>
          <cell r="C84" t="e">
            <v>#N/A</v>
          </cell>
          <cell r="D84" t="e">
            <v>#N/A</v>
          </cell>
          <cell r="E84">
            <v>28.5626</v>
          </cell>
          <cell r="F84">
            <v>20.3995</v>
          </cell>
          <cell r="G84" t="e">
            <v>#N/A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37.938099999999999</v>
          </cell>
          <cell r="C85" t="e">
            <v>#N/A</v>
          </cell>
          <cell r="D85" t="e">
            <v>#N/A</v>
          </cell>
          <cell r="E85">
            <v>28.8995</v>
          </cell>
          <cell r="F85">
            <v>20.3995</v>
          </cell>
          <cell r="G85" t="e">
            <v>#N/A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37.917099999999998</v>
          </cell>
          <cell r="C86" t="e">
            <v>#N/A</v>
          </cell>
          <cell r="D86" t="e">
            <v>#N/A</v>
          </cell>
          <cell r="E86">
            <v>28.898599999999998</v>
          </cell>
          <cell r="F86">
            <v>21.536799999999999</v>
          </cell>
          <cell r="G86" t="e">
            <v>#N/A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38.259599999999999</v>
          </cell>
          <cell r="C87" t="e">
            <v>#N/A</v>
          </cell>
          <cell r="D87" t="e">
            <v>#N/A</v>
          </cell>
          <cell r="E87">
            <v>28.898599999999998</v>
          </cell>
          <cell r="F87">
            <v>21.536799999999999</v>
          </cell>
          <cell r="G87">
            <v>24.781500000000001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38.1877</v>
          </cell>
          <cell r="C88" t="e">
            <v>#N/A</v>
          </cell>
          <cell r="D88" t="e">
            <v>#N/A</v>
          </cell>
          <cell r="E88">
            <v>28.898</v>
          </cell>
          <cell r="F88">
            <v>21.536799999999999</v>
          </cell>
          <cell r="G88">
            <v>25.099900000000002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38.236699999999999</v>
          </cell>
          <cell r="C89" t="e">
            <v>#N/A</v>
          </cell>
          <cell r="D89" t="e">
            <v>#N/A</v>
          </cell>
          <cell r="E89">
            <v>28.193899999999999</v>
          </cell>
          <cell r="F89">
            <v>21.104299999999999</v>
          </cell>
          <cell r="G89">
            <v>24.371600000000001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38.433500000000002</v>
          </cell>
          <cell r="C90" t="e">
            <v>#N/A</v>
          </cell>
          <cell r="D90" t="e">
            <v>#N/A</v>
          </cell>
          <cell r="E90">
            <v>27.732600000000001</v>
          </cell>
          <cell r="F90">
            <v>21.363</v>
          </cell>
          <cell r="G90">
            <v>24.357700000000001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38.307699999999997</v>
          </cell>
          <cell r="C91" t="e">
            <v>#N/A</v>
          </cell>
          <cell r="D91" t="e">
            <v>#N/A</v>
          </cell>
          <cell r="E91">
            <v>27.686199999999999</v>
          </cell>
          <cell r="F91">
            <v>21.363</v>
          </cell>
          <cell r="G91">
            <v>24.3536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38.275599999999997</v>
          </cell>
          <cell r="C92">
            <v>34.3523</v>
          </cell>
          <cell r="D92">
            <v>23.942399999999999</v>
          </cell>
          <cell r="E92">
            <v>27.686199999999999</v>
          </cell>
          <cell r="F92">
            <v>22.084599999999998</v>
          </cell>
          <cell r="G92">
            <v>24.625900000000001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/>
          <cell r="P92"/>
          <cell r="Q92"/>
          <cell r="R92"/>
          <cell r="S92"/>
        </row>
        <row r="93">
          <cell r="A93">
            <v>37315</v>
          </cell>
          <cell r="B93">
            <v>38.281300000000002</v>
          </cell>
          <cell r="C93">
            <v>34.3523</v>
          </cell>
          <cell r="D93">
            <v>23.942399999999999</v>
          </cell>
          <cell r="E93">
            <v>27.6861</v>
          </cell>
          <cell r="F93">
            <v>22.120100000000001</v>
          </cell>
          <cell r="G93">
            <v>24.5334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/>
          <cell r="P93"/>
          <cell r="Q93"/>
          <cell r="R93"/>
          <cell r="S93"/>
        </row>
        <row r="94">
          <cell r="A94">
            <v>37346</v>
          </cell>
          <cell r="B94">
            <v>39.425199999999997</v>
          </cell>
          <cell r="C94" t="e">
            <v>#N/A</v>
          </cell>
          <cell r="D94">
            <v>23.942399999999999</v>
          </cell>
          <cell r="E94">
            <v>27.686199999999999</v>
          </cell>
          <cell r="F94">
            <v>22.131900000000002</v>
          </cell>
          <cell r="G94">
            <v>24.5334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/>
          <cell r="P94"/>
          <cell r="Q94"/>
          <cell r="R94"/>
          <cell r="S94"/>
        </row>
        <row r="95">
          <cell r="A95">
            <v>37376</v>
          </cell>
          <cell r="B95">
            <v>38.298999999999999</v>
          </cell>
          <cell r="C95">
            <v>35.322000000000003</v>
          </cell>
          <cell r="D95" t="e">
            <v>#N/A</v>
          </cell>
          <cell r="E95">
            <v>26.7883</v>
          </cell>
          <cell r="F95">
            <v>22.649000000000001</v>
          </cell>
          <cell r="G95">
            <v>24.505600000000001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/>
          <cell r="P95"/>
          <cell r="Q95"/>
          <cell r="R95"/>
          <cell r="S95"/>
        </row>
        <row r="96">
          <cell r="A96">
            <v>37407</v>
          </cell>
          <cell r="B96">
            <v>39.121000000000002</v>
          </cell>
          <cell r="C96">
            <v>33.351500000000001</v>
          </cell>
          <cell r="D96">
            <v>24.3569</v>
          </cell>
          <cell r="E96">
            <v>26.963200000000001</v>
          </cell>
          <cell r="F96">
            <v>22.9831</v>
          </cell>
          <cell r="G96">
            <v>24.487400000000001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/>
          <cell r="P96"/>
          <cell r="Q96"/>
          <cell r="R96"/>
          <cell r="S96"/>
        </row>
        <row r="97">
          <cell r="A97">
            <v>37437</v>
          </cell>
          <cell r="B97">
            <v>39.055799999999998</v>
          </cell>
          <cell r="C97">
            <v>33.284300000000002</v>
          </cell>
          <cell r="D97">
            <v>21.950600000000001</v>
          </cell>
          <cell r="E97">
            <v>26.9222</v>
          </cell>
          <cell r="F97">
            <v>22.979700000000001</v>
          </cell>
          <cell r="G97">
            <v>24.410699999999999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/>
          <cell r="P97"/>
          <cell r="Q97"/>
          <cell r="R97"/>
          <cell r="S97"/>
        </row>
        <row r="98">
          <cell r="A98">
            <v>37468</v>
          </cell>
          <cell r="B98">
            <v>39.206800000000001</v>
          </cell>
          <cell r="C98">
            <v>33.285499999999999</v>
          </cell>
          <cell r="D98">
            <v>23.9375</v>
          </cell>
          <cell r="E98">
            <v>26.8109</v>
          </cell>
          <cell r="F98">
            <v>20.1465</v>
          </cell>
          <cell r="G98">
            <v>30.823399999999999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/>
          <cell r="P98"/>
          <cell r="Q98"/>
          <cell r="R98"/>
          <cell r="S98"/>
        </row>
        <row r="99">
          <cell r="A99">
            <v>37499</v>
          </cell>
          <cell r="B99">
            <v>39.360300000000002</v>
          </cell>
          <cell r="C99">
            <v>34.467199999999998</v>
          </cell>
          <cell r="D99">
            <v>23.9375</v>
          </cell>
          <cell r="E99">
            <v>26.8109</v>
          </cell>
          <cell r="F99">
            <v>20.1465</v>
          </cell>
          <cell r="G99">
            <v>30.817599999999999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/>
          <cell r="P99"/>
          <cell r="Q99"/>
          <cell r="R99"/>
          <cell r="S99"/>
        </row>
        <row r="100">
          <cell r="A100">
            <v>37529</v>
          </cell>
          <cell r="B100">
            <v>39.248100000000001</v>
          </cell>
          <cell r="C100">
            <v>34.7896</v>
          </cell>
          <cell r="D100">
            <v>21.7882</v>
          </cell>
          <cell r="E100">
            <v>26.810500000000001</v>
          </cell>
          <cell r="F100">
            <v>20.166799999999999</v>
          </cell>
          <cell r="G100">
            <v>30.814800000000002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39.254800000000003</v>
          </cell>
          <cell r="C101">
            <v>34.698500000000003</v>
          </cell>
          <cell r="D101">
            <v>21.864999999999998</v>
          </cell>
          <cell r="E101">
            <v>26.8188</v>
          </cell>
          <cell r="F101">
            <v>19.9543</v>
          </cell>
          <cell r="G101">
            <v>29.420200000000001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38.4041</v>
          </cell>
          <cell r="C102">
            <v>32.94</v>
          </cell>
          <cell r="D102">
            <v>21.864999999999998</v>
          </cell>
          <cell r="E102">
            <v>27.008299999999998</v>
          </cell>
          <cell r="F102">
            <v>20.074100000000001</v>
          </cell>
          <cell r="G102">
            <v>29.421199999999999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38.283499999999997</v>
          </cell>
          <cell r="C103">
            <v>32.828099999999999</v>
          </cell>
          <cell r="D103">
            <v>21.834499999999998</v>
          </cell>
          <cell r="E103">
            <v>26.816400000000002</v>
          </cell>
          <cell r="F103">
            <v>20.074200000000001</v>
          </cell>
          <cell r="G103">
            <v>29.418900000000001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38.274099999999997</v>
          </cell>
          <cell r="C104">
            <v>32.8292</v>
          </cell>
          <cell r="D104">
            <v>22.055800000000001</v>
          </cell>
          <cell r="E104">
            <v>26.8171</v>
          </cell>
          <cell r="F104">
            <v>21.764299999999999</v>
          </cell>
          <cell r="G104">
            <v>28.632100000000001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38.9621</v>
          </cell>
          <cell r="C105">
            <v>32.828400000000002</v>
          </cell>
          <cell r="D105">
            <v>22.048100000000002</v>
          </cell>
          <cell r="E105">
            <v>26.8171</v>
          </cell>
          <cell r="F105">
            <v>21.764900000000001</v>
          </cell>
          <cell r="G105">
            <v>28.578299999999999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39.191000000000003</v>
          </cell>
          <cell r="C106">
            <v>30.851700000000001</v>
          </cell>
          <cell r="D106">
            <v>22.047799999999999</v>
          </cell>
          <cell r="E106">
            <v>26.8171</v>
          </cell>
          <cell r="F106">
            <v>21.7681</v>
          </cell>
          <cell r="G106">
            <v>28.599799999999998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38.960599999999999</v>
          </cell>
          <cell r="C107">
            <v>32.428800000000003</v>
          </cell>
          <cell r="D107">
            <v>23.915600000000001</v>
          </cell>
          <cell r="E107">
            <v>27.775600000000001</v>
          </cell>
          <cell r="F107">
            <v>21.017199999999999</v>
          </cell>
          <cell r="G107">
            <v>28.6266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39.6297</v>
          </cell>
          <cell r="C108">
            <v>33.438099999999999</v>
          </cell>
          <cell r="D108">
            <v>23.897500000000001</v>
          </cell>
          <cell r="E108">
            <v>26.506</v>
          </cell>
          <cell r="F108">
            <v>21.269300000000001</v>
          </cell>
          <cell r="G108">
            <v>28.571999999999999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39.575699999999998</v>
          </cell>
          <cell r="C109">
            <v>33.9392</v>
          </cell>
          <cell r="D109">
            <v>23.897500000000001</v>
          </cell>
          <cell r="E109">
            <v>26.507899999999999</v>
          </cell>
          <cell r="F109">
            <v>21.269300000000001</v>
          </cell>
          <cell r="G109">
            <v>28.5715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39.5505</v>
          </cell>
          <cell r="C110">
            <v>33.939599999999999</v>
          </cell>
          <cell r="D110">
            <v>24.614899999999999</v>
          </cell>
          <cell r="E110">
            <v>26.515699999999999</v>
          </cell>
          <cell r="F110">
            <v>19.378599999999999</v>
          </cell>
          <cell r="G110">
            <v>26.350200000000001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39.087299999999999</v>
          </cell>
          <cell r="C111">
            <v>34.219700000000003</v>
          </cell>
          <cell r="D111">
            <v>24.614899999999999</v>
          </cell>
          <cell r="E111">
            <v>26.491399999999999</v>
          </cell>
          <cell r="F111">
            <v>19.3795</v>
          </cell>
          <cell r="G111">
            <v>26.383800000000001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38.975900000000003</v>
          </cell>
          <cell r="C112">
            <v>34.575099999999999</v>
          </cell>
          <cell r="D112">
            <v>27.549600000000002</v>
          </cell>
          <cell r="E112">
            <v>26.491399999999999</v>
          </cell>
          <cell r="F112">
            <v>19.378699999999998</v>
          </cell>
          <cell r="G112">
            <v>26.369299999999999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39.043700000000001</v>
          </cell>
          <cell r="C113">
            <v>34.4846</v>
          </cell>
          <cell r="D113">
            <v>27.509</v>
          </cell>
          <cell r="E113">
            <v>25.950099999999999</v>
          </cell>
          <cell r="F113">
            <v>19.223199999999999</v>
          </cell>
          <cell r="G113">
            <v>24.497399999999999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39.350900000000003</v>
          </cell>
          <cell r="C114">
            <v>32.868699999999997</v>
          </cell>
          <cell r="D114">
            <v>27.509</v>
          </cell>
          <cell r="E114">
            <v>26.2454</v>
          </cell>
          <cell r="F114">
            <v>19.223199999999999</v>
          </cell>
          <cell r="G114">
            <v>24.312899999999999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39.255000000000003</v>
          </cell>
          <cell r="C115">
            <v>32.827800000000003</v>
          </cell>
          <cell r="D115">
            <v>27.5367</v>
          </cell>
          <cell r="E115">
            <v>26.244199999999999</v>
          </cell>
          <cell r="F115">
            <v>19.223199999999999</v>
          </cell>
          <cell r="G115">
            <v>24.310300000000002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39.2592</v>
          </cell>
          <cell r="C116">
            <v>32.820900000000002</v>
          </cell>
          <cell r="D116">
            <v>27.571200000000001</v>
          </cell>
          <cell r="E116">
            <v>26.249300000000002</v>
          </cell>
          <cell r="F116">
            <v>22.068200000000001</v>
          </cell>
          <cell r="G116">
            <v>25.015899999999998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39.249600000000001</v>
          </cell>
          <cell r="C117">
            <v>32.820900000000002</v>
          </cell>
          <cell r="D117">
            <v>27.570900000000002</v>
          </cell>
          <cell r="E117">
            <v>27.720099999999999</v>
          </cell>
          <cell r="F117">
            <v>22.063099999999999</v>
          </cell>
          <cell r="G117">
            <v>25.023299999999999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35.648699999999998</v>
          </cell>
          <cell r="C118">
            <v>34.906799999999997</v>
          </cell>
          <cell r="D118">
            <v>27.561199999999999</v>
          </cell>
          <cell r="E118">
            <v>27.695499999999999</v>
          </cell>
          <cell r="F118">
            <v>22.004200000000001</v>
          </cell>
          <cell r="G118">
            <v>25.029900000000001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35.671300000000002</v>
          </cell>
          <cell r="C119">
            <v>33.4313</v>
          </cell>
          <cell r="D119">
            <v>25.526199999999999</v>
          </cell>
          <cell r="E119">
            <v>27.710699999999999</v>
          </cell>
          <cell r="F119">
            <v>21.425599999999999</v>
          </cell>
          <cell r="G119">
            <v>25.335899999999999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37.265300000000003</v>
          </cell>
          <cell r="C120">
            <v>33.491100000000003</v>
          </cell>
          <cell r="D120">
            <v>25.5627</v>
          </cell>
          <cell r="E120">
            <v>22.7364</v>
          </cell>
          <cell r="F120">
            <v>21.425599999999999</v>
          </cell>
          <cell r="G120">
            <v>25.124700000000001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37.230800000000002</v>
          </cell>
          <cell r="C121">
            <v>33.487699999999997</v>
          </cell>
          <cell r="D121">
            <v>25.490200000000002</v>
          </cell>
          <cell r="E121">
            <v>23.032599999999999</v>
          </cell>
          <cell r="F121">
            <v>21.425599999999999</v>
          </cell>
          <cell r="G121">
            <v>25.121600000000001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37.2224</v>
          </cell>
          <cell r="C122">
            <v>33.487699999999997</v>
          </cell>
          <cell r="D122">
            <v>25.5213</v>
          </cell>
          <cell r="E122">
            <v>23.037400000000002</v>
          </cell>
          <cell r="F122">
            <v>21.144400000000001</v>
          </cell>
          <cell r="G122">
            <v>22.2927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37.378100000000003</v>
          </cell>
          <cell r="C123">
            <v>33.744300000000003</v>
          </cell>
          <cell r="D123">
            <v>25.5167</v>
          </cell>
          <cell r="E123">
            <v>23.268899999999999</v>
          </cell>
          <cell r="F123">
            <v>21.1645</v>
          </cell>
          <cell r="G123">
            <v>22.301100000000002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39.482399999999998</v>
          </cell>
          <cell r="C124">
            <v>34.162300000000002</v>
          </cell>
          <cell r="D124">
            <v>27.510999999999999</v>
          </cell>
          <cell r="E124">
            <v>23.2896</v>
          </cell>
          <cell r="F124">
            <v>21.135200000000001</v>
          </cell>
          <cell r="G124">
            <v>22.298500000000001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39.463200000000001</v>
          </cell>
          <cell r="C125">
            <v>34.162399999999998</v>
          </cell>
          <cell r="D125">
            <v>27.510999999999999</v>
          </cell>
          <cell r="E125">
            <v>23.2896</v>
          </cell>
          <cell r="F125">
            <v>21.180399999999999</v>
          </cell>
          <cell r="G125">
            <v>22.682600000000001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39.791600000000003</v>
          </cell>
          <cell r="C126">
            <v>35.085900000000002</v>
          </cell>
          <cell r="D126">
            <v>27.510999999999999</v>
          </cell>
          <cell r="E126">
            <v>23.205100000000002</v>
          </cell>
          <cell r="F126">
            <v>21.197900000000001</v>
          </cell>
          <cell r="G126">
            <v>22.678699999999999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39.732799999999997</v>
          </cell>
          <cell r="C127">
            <v>35.088200000000001</v>
          </cell>
          <cell r="D127">
            <v>27.502300000000002</v>
          </cell>
          <cell r="E127">
            <v>23.126100000000001</v>
          </cell>
          <cell r="F127">
            <v>21.197900000000001</v>
          </cell>
          <cell r="G127">
            <v>22.682400000000001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39.726700000000001</v>
          </cell>
          <cell r="C128">
            <v>35.088299999999997</v>
          </cell>
          <cell r="D128">
            <v>26.9056</v>
          </cell>
          <cell r="E128">
            <v>23.1203</v>
          </cell>
          <cell r="F128">
            <v>22.431899999999999</v>
          </cell>
          <cell r="G128">
            <v>22.6721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35.084699999999998</v>
          </cell>
          <cell r="C129">
            <v>35.018700000000003</v>
          </cell>
          <cell r="D129">
            <v>27.086200000000002</v>
          </cell>
          <cell r="E129">
            <v>27.454499999999999</v>
          </cell>
          <cell r="F129">
            <v>22.431899999999999</v>
          </cell>
          <cell r="G129">
            <v>22.674399999999999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35.799399999999999</v>
          </cell>
          <cell r="C130">
            <v>29.8171</v>
          </cell>
          <cell r="D130">
            <v>28.0806</v>
          </cell>
          <cell r="E130">
            <v>27.426400000000001</v>
          </cell>
          <cell r="F130">
            <v>22.800599999999999</v>
          </cell>
          <cell r="G130">
            <v>22.612100000000002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35.795699999999997</v>
          </cell>
          <cell r="C131">
            <v>29.95</v>
          </cell>
          <cell r="D131">
            <v>26.896799999999999</v>
          </cell>
          <cell r="E131">
            <v>27.439599999999999</v>
          </cell>
          <cell r="F131">
            <v>22.840399999999999</v>
          </cell>
          <cell r="G131">
            <v>18.693999999999999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36.2288</v>
          </cell>
          <cell r="C132">
            <v>30.602699999999999</v>
          </cell>
          <cell r="D132">
            <v>26.827999999999999</v>
          </cell>
          <cell r="E132">
            <v>27.7697</v>
          </cell>
          <cell r="F132">
            <v>22.840399999999999</v>
          </cell>
          <cell r="G132">
            <v>19.0868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36.134500000000003</v>
          </cell>
          <cell r="C133">
            <v>30.689699999999998</v>
          </cell>
          <cell r="D133">
            <v>26.790800000000001</v>
          </cell>
          <cell r="E133">
            <v>27.348600000000001</v>
          </cell>
          <cell r="F133">
            <v>22.840399999999999</v>
          </cell>
          <cell r="G133">
            <v>19.089700000000001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36.134500000000003</v>
          </cell>
          <cell r="C134">
            <v>30.689699999999998</v>
          </cell>
          <cell r="D134">
            <v>27.757899999999999</v>
          </cell>
          <cell r="E134">
            <v>27.052199999999999</v>
          </cell>
          <cell r="F134">
            <v>22.7639</v>
          </cell>
          <cell r="G134">
            <v>22.291699999999999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36.211399999999998</v>
          </cell>
          <cell r="C135">
            <v>30.697600000000001</v>
          </cell>
          <cell r="D135">
            <v>27.765899999999998</v>
          </cell>
          <cell r="E135">
            <v>27.020600000000002</v>
          </cell>
          <cell r="F135">
            <v>22.7639</v>
          </cell>
          <cell r="G135">
            <v>22.330500000000001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36.081299999999999</v>
          </cell>
          <cell r="C136">
            <v>34.3596</v>
          </cell>
          <cell r="D136">
            <v>27.765899999999998</v>
          </cell>
          <cell r="E136">
            <v>27.0228</v>
          </cell>
          <cell r="F136">
            <v>22.7639</v>
          </cell>
          <cell r="G136">
            <v>22.3186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36.082999999999998</v>
          </cell>
          <cell r="C137">
            <v>34.360599999999998</v>
          </cell>
          <cell r="D137">
            <v>25.229299999999999</v>
          </cell>
          <cell r="E137">
            <v>27.022300000000001</v>
          </cell>
          <cell r="F137">
            <v>23.647400000000001</v>
          </cell>
          <cell r="G137">
            <v>20.694500000000001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37.972999999999999</v>
          </cell>
          <cell r="C138">
            <v>34.731999999999999</v>
          </cell>
          <cell r="D138">
            <v>25.229299999999999</v>
          </cell>
          <cell r="E138">
            <v>27.148700000000002</v>
          </cell>
          <cell r="F138">
            <v>23.674700000000001</v>
          </cell>
          <cell r="G138">
            <v>20.538799999999998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37.925800000000002</v>
          </cell>
          <cell r="C139">
            <v>34.540799999999997</v>
          </cell>
          <cell r="D139">
            <v>25.229299999999999</v>
          </cell>
          <cell r="E139">
            <v>27.1511</v>
          </cell>
          <cell r="F139">
            <v>23.674700000000001</v>
          </cell>
          <cell r="G139">
            <v>20.535699999999999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37.860199999999999</v>
          </cell>
          <cell r="C140">
            <v>34.540799999999997</v>
          </cell>
          <cell r="D140">
            <v>25.143699999999999</v>
          </cell>
          <cell r="E140">
            <v>27.089400000000001</v>
          </cell>
          <cell r="F140">
            <v>25.327400000000001</v>
          </cell>
          <cell r="G140">
            <v>20.178899999999999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35.164999999999999</v>
          </cell>
          <cell r="C141">
            <v>34.542000000000002</v>
          </cell>
          <cell r="D141">
            <v>25.146699999999999</v>
          </cell>
          <cell r="E141">
            <v>26.5486</v>
          </cell>
          <cell r="F141">
            <v>25.323899999999998</v>
          </cell>
          <cell r="G141">
            <v>20.178799999999999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35.827599999999997</v>
          </cell>
          <cell r="C142">
            <v>37.130000000000003</v>
          </cell>
          <cell r="D142">
            <v>28.030799999999999</v>
          </cell>
          <cell r="E142">
            <v>26.536100000000001</v>
          </cell>
          <cell r="F142">
            <v>25.323399999999999</v>
          </cell>
          <cell r="G142">
            <v>20.185700000000001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35.8626</v>
          </cell>
          <cell r="C143">
            <v>37.106699999999996</v>
          </cell>
          <cell r="D143">
            <v>25.468499999999999</v>
          </cell>
          <cell r="E143">
            <v>26.530999999999999</v>
          </cell>
          <cell r="F143">
            <v>26.361000000000001</v>
          </cell>
          <cell r="G143">
            <v>20.001799999999999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36.369399999999999</v>
          </cell>
          <cell r="C144">
            <v>36.579099999999997</v>
          </cell>
          <cell r="D144">
            <v>25.443200000000001</v>
          </cell>
          <cell r="E144">
            <v>25.818200000000001</v>
          </cell>
          <cell r="F144">
            <v>26.337499999999999</v>
          </cell>
          <cell r="G144">
            <v>20.321300000000001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36.340499999999999</v>
          </cell>
          <cell r="C145">
            <v>36.579099999999997</v>
          </cell>
          <cell r="D145">
            <v>25.425799999999999</v>
          </cell>
          <cell r="E145">
            <v>26.034300000000002</v>
          </cell>
          <cell r="F145">
            <v>26.3371</v>
          </cell>
          <cell r="G145">
            <v>20.3216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36.340499999999999</v>
          </cell>
          <cell r="C146">
            <v>36.583799999999997</v>
          </cell>
          <cell r="D146">
            <v>25.559799999999999</v>
          </cell>
          <cell r="E146">
            <v>25.742699999999999</v>
          </cell>
          <cell r="F146">
            <v>26.9497</v>
          </cell>
          <cell r="G146">
            <v>18.7102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36.238399999999999</v>
          </cell>
          <cell r="C147">
            <v>36.305599999999998</v>
          </cell>
          <cell r="D147">
            <v>27.051500000000001</v>
          </cell>
          <cell r="E147">
            <v>25.303000000000001</v>
          </cell>
          <cell r="F147">
            <v>26.924700000000001</v>
          </cell>
          <cell r="G147">
            <v>18.777200000000001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36.129600000000003</v>
          </cell>
          <cell r="C148">
            <v>35.8705</v>
          </cell>
          <cell r="D148">
            <v>26.820699999999999</v>
          </cell>
          <cell r="E148">
            <v>25.303000000000001</v>
          </cell>
          <cell r="F148">
            <v>26.9041</v>
          </cell>
          <cell r="G148">
            <v>18.751799999999999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36.131799999999998</v>
          </cell>
          <cell r="C149">
            <v>35.957599999999999</v>
          </cell>
          <cell r="D149">
            <v>26.820699999999999</v>
          </cell>
          <cell r="E149">
            <v>25.302299999999999</v>
          </cell>
          <cell r="F149">
            <v>27.556699999999999</v>
          </cell>
          <cell r="G149">
            <v>19.5791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35.292499999999997</v>
          </cell>
          <cell r="C150">
            <v>35.835500000000003</v>
          </cell>
          <cell r="D150">
            <v>26.820699999999999</v>
          </cell>
          <cell r="E150">
            <v>25.747599999999998</v>
          </cell>
          <cell r="F150">
            <v>27.465900000000001</v>
          </cell>
          <cell r="G150">
            <v>19.344999999999999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35.253</v>
          </cell>
          <cell r="C151">
            <v>35.622799999999998</v>
          </cell>
          <cell r="D151">
            <v>26.820699999999999</v>
          </cell>
          <cell r="E151">
            <v>25.8</v>
          </cell>
          <cell r="F151">
            <v>27.4741</v>
          </cell>
          <cell r="G151">
            <v>19.351400000000002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35.246200000000002</v>
          </cell>
          <cell r="C152">
            <v>35.674900000000001</v>
          </cell>
          <cell r="D152">
            <v>26.821200000000001</v>
          </cell>
          <cell r="E152">
            <v>25.7959</v>
          </cell>
          <cell r="F152">
            <v>28.000900000000001</v>
          </cell>
          <cell r="G152">
            <v>19.472200000000001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-7.76231866107846E-3</v>
          </cell>
          <cell r="O152">
            <v>-8.3767597619530676E-3</v>
          </cell>
          <cell r="P152">
            <v>7.07499094662567E-3</v>
          </cell>
          <cell r="Q152">
            <v>-9.142112608237607E-3</v>
          </cell>
          <cell r="R152">
            <v>2.114929631020579E-2</v>
          </cell>
          <cell r="S152">
            <v>5.4068065154265099E-2</v>
          </cell>
        </row>
        <row r="153">
          <cell r="A153">
            <v>39141</v>
          </cell>
          <cell r="B153">
            <v>34.915199999999999</v>
          </cell>
          <cell r="C153">
            <v>35.676200000000001</v>
          </cell>
          <cell r="D153">
            <v>26.821200000000001</v>
          </cell>
          <cell r="E153">
            <v>26.0123</v>
          </cell>
          <cell r="F153">
            <v>28.001899999999999</v>
          </cell>
          <cell r="G153">
            <v>19.4436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-1.3026895212184364E-2</v>
          </cell>
          <cell r="O153">
            <v>-1.0189975089768932E-2</v>
          </cell>
          <cell r="P153">
            <v>6.2544497945828947E-3</v>
          </cell>
          <cell r="Q153">
            <v>-7.8050670486418117E-4</v>
          </cell>
          <cell r="R153">
            <v>1.101242235852018E-2</v>
          </cell>
          <cell r="S153">
            <v>5.4097742168930152E-2</v>
          </cell>
        </row>
        <row r="154">
          <cell r="A154">
            <v>39172</v>
          </cell>
          <cell r="B154">
            <v>35.666899999999998</v>
          </cell>
          <cell r="C154">
            <v>40.145000000000003</v>
          </cell>
          <cell r="D154">
            <v>27.319600000000001</v>
          </cell>
          <cell r="E154">
            <v>25.976900000000001</v>
          </cell>
          <cell r="F154">
            <v>26.5382</v>
          </cell>
          <cell r="G154">
            <v>19.607299999999999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9.3824871986019076E-3</v>
          </cell>
          <cell r="O154">
            <v>9.5616348355128E-2</v>
          </cell>
          <cell r="P154">
            <v>2.1854781504002441E-2</v>
          </cell>
          <cell r="Q154">
            <v>-1.925985194001445E-3</v>
          </cell>
          <cell r="R154">
            <v>-4.4160614235087214E-2</v>
          </cell>
          <cell r="S154">
            <v>6.2788667211485905E-2</v>
          </cell>
        </row>
        <row r="155">
          <cell r="A155">
            <v>39202</v>
          </cell>
          <cell r="B155">
            <v>35.662500000000001</v>
          </cell>
          <cell r="C155">
            <v>39.110100000000003</v>
          </cell>
          <cell r="D155">
            <v>26.786899999999999</v>
          </cell>
          <cell r="E155">
            <v>25.991700000000002</v>
          </cell>
          <cell r="F155">
            <v>26.390599999999999</v>
          </cell>
          <cell r="G155">
            <v>19.5688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1.0220924033848222E-2</v>
          </cell>
          <cell r="O155">
            <v>5.5064858256700377E-2</v>
          </cell>
          <cell r="P155">
            <v>1.5176233104403636E-3</v>
          </cell>
          <cell r="Q155">
            <v>-1.2226755151693025E-3</v>
          </cell>
          <cell r="R155">
            <v>-5.0562186168903955E-2</v>
          </cell>
          <cell r="S155">
            <v>6.0175046433380341E-2</v>
          </cell>
        </row>
        <row r="156">
          <cell r="A156">
            <v>39233</v>
          </cell>
          <cell r="B156">
            <v>37.291200000000003</v>
          </cell>
          <cell r="C156">
            <v>37.230200000000004</v>
          </cell>
          <cell r="D156">
            <v>26.786899999999999</v>
          </cell>
          <cell r="E156">
            <v>24.5945</v>
          </cell>
          <cell r="F156">
            <v>26.280999999999999</v>
          </cell>
          <cell r="G156">
            <v>19.9664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5.1274585194583944E-2</v>
          </cell>
          <cell r="O156">
            <v>-6.3516824054365983E-5</v>
          </cell>
          <cell r="P156">
            <v>1.1438025802876783E-3</v>
          </cell>
          <cell r="Q156">
            <v>-4.8597393094654162E-2</v>
          </cell>
          <cell r="R156">
            <v>-5.4628005380801037E-2</v>
          </cell>
          <cell r="S156">
            <v>7.791795081076236E-2</v>
          </cell>
        </row>
        <row r="157">
          <cell r="A157">
            <v>39263</v>
          </cell>
          <cell r="B157">
            <v>37.269300000000001</v>
          </cell>
          <cell r="C157">
            <v>37.221800000000002</v>
          </cell>
          <cell r="D157">
            <v>26.786300000000001</v>
          </cell>
          <cell r="E157">
            <v>24.728000000000002</v>
          </cell>
          <cell r="F157">
            <v>26.280999999999999</v>
          </cell>
          <cell r="G157">
            <v>19.957899999999999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4.5893615051280312E-2</v>
          </cell>
          <cell r="O157">
            <v>-4.1082026230434554E-3</v>
          </cell>
          <cell r="P157">
            <v>7.8688605908849851E-4</v>
          </cell>
          <cell r="Q157">
            <v>-3.8021107874403937E-2</v>
          </cell>
          <cell r="R157">
            <v>-5.4331925492712041E-2</v>
          </cell>
          <cell r="S157">
            <v>7.3545551328491943E-2</v>
          </cell>
        </row>
        <row r="158">
          <cell r="A158">
            <v>39294</v>
          </cell>
          <cell r="B158">
            <v>37.265000000000001</v>
          </cell>
          <cell r="C158">
            <v>37.221800000000002</v>
          </cell>
          <cell r="D158">
            <v>26.7883</v>
          </cell>
          <cell r="E158">
            <v>24.9068</v>
          </cell>
          <cell r="F158">
            <v>26.522600000000001</v>
          </cell>
          <cell r="G158">
            <v>20.015799999999999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4.1265843063958085E-2</v>
          </cell>
          <cell r="O158">
            <v>-7.4084907612025352E-3</v>
          </cell>
          <cell r="P158">
            <v>5.5261628199332335E-4</v>
          </cell>
          <cell r="Q158">
            <v>-2.6757932154990893E-2</v>
          </cell>
          <cell r="R158">
            <v>-4.5985206470248952E-2</v>
          </cell>
          <cell r="S158">
            <v>7.2336147463158751E-2</v>
          </cell>
        </row>
        <row r="159">
          <cell r="A159">
            <v>39325</v>
          </cell>
          <cell r="B159">
            <v>39.283700000000003</v>
          </cell>
          <cell r="C159">
            <v>38.404499999999999</v>
          </cell>
          <cell r="D159">
            <v>25.710699999999999</v>
          </cell>
          <cell r="E159">
            <v>25.6249</v>
          </cell>
          <cell r="F159">
            <v>26.483899999999998</v>
          </cell>
          <cell r="G159">
            <v>20.212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8.5785313089169035E-2</v>
          </cell>
          <cell r="O159">
            <v>1.7336986411255362E-2</v>
          </cell>
          <cell r="P159">
            <v>-3.5254654452547496E-2</v>
          </cell>
          <cell r="Q159">
            <v>2.0180062134134147E-3</v>
          </cell>
          <cell r="R159">
            <v>-4.7178709030309296E-2</v>
          </cell>
          <cell r="S159">
            <v>7.7109214273578752E-2</v>
          </cell>
        </row>
        <row r="160">
          <cell r="A160">
            <v>39355</v>
          </cell>
          <cell r="B160">
            <v>39.286299999999997</v>
          </cell>
          <cell r="C160">
            <v>38.484299999999998</v>
          </cell>
          <cell r="D160">
            <v>25.7075</v>
          </cell>
          <cell r="E160">
            <v>25.628599999999999</v>
          </cell>
          <cell r="F160">
            <v>28.069099999999999</v>
          </cell>
          <cell r="G160">
            <v>20.349799999999998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7.489741098808822E-2</v>
          </cell>
          <cell r="O160">
            <v>1.3148024229384436E-2</v>
          </cell>
          <cell r="P160">
            <v>-3.1155872484821101E-2</v>
          </cell>
          <cell r="Q160">
            <v>2.7593336776357003E-3</v>
          </cell>
          <cell r="R160">
            <v>3.4746311506272942E-3</v>
          </cell>
          <cell r="S160">
            <v>7.7805531472695977E-2</v>
          </cell>
        </row>
        <row r="161">
          <cell r="A161">
            <v>39386</v>
          </cell>
          <cell r="B161">
            <v>39.249600000000001</v>
          </cell>
          <cell r="C161">
            <v>38.540399999999998</v>
          </cell>
          <cell r="D161">
            <v>25.7075</v>
          </cell>
          <cell r="E161">
            <v>25.627099999999999</v>
          </cell>
          <cell r="F161">
            <v>27.910399999999999</v>
          </cell>
          <cell r="G161">
            <v>20.113299999999999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6.3962980993278462E-2</v>
          </cell>
          <cell r="O161">
            <v>8.8593684631870229E-3</v>
          </cell>
          <cell r="P161">
            <v>-2.7180060020875696E-2</v>
          </cell>
          <cell r="Q161">
            <v>3.2110121851089968E-3</v>
          </cell>
          <cell r="R161">
            <v>-7.0537336148203122E-3</v>
          </cell>
          <cell r="S161">
            <v>6.0535769184808963E-2</v>
          </cell>
        </row>
        <row r="162">
          <cell r="A162">
            <v>39416</v>
          </cell>
          <cell r="B162">
            <v>39.019300000000001</v>
          </cell>
          <cell r="C162">
            <v>41.210599999999999</v>
          </cell>
          <cell r="D162">
            <v>25.7075</v>
          </cell>
          <cell r="E162">
            <v>26.133199999999999</v>
          </cell>
          <cell r="F162">
            <v>27.961600000000001</v>
          </cell>
          <cell r="G162">
            <v>20.106999999999999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4.9461699316045715E-2</v>
          </cell>
          <cell r="O162">
            <v>6.4349577010744508E-2</v>
          </cell>
          <cell r="P162">
            <v>-2.3450987115428035E-2</v>
          </cell>
          <cell r="Q162">
            <v>2.1003046600869935E-2</v>
          </cell>
          <cell r="R162">
            <v>-9.6314461376516558E-3</v>
          </cell>
          <cell r="S162">
            <v>5.5619052596754148E-2</v>
          </cell>
        </row>
        <row r="163">
          <cell r="A163">
            <v>39447</v>
          </cell>
          <cell r="B163">
            <v>39.016199999999998</v>
          </cell>
          <cell r="C163">
            <v>41.1571</v>
          </cell>
          <cell r="D163">
            <v>25.7075</v>
          </cell>
          <cell r="E163">
            <v>26.133900000000001</v>
          </cell>
          <cell r="F163">
            <v>27.961600000000001</v>
          </cell>
          <cell r="G163">
            <v>20.099699999999999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4.1837822088799603E-2</v>
          </cell>
          <cell r="O163">
            <v>5.028931433379058E-2</v>
          </cell>
          <cell r="P163">
            <v>-1.9970067441755557E-2</v>
          </cell>
          <cell r="Q163">
            <v>1.9091026602892969E-2</v>
          </cell>
          <cell r="R163">
            <v>-1.3391643660617403E-2</v>
          </cell>
          <cell r="S163">
            <v>5.0837344914809179E-2</v>
          </cell>
        </row>
        <row r="164">
          <cell r="A164">
            <v>39478</v>
          </cell>
          <cell r="B164">
            <v>39.016199999999998</v>
          </cell>
          <cell r="C164">
            <v>41.1571</v>
          </cell>
          <cell r="D164">
            <v>25.6997</v>
          </cell>
          <cell r="E164">
            <v>26.131399999999999</v>
          </cell>
          <cell r="F164">
            <v>25.812100000000001</v>
          </cell>
          <cell r="G164">
            <v>20.450900000000001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3.496403112812807E-2</v>
          </cell>
          <cell r="O164">
            <v>3.8990668444351506E-2</v>
          </cell>
          <cell r="P164">
            <v>-1.700032792347439E-2</v>
          </cell>
          <cell r="Q164">
            <v>1.7156526221498547E-2</v>
          </cell>
          <cell r="R164">
            <v>-8.3785754054427564E-2</v>
          </cell>
          <cell r="S164">
            <v>6.2515075429965705E-2</v>
          </cell>
        </row>
        <row r="165">
          <cell r="A165">
            <v>39507</v>
          </cell>
          <cell r="B165">
            <v>38.060499999999998</v>
          </cell>
          <cell r="C165">
            <v>41.1571</v>
          </cell>
          <cell r="D165">
            <v>25.6997</v>
          </cell>
          <cell r="E165">
            <v>26.107099999999999</v>
          </cell>
          <cell r="F165">
            <v>25.825900000000001</v>
          </cell>
          <cell r="G165">
            <v>20.450900000000001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6.5943745247736274E-3</v>
          </cell>
          <cell r="O165">
            <v>2.8949802738715391E-2</v>
          </cell>
          <cell r="P165">
            <v>-1.3979906095840655E-2</v>
          </cell>
          <cell r="Q165">
            <v>1.4582725766691729E-2</v>
          </cell>
          <cell r="R165">
            <v>-7.7899268304394864E-2</v>
          </cell>
          <cell r="S165">
            <v>5.6199435435478007E-2</v>
          </cell>
        </row>
        <row r="166">
          <cell r="A166">
            <v>39538</v>
          </cell>
          <cell r="B166">
            <v>38.043500000000002</v>
          </cell>
          <cell r="C166">
            <v>40.474699999999999</v>
          </cell>
          <cell r="D166">
            <v>25.666499999999999</v>
          </cell>
          <cell r="E166">
            <v>26.0991</v>
          </cell>
          <cell r="F166">
            <v>26.5656</v>
          </cell>
          <cell r="G166">
            <v>21.910399999999999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3.5113463581517568E-3</v>
          </cell>
          <cell r="O166">
            <v>5.2036435010254234E-3</v>
          </cell>
          <cell r="P166">
            <v>-1.2325524896250828E-2</v>
          </cell>
          <cell r="Q166">
            <v>1.2768843627039894E-2</v>
          </cell>
          <cell r="R166">
            <v>-4.9019905376976092E-2</v>
          </cell>
          <cell r="S166">
            <v>0.11510193750437803</v>
          </cell>
        </row>
        <row r="167">
          <cell r="A167">
            <v>39568</v>
          </cell>
          <cell r="B167">
            <v>38.043700000000001</v>
          </cell>
          <cell r="C167">
            <v>40.237000000000002</v>
          </cell>
          <cell r="D167">
            <v>25.6571</v>
          </cell>
          <cell r="E167">
            <v>26.108499999999999</v>
          </cell>
          <cell r="F167">
            <v>26.0487</v>
          </cell>
          <cell r="G167">
            <v>21.4877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1.1856642672600781E-3</v>
          </cell>
          <cell r="O167">
            <v>-5.8015923760088572E-3</v>
          </cell>
          <cell r="P167">
            <v>-9.9614164187056264E-3</v>
          </cell>
          <cell r="Q167">
            <v>1.167054270239043E-2</v>
          </cell>
          <cell r="R167">
            <v>-6.2919922092846581E-2</v>
          </cell>
          <cell r="S167">
            <v>8.1583696708133369E-2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25.6571</v>
          </cell>
          <cell r="E168">
            <v>24.5639</v>
          </cell>
          <cell r="F168">
            <v>26.0488</v>
          </cell>
          <cell r="G168">
            <v>21.043500000000002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1.0034026049459577E-2</v>
          </cell>
          <cell r="O168">
            <v>-9.7818949661363175E-2</v>
          </cell>
          <cell r="P168">
            <v>-7.4760668948852249E-3</v>
          </cell>
          <cell r="Q168">
            <v>-4.2538159823873989E-2</v>
          </cell>
          <cell r="R168">
            <v>-5.8368508762367322E-2</v>
          </cell>
          <cell r="S168">
            <v>5.1260661233485605E-2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25.66</v>
          </cell>
          <cell r="E169">
            <v>24.609300000000001</v>
          </cell>
          <cell r="F169">
            <v>26.049099999999999</v>
          </cell>
          <cell r="G169">
            <v>20.886700000000001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6.7488763814023134E-3</v>
          </cell>
          <cell r="O169">
            <v>-6.653316390091446E-2</v>
          </cell>
          <cell r="P169">
            <v>-5.1244895901372267E-3</v>
          </cell>
          <cell r="Q169">
            <v>-3.5631289768053853E-2</v>
          </cell>
          <cell r="R169">
            <v>-5.3892431587167722E-2</v>
          </cell>
          <cell r="S169">
            <v>3.5885950255387211E-2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24.623799999999999</v>
          </cell>
          <cell r="F170">
            <v>27.334800000000001</v>
          </cell>
          <cell r="G170">
            <v>20.622699999999998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3.8949632806555279E-3</v>
          </cell>
          <cell r="O170">
            <v>-6.1897756513858204E-2</v>
          </cell>
          <cell r="P170">
            <v>9.7018700360547161E-3</v>
          </cell>
          <cell r="Q170">
            <v>-3.0295568390713679E-2</v>
          </cell>
          <cell r="R170">
            <v>-8.2574176021485979E-3</v>
          </cell>
          <cell r="S170">
            <v>1.7280606022617384E-2</v>
          </cell>
        </row>
        <row r="171">
          <cell r="A171">
            <v>39691</v>
          </cell>
          <cell r="B171">
            <v>37.898600000000002</v>
          </cell>
          <cell r="C171">
            <v>39.9938</v>
          </cell>
          <cell r="D171">
            <v>25.848199999999999</v>
          </cell>
          <cell r="E171">
            <v>24.534199999999998</v>
          </cell>
          <cell r="F171">
            <v>27.340599999999998</v>
          </cell>
          <cell r="G171">
            <v>21.277100000000001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-1.2735957691323629E-2</v>
          </cell>
          <cell r="O171">
            <v>-5.9299498893716773E-5</v>
          </cell>
          <cell r="P171">
            <v>3.4656047752750219E-3</v>
          </cell>
          <cell r="Q171">
            <v>-2.8962857214825277E-2</v>
          </cell>
          <cell r="R171">
            <v>-8.9398527271355999E-3</v>
          </cell>
          <cell r="S171">
            <v>4.1603324217584614E-2</v>
          </cell>
        </row>
        <row r="172">
          <cell r="A172">
            <v>39721</v>
          </cell>
          <cell r="B172">
            <v>37.901899999999998</v>
          </cell>
          <cell r="C172">
            <v>40.110900000000001</v>
          </cell>
          <cell r="D172">
            <v>25.848500000000001</v>
          </cell>
          <cell r="E172">
            <v>24.539200000000001</v>
          </cell>
          <cell r="F172">
            <v>27.004100000000001</v>
          </cell>
          <cell r="G172">
            <v>20.845700000000001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-1.3093425704242767E-2</v>
          </cell>
          <cell r="O172">
            <v>-9.1140256136568176E-4</v>
          </cell>
          <cell r="P172">
            <v>4.3602065195798012E-3</v>
          </cell>
          <cell r="Q172">
            <v>-2.4253162205026269E-2</v>
          </cell>
          <cell r="R172">
            <v>-2.0396110664127498E-2</v>
          </cell>
          <cell r="S172">
            <v>1.5973804734741304E-2</v>
          </cell>
        </row>
        <row r="173">
          <cell r="A173">
            <v>39752</v>
          </cell>
          <cell r="B173">
            <v>37.902700000000003</v>
          </cell>
          <cell r="C173">
            <v>40.104799999999997</v>
          </cell>
          <cell r="D173">
            <v>25.848500000000001</v>
          </cell>
          <cell r="E173">
            <v>24.539300000000001</v>
          </cell>
          <cell r="F173">
            <v>27.027799999999999</v>
          </cell>
          <cell r="G173">
            <v>20.7927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-1.3365284982368997E-2</v>
          </cell>
          <cell r="O173">
            <v>-4.3359226776441551E-3</v>
          </cell>
          <cell r="P173">
            <v>5.1032010714311404E-3</v>
          </cell>
          <cell r="Q173">
            <v>-2.0063423622414422E-2</v>
          </cell>
          <cell r="R173">
            <v>-1.8829173420696343E-2</v>
          </cell>
          <cell r="S173">
            <v>9.6446030402992378E-3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24.5746</v>
          </cell>
          <cell r="F174">
            <v>27.098099999999999</v>
          </cell>
          <cell r="G174">
            <v>20.796199999999999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-0.11792861412633582</v>
          </cell>
          <cell r="O174">
            <v>-8.7115978723351306E-2</v>
          </cell>
          <cell r="P174">
            <v>5.7169639628471547E-3</v>
          </cell>
          <cell r="Q174">
            <v>-1.4954059745119208E-2</v>
          </cell>
          <cell r="R174">
            <v>-1.581286982677832E-2</v>
          </cell>
          <cell r="S174">
            <v>6.4344095002217827E-3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24.5656</v>
          </cell>
          <cell r="F175">
            <v>27.098099999999999</v>
          </cell>
          <cell r="G175">
            <v>20.808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-0.1059011689218845</v>
          </cell>
          <cell r="O175">
            <v>-7.0850991775698202E-2</v>
          </cell>
          <cell r="P175">
            <v>6.2120251272952398E-3</v>
          </cell>
          <cell r="Q175">
            <v>-1.1882831488671863E-2</v>
          </cell>
          <cell r="R175">
            <v>-1.5282841494258292E-2</v>
          </cell>
          <cell r="S175">
            <v>3.9178257554906004E-3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24.858000000000001</v>
          </cell>
          <cell r="E176">
            <v>24.5656</v>
          </cell>
          <cell r="F176">
            <v>27.450500000000002</v>
          </cell>
          <cell r="G176">
            <v>20.717400000000001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-9.4310970400149907E-2</v>
          </cell>
          <cell r="O176">
            <v>-6.4892791463316168E-2</v>
          </cell>
          <cell r="P176">
            <v>-2.7428203590280309E-2</v>
          </cell>
          <cell r="Q176">
            <v>-8.7546262557014476E-3</v>
          </cell>
          <cell r="R176">
            <v>-3.432668050073584E-3</v>
          </cell>
          <cell r="S176">
            <v>-2.7580994377771617E-3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24.858000000000001</v>
          </cell>
          <cell r="E177">
            <v>25.793500000000002</v>
          </cell>
          <cell r="F177">
            <v>27.450500000000002</v>
          </cell>
          <cell r="G177">
            <v>20.750299999999999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-9.6626628669364223E-2</v>
          </cell>
          <cell r="O177">
            <v>-5.8412605209173019E-2</v>
          </cell>
          <cell r="P177">
            <v>-2.2855028399832999E-2</v>
          </cell>
          <cell r="Q177">
            <v>3.752182458126252E-2</v>
          </cell>
          <cell r="R177">
            <v>-4.2443701044708737E-3</v>
          </cell>
          <cell r="S177">
            <v>-3.3178774388680221E-3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22.349399999999999</v>
          </cell>
          <cell r="E178">
            <v>25.7395</v>
          </cell>
          <cell r="F178">
            <v>26.751000000000001</v>
          </cell>
          <cell r="G178">
            <v>21.6418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-0.11076040676921206</v>
          </cell>
          <cell r="O178">
            <v>-0.12418972140795503</v>
          </cell>
          <cell r="P178">
            <v>-0.10694578399756183</v>
          </cell>
          <cell r="Q178">
            <v>3.2467617183344899E-2</v>
          </cell>
          <cell r="R178">
            <v>-2.7292011072498235E-2</v>
          </cell>
          <cell r="S178">
            <v>3.2252233798322427E-2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21.885300000000001</v>
          </cell>
          <cell r="E179">
            <v>25.7438</v>
          </cell>
          <cell r="F179">
            <v>26.613800000000001</v>
          </cell>
          <cell r="G179">
            <v>21.932099999999998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-9.6344339902047715E-2</v>
          </cell>
          <cell r="O179">
            <v>-6.4193235705480856E-2</v>
          </cell>
          <cell r="P179">
            <v>-0.1098169457836381</v>
          </cell>
          <cell r="Q179">
            <v>2.983798952881922E-2</v>
          </cell>
          <cell r="R179">
            <v>-2.9442336367272448E-2</v>
          </cell>
          <cell r="S179">
            <v>3.7742312318444604E-2</v>
          </cell>
        </row>
        <row r="180">
          <cell r="A180">
            <v>39964</v>
          </cell>
          <cell r="B180">
            <v>31.446200000000001</v>
          </cell>
          <cell r="C180">
            <v>36.942300000000003</v>
          </cell>
          <cell r="D180">
            <v>21.885300000000001</v>
          </cell>
          <cell r="E180">
            <v>26.145399999999999</v>
          </cell>
          <cell r="F180">
            <v>26.613800000000001</v>
          </cell>
          <cell r="G180">
            <v>20.7516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-9.2167962506261913E-2</v>
          </cell>
          <cell r="O180">
            <v>-3.0296939378242405E-2</v>
          </cell>
          <cell r="P180">
            <v>-9.4782080667519142E-2</v>
          </cell>
          <cell r="Q180">
            <v>4.1151712277673225E-2</v>
          </cell>
          <cell r="R180">
            <v>-2.6709570822417206E-2</v>
          </cell>
          <cell r="S180">
            <v>-1.848953867464509E-2</v>
          </cell>
        </row>
        <row r="181">
          <cell r="A181">
            <v>39994</v>
          </cell>
          <cell r="B181">
            <v>31.4467</v>
          </cell>
          <cell r="C181">
            <v>36.942999999999998</v>
          </cell>
          <cell r="D181">
            <v>21.887799999999999</v>
          </cell>
          <cell r="E181">
            <v>26.211300000000001</v>
          </cell>
          <cell r="F181">
            <v>26.613399999999999</v>
          </cell>
          <cell r="G181">
            <v>20.805700000000002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-7.8249834524490192E-2</v>
          </cell>
          <cell r="O181">
            <v>-2.6273798295829098E-2</v>
          </cell>
          <cell r="P181">
            <v>-8.0358806080816803E-2</v>
          </cell>
          <cell r="Q181">
            <v>3.8963471654149595E-2</v>
          </cell>
          <cell r="R181">
            <v>-2.4103986925293475E-2</v>
          </cell>
          <cell r="S181">
            <v>-1.6532879127103994E-2</v>
          </cell>
        </row>
        <row r="182">
          <cell r="A182">
            <v>40025</v>
          </cell>
          <cell r="B182">
            <v>31.4467</v>
          </cell>
          <cell r="C182">
            <v>36.943100000000001</v>
          </cell>
          <cell r="D182">
            <v>19.414200000000001</v>
          </cell>
          <cell r="E182">
            <v>26.014199999999999</v>
          </cell>
          <cell r="F182">
            <v>24.063700000000001</v>
          </cell>
          <cell r="G182">
            <v>20.881900000000002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-6.5095032577375256E-2</v>
          </cell>
          <cell r="O182">
            <v>-2.2523155737427913E-2</v>
          </cell>
          <cell r="P182">
            <v>-0.1615506036187131</v>
          </cell>
          <cell r="Q182">
            <v>2.7646748271406674E-2</v>
          </cell>
          <cell r="R182">
            <v>-0.10517796278004643</v>
          </cell>
          <cell r="S182">
            <v>-1.3772229069028419E-2</v>
          </cell>
        </row>
        <row r="183">
          <cell r="A183">
            <v>40056</v>
          </cell>
          <cell r="B183">
            <v>30.709399999999999</v>
          </cell>
          <cell r="C183">
            <v>34.765099999999997</v>
          </cell>
          <cell r="D183">
            <v>25.847899999999999</v>
          </cell>
          <cell r="E183">
            <v>25.645800000000001</v>
          </cell>
          <cell r="F183">
            <v>22.4392</v>
          </cell>
          <cell r="G183">
            <v>21.0748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-7.2446055560459244E-2</v>
          </cell>
          <cell r="O183">
            <v>-7.0351710769701259E-2</v>
          </cell>
          <cell r="P183">
            <v>0.10755187471801708</v>
          </cell>
          <cell r="Q183">
            <v>1.1637254875752623E-2</v>
          </cell>
          <cell r="R183">
            <v>-0.14811181792056283</v>
          </cell>
          <cell r="S183">
            <v>-6.3373455273093571E-3</v>
          </cell>
        </row>
        <row r="184">
          <cell r="A184">
            <v>40086</v>
          </cell>
          <cell r="B184">
            <v>30.709199999999999</v>
          </cell>
          <cell r="C184">
            <v>34.151800000000001</v>
          </cell>
          <cell r="D184">
            <v>25.844899999999999</v>
          </cell>
          <cell r="E184">
            <v>25.648499999999999</v>
          </cell>
          <cell r="F184">
            <v>23.411899999999999</v>
          </cell>
          <cell r="G184">
            <v>20.303899999999999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-5.8718198390897536E-2</v>
          </cell>
          <cell r="O184">
            <v>-7.5754448844910005E-2</v>
          </cell>
          <cell r="P184">
            <v>9.8944713645589877E-2</v>
          </cell>
          <cell r="Q184">
            <v>1.0362309827388172E-2</v>
          </cell>
          <cell r="R184">
            <v>-9.7568523544348196E-2</v>
          </cell>
          <cell r="S184">
            <v>-3.9905587574644019E-2</v>
          </cell>
        </row>
        <row r="185">
          <cell r="A185">
            <v>40117</v>
          </cell>
          <cell r="B185">
            <v>30.709</v>
          </cell>
          <cell r="C185">
            <v>34.229500000000002</v>
          </cell>
          <cell r="D185">
            <v>25.844899999999999</v>
          </cell>
          <cell r="E185">
            <v>25.648700000000002</v>
          </cell>
          <cell r="F185">
            <v>23.433499999999999</v>
          </cell>
          <cell r="G185">
            <v>20.384599999999999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-4.5870099571677869E-2</v>
          </cell>
          <cell r="O185">
            <v>-6.3424120375644377E-2</v>
          </cell>
          <cell r="P185">
            <v>9.0762356216128381E-2</v>
          </cell>
          <cell r="Q185">
            <v>9.0766631127936481E-3</v>
          </cell>
          <cell r="R185">
            <v>-8.3795467847330274E-2</v>
          </cell>
          <cell r="S185">
            <v>-3.3775938934058614E-2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26.023199999999999</v>
          </cell>
          <cell r="F186">
            <v>23.433499999999999</v>
          </cell>
          <cell r="G186">
            <v>20.362500000000001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-6.2831521380756095E-2</v>
          </cell>
          <cell r="O186">
            <v>-4.3411515304670467E-2</v>
          </cell>
          <cell r="P186">
            <v>8.2908466529390212E-2</v>
          </cell>
          <cell r="Q186">
            <v>2.0767804605301032E-2</v>
          </cell>
          <cell r="R186">
            <v>-7.1497238324959578E-2</v>
          </cell>
          <cell r="S186">
            <v>-3.2412408933284453E-2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26.023499999999999</v>
          </cell>
          <cell r="F187">
            <v>23.433499999999999</v>
          </cell>
          <cell r="G187">
            <v>20.057600000000001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-4.8735222069555162E-2</v>
          </cell>
          <cell r="O187">
            <v>-3.3437592518986037E-2</v>
          </cell>
          <cell r="P187">
            <v>7.5406772178503223E-2</v>
          </cell>
          <cell r="Q187">
            <v>1.7954394163863352E-2</v>
          </cell>
          <cell r="R187">
            <v>-5.9881806408943139E-2</v>
          </cell>
          <cell r="S187">
            <v>-4.2867406697336574E-2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26.024000000000001</v>
          </cell>
          <cell r="F188">
            <v>23.060500000000001</v>
          </cell>
          <cell r="G188">
            <v>20.0273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-3.541992024637719E-2</v>
          </cell>
          <cell r="O188">
            <v>-2.641716148099682E-2</v>
          </cell>
          <cell r="P188">
            <v>5.3908919563472768E-2</v>
          </cell>
          <cell r="Q188">
            <v>1.5358971812871269E-2</v>
          </cell>
          <cell r="R188">
            <v>-6.2399380299261842E-2</v>
          </cell>
          <cell r="S188">
            <v>-4.0261438346244294E-2</v>
          </cell>
        </row>
        <row r="189">
          <cell r="A189">
            <v>40237</v>
          </cell>
          <cell r="B189">
            <v>27.775099999999998</v>
          </cell>
          <cell r="C189">
            <v>34.740600000000001</v>
          </cell>
          <cell r="D189">
            <v>25.4465</v>
          </cell>
          <cell r="E189">
            <v>25.9953</v>
          </cell>
          <cell r="F189">
            <v>23.060500000000001</v>
          </cell>
          <cell r="G189">
            <v>20.0212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-7.8440336041828762E-2</v>
          </cell>
          <cell r="O189">
            <v>-1.9946560458285023E-2</v>
          </cell>
          <cell r="P189">
            <v>4.9182176470439432E-2</v>
          </cell>
          <cell r="Q189">
            <v>1.1970459661252653E-2</v>
          </cell>
          <cell r="R189">
            <v>-5.0712600962793952E-2</v>
          </cell>
          <cell r="S189">
            <v>-3.6634660024797983E-2</v>
          </cell>
        </row>
        <row r="190">
          <cell r="A190">
            <v>40268</v>
          </cell>
          <cell r="B190">
            <v>28.581399999999999</v>
          </cell>
          <cell r="C190">
            <v>31.206900000000001</v>
          </cell>
          <cell r="D190">
            <v>24.306799999999999</v>
          </cell>
          <cell r="E190">
            <v>26.0122</v>
          </cell>
          <cell r="F190">
            <v>23.161999999999999</v>
          </cell>
          <cell r="G190">
            <v>20.5868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-3.6922520743522536E-2</v>
          </cell>
          <cell r="O190">
            <v>-0.10344111890144214</v>
          </cell>
          <cell r="P190">
            <v>3.56348229442216E-3</v>
          </cell>
          <cell r="Q190">
            <v>1.0466862371799834E-2</v>
          </cell>
          <cell r="R190">
            <v>-3.6081228697780521E-2</v>
          </cell>
          <cell r="S190">
            <v>-8.7397804337480123E-3</v>
          </cell>
        </row>
        <row r="191">
          <cell r="A191">
            <v>40298</v>
          </cell>
          <cell r="B191">
            <v>28.581399999999999</v>
          </cell>
          <cell r="C191">
            <v>31.508600000000001</v>
          </cell>
          <cell r="D191">
            <v>24.3386</v>
          </cell>
          <cell r="E191">
            <v>26.013400000000001</v>
          </cell>
          <cell r="F191">
            <v>23.019200000000001</v>
          </cell>
          <cell r="G191">
            <v>20.289100000000001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-2.3275563656220855E-2</v>
          </cell>
          <cell r="O191">
            <v>-8.0125996351097295E-2</v>
          </cell>
          <cell r="P191">
            <v>5.8987976224214034E-3</v>
          </cell>
          <cell r="Q191">
            <v>8.533373175715786E-3</v>
          </cell>
          <cell r="R191">
            <v>-3.1724590818551945E-2</v>
          </cell>
          <cell r="S191">
            <v>-2.0715993911705199E-2</v>
          </cell>
        </row>
        <row r="192">
          <cell r="A192">
            <v>40329</v>
          </cell>
          <cell r="B192">
            <v>30.508800000000001</v>
          </cell>
          <cell r="C192">
            <v>31.988700000000001</v>
          </cell>
          <cell r="D192">
            <v>24.3386</v>
          </cell>
          <cell r="E192">
            <v>26.713899999999999</v>
          </cell>
          <cell r="F192">
            <v>23.019200000000001</v>
          </cell>
          <cell r="G192">
            <v>19.691600000000001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4.7466647440443044E-2</v>
          </cell>
          <cell r="O192">
            <v>-5.3666985599941652E-2</v>
          </cell>
          <cell r="P192">
            <v>6.752595044972054E-3</v>
          </cell>
          <cell r="Q192">
            <v>3.0457824254676025E-2</v>
          </cell>
          <cell r="R192">
            <v>-2.2243722114324904E-2</v>
          </cell>
          <cell r="S192">
            <v>-4.4079662655922003E-2</v>
          </cell>
        </row>
        <row r="193">
          <cell r="A193">
            <v>40359</v>
          </cell>
          <cell r="B193">
            <v>30.502700000000001</v>
          </cell>
          <cell r="C193">
            <v>31.742100000000001</v>
          </cell>
          <cell r="D193">
            <v>24.338899999999999</v>
          </cell>
          <cell r="E193">
            <v>25.942</v>
          </cell>
          <cell r="F193">
            <v>23.019200000000001</v>
          </cell>
          <cell r="G193">
            <v>19.782499999999999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5.1215091344629204E-2</v>
          </cell>
          <cell r="O193">
            <v>-4.8581901382091952E-2</v>
          </cell>
          <cell r="P193">
            <v>7.461866939335593E-3</v>
          </cell>
          <cell r="Q193">
            <v>-3.886685787773958E-4</v>
          </cell>
          <cell r="R193">
            <v>-1.3583974713972991E-2</v>
          </cell>
          <cell r="S193">
            <v>-3.4966450488497447E-2</v>
          </cell>
        </row>
        <row r="194">
          <cell r="A194">
            <v>40390</v>
          </cell>
          <cell r="B194">
            <v>30.502700000000001</v>
          </cell>
          <cell r="C194">
            <v>31.695799999999998</v>
          </cell>
          <cell r="D194">
            <v>24.342400000000001</v>
          </cell>
          <cell r="E194">
            <v>25.838899999999999</v>
          </cell>
          <cell r="F194">
            <v>23.144100000000002</v>
          </cell>
          <cell r="G194">
            <v>19.828499999999998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5.4295009186049681E-2</v>
          </cell>
          <cell r="O194">
            <v>-3.8299975099304384E-2</v>
          </cell>
          <cell r="P194">
            <v>8.1435535283729266E-3</v>
          </cell>
          <cell r="Q194">
            <v>-4.8157373377563095E-3</v>
          </cell>
          <cell r="R194">
            <v>-9.9758152057649596E-4</v>
          </cell>
          <cell r="S194">
            <v>-2.8544796233858638E-2</v>
          </cell>
        </row>
        <row r="195">
          <cell r="A195">
            <v>40421</v>
          </cell>
          <cell r="B195">
            <v>29.817599999999999</v>
          </cell>
          <cell r="C195">
            <v>32.3279</v>
          </cell>
          <cell r="D195">
            <v>24.215900000000001</v>
          </cell>
          <cell r="E195">
            <v>25.141500000000001</v>
          </cell>
          <cell r="F195">
            <v>23.144200000000001</v>
          </cell>
          <cell r="G195">
            <v>19.795400000000001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3.5814611733210766E-2</v>
          </cell>
          <cell r="O195">
            <v>-1.0441718897830632E-2</v>
          </cell>
          <cell r="P195">
            <v>3.9479593978268834E-3</v>
          </cell>
          <cell r="Q195">
            <v>-2.8868757999825911E-2</v>
          </cell>
          <cell r="R195">
            <v>5.4595625194988617E-3</v>
          </cell>
          <cell r="S195">
            <v>-2.600956237861074E-2</v>
          </cell>
        </row>
        <row r="196">
          <cell r="A196">
            <v>40451</v>
          </cell>
          <cell r="B196">
            <v>29.818999999999999</v>
          </cell>
          <cell r="C196">
            <v>32.400300000000001</v>
          </cell>
          <cell r="D196">
            <v>24.216999999999999</v>
          </cell>
          <cell r="E196">
            <v>25.146899999999999</v>
          </cell>
          <cell r="F196">
            <v>23.146999999999998</v>
          </cell>
          <cell r="G196">
            <v>19.621500000000001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4.0177951870555839E-2</v>
          </cell>
          <cell r="O196">
            <v>-6.4081622328426846E-4</v>
          </cell>
          <cell r="P196">
            <v>4.8758270384119395E-3</v>
          </cell>
          <cell r="Q196">
            <v>-2.5983414885587863E-2</v>
          </cell>
          <cell r="R196">
            <v>1.1263796476866261E-2</v>
          </cell>
          <cell r="S196">
            <v>-2.9696413301937841E-2</v>
          </cell>
        </row>
        <row r="197">
          <cell r="A197">
            <v>40482</v>
          </cell>
          <cell r="B197">
            <v>29.822199999999999</v>
          </cell>
          <cell r="C197">
            <v>32.475999999999999</v>
          </cell>
          <cell r="D197">
            <v>24.216999999999999</v>
          </cell>
          <cell r="E197">
            <v>25.147099999999998</v>
          </cell>
          <cell r="F197">
            <v>23.155100000000001</v>
          </cell>
          <cell r="G197">
            <v>19.5853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4.3768750511708365E-2</v>
          </cell>
          <cell r="O197">
            <v>8.190088737697554E-3</v>
          </cell>
          <cell r="P197">
            <v>5.6141483711440454E-3</v>
          </cell>
          <cell r="Q197">
            <v>-2.341317922548003E-2</v>
          </cell>
          <cell r="R197">
            <v>1.6533164563535152E-2</v>
          </cell>
          <cell r="S197">
            <v>-2.6734176775731311E-2</v>
          </cell>
        </row>
        <row r="198">
          <cell r="A198">
            <v>40512</v>
          </cell>
          <cell r="B198">
            <v>29.459099999999999</v>
          </cell>
          <cell r="C198">
            <v>33.222299999999997</v>
          </cell>
          <cell r="D198">
            <v>24.216999999999999</v>
          </cell>
          <cell r="E198">
            <v>25.514600000000002</v>
          </cell>
          <cell r="F198">
            <v>23.155100000000001</v>
          </cell>
          <cell r="G198">
            <v>19.350200000000001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3.5343533992599818E-2</v>
          </cell>
          <cell r="O198">
            <v>3.4283767031299872E-2</v>
          </cell>
          <cell r="P198">
            <v>6.2197557762471156E-3</v>
          </cell>
          <cell r="Q198">
            <v>-8.381821789465671E-3</v>
          </cell>
          <cell r="R198">
            <v>2.0760327309962134E-2</v>
          </cell>
          <cell r="S198">
            <v>-3.2529708745164143E-2</v>
          </cell>
        </row>
        <row r="199">
          <cell r="A199">
            <v>40543</v>
          </cell>
          <cell r="B199">
            <v>29.452300000000001</v>
          </cell>
          <cell r="C199">
            <v>33.220399999999998</v>
          </cell>
          <cell r="D199">
            <v>24.227699999999999</v>
          </cell>
          <cell r="E199">
            <v>25.507899999999999</v>
          </cell>
          <cell r="F199">
            <v>23.155100000000001</v>
          </cell>
          <cell r="G199">
            <v>19.368300000000001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3.8639772512626624E-2</v>
          </cell>
          <cell r="O199">
            <v>3.6538336387056169E-2</v>
          </cell>
          <cell r="P199">
            <v>7.0941817804561769E-3</v>
          </cell>
          <cell r="Q199">
            <v>-7.8776099269334265E-3</v>
          </cell>
          <cell r="R199">
            <v>2.4337747288642131E-2</v>
          </cell>
          <cell r="S199">
            <v>-2.6234373076947648E-2</v>
          </cell>
        </row>
        <row r="200">
          <cell r="A200">
            <v>40574</v>
          </cell>
          <cell r="B200">
            <v>29.452300000000001</v>
          </cell>
          <cell r="C200">
            <v>33.220399999999998</v>
          </cell>
          <cell r="D200">
            <v>23.996400000000001</v>
          </cell>
          <cell r="E200">
            <v>25.508700000000001</v>
          </cell>
          <cell r="F200">
            <v>22.689699999999998</v>
          </cell>
          <cell r="G200">
            <v>19.375699999999998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4.1451368627687391E-2</v>
          </cell>
          <cell r="O200">
            <v>3.8283348045604404E-2</v>
          </cell>
          <cell r="P200">
            <v>-1.0373253043880482E-3</v>
          </cell>
          <cell r="Q200">
            <v>-7.1161273396000979E-3</v>
          </cell>
          <cell r="R200">
            <v>9.1830537464649975E-3</v>
          </cell>
          <cell r="S200">
            <v>-2.0903631227562447E-2</v>
          </cell>
        </row>
        <row r="201">
          <cell r="A201">
            <v>40602</v>
          </cell>
          <cell r="B201">
            <v>27.895600000000002</v>
          </cell>
          <cell r="C201">
            <v>33.220399999999998</v>
          </cell>
          <cell r="D201">
            <v>23.996400000000001</v>
          </cell>
          <cell r="E201">
            <v>23.938500000000001</v>
          </cell>
          <cell r="F201">
            <v>22.6919</v>
          </cell>
          <cell r="G201">
            <v>19.2804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-4.9131821087193828E-3</v>
          </cell>
          <cell r="O201">
            <v>3.951044753520816E-2</v>
          </cell>
          <cell r="P201">
            <v>2.7789435439129484E-4</v>
          </cell>
          <cell r="Q201">
            <v>-6.0684873447377274E-2</v>
          </cell>
          <cell r="R201">
            <v>1.4020411716736847E-2</v>
          </cell>
          <cell r="S201">
            <v>-2.0592083347466428E-2</v>
          </cell>
        </row>
        <row r="202">
          <cell r="A202">
            <v>40633</v>
          </cell>
          <cell r="B202">
            <v>27.944500000000001</v>
          </cell>
          <cell r="C202">
            <v>27.857800000000001</v>
          </cell>
          <cell r="D202">
            <v>24.459800000000001</v>
          </cell>
          <cell r="E202">
            <v>23.941500000000001</v>
          </cell>
          <cell r="F202">
            <v>21.7075</v>
          </cell>
          <cell r="G202">
            <v>20.5854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4.4263878637811338E-3</v>
          </cell>
          <cell r="O202">
            <v>-0.10953949344848601</v>
          </cell>
          <cell r="P202">
            <v>1.8387338604819226E-2</v>
          </cell>
          <cell r="Q202">
            <v>-5.3396911648683765E-2</v>
          </cell>
          <cell r="R202">
            <v>-2.0816591215213509E-2</v>
          </cell>
          <cell r="S202">
            <v>4.6739091206486005E-2</v>
          </cell>
        </row>
        <row r="203">
          <cell r="A203">
            <v>40663</v>
          </cell>
          <cell r="B203">
            <v>27.944500000000001</v>
          </cell>
          <cell r="C203">
            <v>28.787500000000001</v>
          </cell>
          <cell r="D203">
            <v>23.652000000000001</v>
          </cell>
          <cell r="E203">
            <v>25.8232</v>
          </cell>
          <cell r="F203">
            <v>21.8825</v>
          </cell>
          <cell r="G203">
            <v>19.931999999999999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1.1162422320155407E-2</v>
          </cell>
          <cell r="O203">
            <v>-6.4705947019201404E-2</v>
          </cell>
          <cell r="P203">
            <v>-1.2390787077814269E-2</v>
          </cell>
          <cell r="Q203">
            <v>1.9047756357331913E-2</v>
          </cell>
          <cell r="R203">
            <v>-5.4653999124952835E-3</v>
          </cell>
          <cell r="S203">
            <v>1.3938057349050847E-2</v>
          </cell>
        </row>
        <row r="204">
          <cell r="A204">
            <v>40694</v>
          </cell>
          <cell r="B204">
            <v>28.750599999999999</v>
          </cell>
          <cell r="C204">
            <v>31.927199999999999</v>
          </cell>
          <cell r="D204">
            <v>23.652000000000001</v>
          </cell>
          <cell r="E204">
            <v>26.966999999999999</v>
          </cell>
          <cell r="F204">
            <v>21.8825</v>
          </cell>
          <cell r="G204">
            <v>20.190100000000001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4.2700739263188181E-2</v>
          </cell>
          <cell r="O204">
            <v>3.9989132703622809E-2</v>
          </cell>
          <cell r="P204">
            <v>-9.7721039529035103E-3</v>
          </cell>
          <cell r="Q204">
            <v>5.6567975502131329E-2</v>
          </cell>
          <cell r="R204">
            <v>1.2250929538575317E-3</v>
          </cell>
          <cell r="S204">
            <v>2.5798622436048246E-2</v>
          </cell>
        </row>
        <row r="205">
          <cell r="A205">
            <v>40724</v>
          </cell>
          <cell r="B205">
            <v>28.710599999999999</v>
          </cell>
          <cell r="C205">
            <v>31.930099999999999</v>
          </cell>
          <cell r="D205">
            <v>23.651800000000001</v>
          </cell>
          <cell r="E205">
            <v>26.153099999999998</v>
          </cell>
          <cell r="F205">
            <v>21.8825</v>
          </cell>
          <cell r="G205">
            <v>20.1478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4.3173840142531228E-2</v>
          </cell>
          <cell r="O205">
            <v>4.2118991145233098E-2</v>
          </cell>
          <cell r="P205">
            <v>-7.3906185648567879E-3</v>
          </cell>
          <cell r="Q205">
            <v>2.1748023128309146E-2</v>
          </cell>
          <cell r="R205">
            <v>7.1700773443914567E-3</v>
          </cell>
          <cell r="S205">
            <v>2.2631759012331498E-2</v>
          </cell>
        </row>
        <row r="206">
          <cell r="A206">
            <v>40755</v>
          </cell>
          <cell r="B206">
            <v>28.710599999999999</v>
          </cell>
          <cell r="C206">
            <v>31.930099999999999</v>
          </cell>
          <cell r="D206">
            <v>23.7163</v>
          </cell>
          <cell r="E206">
            <v>26.251300000000001</v>
          </cell>
          <cell r="F206">
            <v>21.9983</v>
          </cell>
          <cell r="G206">
            <v>20.1629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4.451755812570668E-2</v>
          </cell>
          <cell r="O206">
            <v>4.3570407651419618E-2</v>
          </cell>
          <cell r="P206">
            <v>-2.8381085411207652E-3</v>
          </cell>
          <cell r="Q206">
            <v>2.2454482590512859E-2</v>
          </cell>
          <cell r="R206">
            <v>1.7093724399176891E-2</v>
          </cell>
          <cell r="S206">
            <v>2.2276614177097587E-2</v>
          </cell>
        </row>
        <row r="207">
          <cell r="A207">
            <v>40786</v>
          </cell>
          <cell r="B207">
            <v>27.9924</v>
          </cell>
          <cell r="C207">
            <v>29.991700000000002</v>
          </cell>
          <cell r="D207">
            <v>23.9392</v>
          </cell>
          <cell r="E207">
            <v>25.1846</v>
          </cell>
          <cell r="F207">
            <v>22.000499999999999</v>
          </cell>
          <cell r="G207">
            <v>20.3828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2.2427219772519269E-2</v>
          </cell>
          <cell r="O207">
            <v>-1.1320147160473804E-2</v>
          </cell>
          <cell r="P207">
            <v>7.0538269744031545E-3</v>
          </cell>
          <cell r="Q207">
            <v>-1.7033562824219861E-2</v>
          </cell>
          <cell r="R207">
            <v>2.1118112651440368E-2</v>
          </cell>
          <cell r="S207">
            <v>3.0820148354522514E-2</v>
          </cell>
        </row>
        <row r="208">
          <cell r="A208">
            <v>40816</v>
          </cell>
          <cell r="B208">
            <v>27.998999999999999</v>
          </cell>
          <cell r="C208">
            <v>29.967300000000002</v>
          </cell>
          <cell r="D208">
            <v>23.9453</v>
          </cell>
          <cell r="E208">
            <v>25.1844</v>
          </cell>
          <cell r="F208">
            <v>22.184699999999999</v>
          </cell>
          <cell r="G208">
            <v>20.255099999999999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2.6034355683678179E-2</v>
          </cell>
          <cell r="O208">
            <v>-4.3857135815551507E-3</v>
          </cell>
          <cell r="P208">
            <v>7.6811098439473202E-3</v>
          </cell>
          <cell r="Q208">
            <v>-1.5092846847466146E-2</v>
          </cell>
          <cell r="R208">
            <v>3.1925718997583008E-2</v>
          </cell>
          <cell r="S208">
            <v>2.2657359394631538E-2</v>
          </cell>
        </row>
        <row r="209">
          <cell r="A209">
            <v>40847</v>
          </cell>
          <cell r="B209">
            <v>27.982700000000001</v>
          </cell>
          <cell r="C209">
            <v>30.045400000000001</v>
          </cell>
          <cell r="D209">
            <v>23.9453</v>
          </cell>
          <cell r="E209">
            <v>25.1846</v>
          </cell>
          <cell r="F209">
            <v>22.185199999999998</v>
          </cell>
          <cell r="G209">
            <v>20.257999999999999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2.8276795456310122E-2</v>
          </cell>
          <cell r="O209">
            <v>4.8456146650972531E-3</v>
          </cell>
          <cell r="P209">
            <v>7.9465971360845877E-3</v>
          </cell>
          <cell r="Q209">
            <v>-1.3250556636162703E-2</v>
          </cell>
          <cell r="R209">
            <v>3.3680650100178067E-2</v>
          </cell>
          <cell r="S209">
            <v>2.1119061461405852E-2</v>
          </cell>
        </row>
        <row r="210">
          <cell r="A210">
            <v>40877</v>
          </cell>
          <cell r="B210">
            <v>27.122599999999998</v>
          </cell>
          <cell r="C210">
            <v>31.754899999999999</v>
          </cell>
          <cell r="D210">
            <v>23.9453</v>
          </cell>
          <cell r="E210">
            <v>25.299800000000001</v>
          </cell>
          <cell r="F210">
            <v>22.186</v>
          </cell>
          <cell r="G210">
            <v>20.555199999999999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2.7293571182254173E-3</v>
          </cell>
          <cell r="O210">
            <v>6.082880916356137E-2</v>
          </cell>
          <cell r="P210">
            <v>8.1174362080715934E-3</v>
          </cell>
          <cell r="Q210">
            <v>-7.5523687628427094E-3</v>
          </cell>
          <cell r="R210">
            <v>3.496725622257002E-2</v>
          </cell>
          <cell r="S210">
            <v>3.2639695956374837E-2</v>
          </cell>
        </row>
        <row r="211">
          <cell r="A211">
            <v>40908</v>
          </cell>
          <cell r="B211">
            <v>27.123799999999999</v>
          </cell>
          <cell r="C211">
            <v>31.726700000000001</v>
          </cell>
          <cell r="D211">
            <v>23.9453</v>
          </cell>
          <cell r="E211">
            <v>25.304300000000001</v>
          </cell>
          <cell r="F211">
            <v>22.186</v>
          </cell>
          <cell r="G211">
            <v>20.574200000000001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8.1325779403984555E-3</v>
          </cell>
          <cell r="O211">
            <v>5.8462458836912257E-2</v>
          </cell>
          <cell r="P211">
            <v>8.2036803107250478E-3</v>
          </cell>
          <cell r="Q211">
            <v>-6.2948422502741019E-3</v>
          </cell>
          <cell r="R211">
            <v>3.5784474596862292E-2</v>
          </cell>
          <cell r="S211">
            <v>3.0206684833876229E-2</v>
          </cell>
        </row>
        <row r="212">
          <cell r="A212">
            <v>40939</v>
          </cell>
          <cell r="B212">
            <v>27.123799999999999</v>
          </cell>
          <cell r="C212">
            <v>31.724</v>
          </cell>
          <cell r="D212">
            <v>22.863700000000001</v>
          </cell>
          <cell r="E212">
            <v>25.299299999999999</v>
          </cell>
          <cell r="F212">
            <v>22.051600000000001</v>
          </cell>
          <cell r="G212">
            <v>20.585699999999999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1.2825051884775007E-2</v>
          </cell>
          <cell r="O212">
            <v>5.6653410349986499E-2</v>
          </cell>
          <cell r="P212">
            <v>-3.1984898020664954E-2</v>
          </cell>
          <cell r="Q212">
            <v>-5.4667635168506035E-3</v>
          </cell>
          <cell r="R212">
            <v>3.0720486223355881E-2</v>
          </cell>
          <cell r="S212">
            <v>2.7520538534311356E-2</v>
          </cell>
        </row>
        <row r="213">
          <cell r="A213">
            <v>40968</v>
          </cell>
          <cell r="B213">
            <v>25.569600000000001</v>
          </cell>
          <cell r="C213">
            <v>31.0837</v>
          </cell>
          <cell r="D213">
            <v>24.810199999999998</v>
          </cell>
          <cell r="E213">
            <v>24.984200000000001</v>
          </cell>
          <cell r="F213">
            <v>22.057400000000001</v>
          </cell>
          <cell r="G213">
            <v>20.594100000000001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-3.4569440128672801E-2</v>
          </cell>
          <cell r="O213">
            <v>3.6066072077127753E-2</v>
          </cell>
          <cell r="P213">
            <v>4.5358159515473284E-2</v>
          </cell>
          <cell r="Q213">
            <v>-1.5441787759574277E-2</v>
          </cell>
          <cell r="R213">
            <v>3.177640650935265E-2</v>
          </cell>
          <cell r="S213">
            <v>2.4841863102958328E-2</v>
          </cell>
        </row>
        <row r="214">
          <cell r="A214">
            <v>40999</v>
          </cell>
          <cell r="B214">
            <v>25.5746</v>
          </cell>
          <cell r="C214">
            <v>25.9404</v>
          </cell>
          <cell r="D214">
            <v>20.966100000000001</v>
          </cell>
          <cell r="E214">
            <v>24.9497</v>
          </cell>
          <cell r="F214">
            <v>21.892199999999999</v>
          </cell>
          <cell r="G214">
            <v>20.797599999999999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-2.4586067280688684E-2</v>
          </cell>
          <cell r="O214">
            <v>-0.11671659330651218</v>
          </cell>
          <cell r="P214">
            <v>-0.10313213035069979</v>
          </cell>
          <cell r="Q214">
            <v>-1.4393043883144774E-2</v>
          </cell>
          <cell r="R214">
            <v>2.5440360494689562E-2</v>
          </cell>
          <cell r="S214">
            <v>3.058407788934181E-2</v>
          </cell>
        </row>
        <row r="215">
          <cell r="A215">
            <v>41029</v>
          </cell>
          <cell r="B215">
            <v>25.5748</v>
          </cell>
          <cell r="C215">
            <v>26.128399999999999</v>
          </cell>
          <cell r="D215">
            <v>20.978400000000001</v>
          </cell>
          <cell r="E215">
            <v>24.946999999999999</v>
          </cell>
          <cell r="F215">
            <v>21.952300000000001</v>
          </cell>
          <cell r="G215">
            <v>20.841000000000001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-1.5615045962095286E-2</v>
          </cell>
          <cell r="O215">
            <v>-9.2996703033216388E-2</v>
          </cell>
          <cell r="P215">
            <v>-8.9725165111246397E-2</v>
          </cell>
          <cell r="Q215">
            <v>-1.2249555330666961E-2</v>
          </cell>
          <cell r="R215">
            <v>2.8928789282860246E-2</v>
          </cell>
          <cell r="S215">
            <v>2.8398144439506501E-2</v>
          </cell>
        </row>
        <row r="216">
          <cell r="A216">
            <v>41060</v>
          </cell>
          <cell r="B216">
            <v>26.430299999999999</v>
          </cell>
          <cell r="C216">
            <v>30.3933</v>
          </cell>
          <cell r="D216">
            <v>20.978400000000001</v>
          </cell>
          <cell r="E216">
            <v>26.100100000000001</v>
          </cell>
          <cell r="F216">
            <v>21.952300000000001</v>
          </cell>
          <cell r="G216">
            <v>20.863199999999999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2.161301836948315E-2</v>
          </cell>
          <cell r="O216">
            <v>5.4943869320536409E-2</v>
          </cell>
          <cell r="P216">
            <v>-7.7440784193262169E-2</v>
          </cell>
          <cell r="Q216">
            <v>2.9874793915763309E-2</v>
          </cell>
          <cell r="R216">
            <v>2.9288509816794317E-2</v>
          </cell>
          <cell r="S216">
            <v>2.5333122075369641E-2</v>
          </cell>
        </row>
        <row r="217">
          <cell r="A217">
            <v>41090</v>
          </cell>
          <cell r="B217">
            <v>26.4361</v>
          </cell>
          <cell r="C217">
            <v>30.646999999999998</v>
          </cell>
          <cell r="D217">
            <v>20.978400000000001</v>
          </cell>
          <cell r="E217">
            <v>25.392700000000001</v>
          </cell>
          <cell r="F217">
            <v>21.952300000000001</v>
          </cell>
          <cell r="G217">
            <v>20.8429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2.5445022149203078E-2</v>
          </cell>
          <cell r="O217">
            <v>6.2065037155703218E-2</v>
          </cell>
          <cell r="P217">
            <v>-6.5795701581019217E-2</v>
          </cell>
          <cell r="Q217">
            <v>2.1071355193968966E-3</v>
          </cell>
          <cell r="R217">
            <v>2.9369255864422072E-2</v>
          </cell>
          <cell r="S217">
            <v>2.0631417871945779E-2</v>
          </cell>
        </row>
        <row r="218">
          <cell r="A218">
            <v>41121</v>
          </cell>
          <cell r="B218">
            <v>26.4361</v>
          </cell>
          <cell r="C218">
            <v>30.646999999999998</v>
          </cell>
          <cell r="D218">
            <v>20.992599999999999</v>
          </cell>
          <cell r="E218">
            <v>25.388400000000001</v>
          </cell>
          <cell r="F218">
            <v>21.713999999999999</v>
          </cell>
          <cell r="G218">
            <v>20.8827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2.8431769196706425E-2</v>
          </cell>
          <cell r="O218">
            <v>6.0075565641571682E-2</v>
          </cell>
          <cell r="P218">
            <v>-5.4258264631317221E-2</v>
          </cell>
          <cell r="Q218">
            <v>2.0693368143764879E-3</v>
          </cell>
          <cell r="R218">
            <v>1.9411538267581241E-2</v>
          </cell>
          <cell r="S218">
            <v>1.8936311707993037E-2</v>
          </cell>
        </row>
        <row r="219">
          <cell r="A219">
            <v>41152</v>
          </cell>
          <cell r="B219">
            <v>26.1113</v>
          </cell>
          <cell r="C219">
            <v>28.623699999999999</v>
          </cell>
          <cell r="D219">
            <v>21.674600000000002</v>
          </cell>
          <cell r="E219">
            <v>25.140899999999998</v>
          </cell>
          <cell r="F219">
            <v>21.713999999999999</v>
          </cell>
          <cell r="G219">
            <v>20.970800000000001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1.9741066163169174E-2</v>
          </cell>
          <cell r="O219">
            <v>-3.5694464310997986E-3</v>
          </cell>
          <cell r="P219">
            <v>-1.6696020532803724E-2</v>
          </cell>
          <cell r="Q219">
            <v>-6.4245895176976431E-3</v>
          </cell>
          <cell r="R219">
            <v>2.0328121893417261E-2</v>
          </cell>
          <cell r="S219">
            <v>1.9360960998705101E-2</v>
          </cell>
        </row>
        <row r="220">
          <cell r="A220">
            <v>41182</v>
          </cell>
          <cell r="B220">
            <v>26.113499999999998</v>
          </cell>
          <cell r="C220">
            <v>28.694900000000001</v>
          </cell>
          <cell r="D220">
            <v>21.678899999999999</v>
          </cell>
          <cell r="E220">
            <v>25.144200000000001</v>
          </cell>
          <cell r="F220">
            <v>21.713999999999999</v>
          </cell>
          <cell r="G220">
            <v>20.795200000000001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2.3150558913463515E-2</v>
          </cell>
          <cell r="O220">
            <v>4.2879365042900464E-3</v>
          </cell>
          <cell r="P220">
            <v>-1.0304873486336352E-2</v>
          </cell>
          <cell r="Q220">
            <v>-5.1367174379988167E-3</v>
          </cell>
          <cell r="R220">
            <v>2.0972753794079591E-2</v>
          </cell>
          <cell r="S220">
            <v>8.3628483173792123E-3</v>
          </cell>
        </row>
        <row r="221">
          <cell r="A221">
            <v>41213</v>
          </cell>
          <cell r="B221">
            <v>26.0989</v>
          </cell>
          <cell r="C221">
            <v>28.694900000000001</v>
          </cell>
          <cell r="D221">
            <v>21.678899999999999</v>
          </cell>
          <cell r="E221">
            <v>25.1386</v>
          </cell>
          <cell r="F221">
            <v>21.813600000000001</v>
          </cell>
          <cell r="G221">
            <v>20.7956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2.5401009941810271E-2</v>
          </cell>
          <cell r="O221">
            <v>9.0291811140865708E-3</v>
          </cell>
          <cell r="P221">
            <v>-4.7140889998127378E-3</v>
          </cell>
          <cell r="Q221">
            <v>-4.2723057868297998E-3</v>
          </cell>
          <cell r="R221">
            <v>2.5475403932578855E-2</v>
          </cell>
          <cell r="S221">
            <v>6.1591645091394476E-3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21.678899999999999</v>
          </cell>
          <cell r="E222">
            <v>25.131799999999998</v>
          </cell>
          <cell r="F222">
            <v>21.813600000000001</v>
          </cell>
          <cell r="G222">
            <v>20.528400000000001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1.1107954335808801E-2</v>
          </cell>
          <cell r="O222">
            <v>0.14222068851083858</v>
          </cell>
          <cell r="P222">
            <v>2.8878763538298102E-4</v>
          </cell>
          <cell r="Q222">
            <v>-3.5196973657438679E-3</v>
          </cell>
          <cell r="R222">
            <v>2.5112880132119209E-2</v>
          </cell>
          <cell r="S222">
            <v>-7.25587438023656E-3</v>
          </cell>
        </row>
        <row r="223">
          <cell r="A223">
            <v>41274</v>
          </cell>
          <cell r="B223">
            <v>25.618099999999998</v>
          </cell>
          <cell r="C223">
            <v>32.933</v>
          </cell>
          <cell r="D223">
            <v>21.678899999999999</v>
          </cell>
          <cell r="E223">
            <v>25.131799999999998</v>
          </cell>
          <cell r="F223">
            <v>21.813600000000001</v>
          </cell>
          <cell r="G223">
            <v>20.555599999999998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1.503160699306183E-2</v>
          </cell>
          <cell r="O223">
            <v>0.12717065114573223</v>
          </cell>
          <cell r="P223">
            <v>4.7249828097377655E-3</v>
          </cell>
          <cell r="Q223">
            <v>-2.5923726400469693E-3</v>
          </cell>
          <cell r="R223">
            <v>2.459353846118284E-2</v>
          </cell>
          <cell r="S223">
            <v>-6.4749176321122759E-3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21.3019</v>
          </cell>
          <cell r="E224">
            <v>25.129000000000001</v>
          </cell>
          <cell r="F224">
            <v>21.304099999999998</v>
          </cell>
          <cell r="G224">
            <v>20.564800000000002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1.8319218846613694E-2</v>
          </cell>
          <cell r="O224">
            <v>0.11329600039327814</v>
          </cell>
          <cell r="P224">
            <v>-6.8105531217306225E-3</v>
          </cell>
          <cell r="Q224">
            <v>-1.8535043366350035E-3</v>
          </cell>
          <cell r="R224">
            <v>2.9307363643384932E-3</v>
          </cell>
          <cell r="S224">
            <v>-6.5077266882465068E-3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21.3019</v>
          </cell>
          <cell r="E225">
            <v>25.4011</v>
          </cell>
          <cell r="F225">
            <v>21.3459</v>
          </cell>
          <cell r="G225">
            <v>20.565000000000001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-4.9242543896077406E-2</v>
          </cell>
          <cell r="O225">
            <v>-0.129535260447324</v>
          </cell>
          <cell r="P225">
            <v>-1.4803289524395469E-3</v>
          </cell>
          <cell r="Q225">
            <v>8.4040563213103603E-3</v>
          </cell>
          <cell r="R225">
            <v>6.6411939516042295E-3</v>
          </cell>
          <cell r="S225">
            <v>-6.8728085777324255E-3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25.374300000000002</v>
          </cell>
          <cell r="F226">
            <v>21.059899999999999</v>
          </cell>
          <cell r="G226">
            <v>21.3809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-1.3129653237066941E-2</v>
          </cell>
          <cell r="O226">
            <v>-5.5893430533873856E-2</v>
          </cell>
          <cell r="P226">
            <v>-2.8709328331893103E-2</v>
          </cell>
          <cell r="Q226">
            <v>6.9209725765595476E-3</v>
          </cell>
          <cell r="R226">
            <v>-3.7515995457101381E-3</v>
          </cell>
          <cell r="S226">
            <v>2.7398865551345075E-2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21.061299999999999</v>
          </cell>
          <cell r="G227">
            <v>20.900700000000001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-5.9969659884383519E-3</v>
          </cell>
          <cell r="O227">
            <v>-4.5055740619424522E-2</v>
          </cell>
          <cell r="P227">
            <v>-1.9767302965798428E-2</v>
          </cell>
          <cell r="Q227">
            <v>6.3556943732701043E-3</v>
          </cell>
          <cell r="R227">
            <v>-9.2826927861922037E-4</v>
          </cell>
          <cell r="S227">
            <v>2.5341173750803581E-3</v>
          </cell>
        </row>
        <row r="228">
          <cell r="A228">
            <v>41425</v>
          </cell>
          <cell r="B228">
            <v>24.4117</v>
          </cell>
          <cell r="C228">
            <v>30.203099999999999</v>
          </cell>
          <cell r="D228">
            <v>20.552</v>
          </cell>
          <cell r="E228">
            <v>25.2485</v>
          </cell>
          <cell r="F228">
            <v>21.061299999999999</v>
          </cell>
          <cell r="G228">
            <v>20.6678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3.794334438993463E-3</v>
          </cell>
          <cell r="O228">
            <v>6.0120064203888379E-2</v>
          </cell>
          <cell r="P228">
            <v>-1.2455674442446552E-2</v>
          </cell>
          <cell r="Q228">
            <v>1.7123315628260194E-3</v>
          </cell>
          <cell r="R228">
            <v>1.5147122279324243E-3</v>
          </cell>
          <cell r="S228">
            <v>-8.7777682126417567E-3</v>
          </cell>
        </row>
        <row r="229">
          <cell r="A229">
            <v>41455</v>
          </cell>
          <cell r="B229">
            <v>24.400500000000001</v>
          </cell>
          <cell r="C229">
            <v>30.1966</v>
          </cell>
          <cell r="D229">
            <v>20.5501</v>
          </cell>
          <cell r="E229">
            <v>24.574100000000001</v>
          </cell>
          <cell r="F229">
            <v>21.061900000000001</v>
          </cell>
          <cell r="G229">
            <v>20.692499999999999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8.6818754708888335E-3</v>
          </cell>
          <cell r="O229">
            <v>5.5874122619167688E-2</v>
          </cell>
          <cell r="P229">
            <v>-5.922684638482667E-3</v>
          </cell>
          <cell r="Q229">
            <v>-2.1746670126698175E-2</v>
          </cell>
          <cell r="R229">
            <v>3.6848183278090918E-3</v>
          </cell>
          <cell r="S229">
            <v>-7.7865362030224983E-3</v>
          </cell>
        </row>
        <row r="230">
          <cell r="A230">
            <v>41486</v>
          </cell>
          <cell r="B230">
            <v>24.410699999999999</v>
          </cell>
          <cell r="C230">
            <v>30.1966</v>
          </cell>
          <cell r="D230">
            <v>20.567399999999999</v>
          </cell>
          <cell r="E230">
            <v>24.57</v>
          </cell>
          <cell r="F230">
            <v>21.207599999999999</v>
          </cell>
          <cell r="G230">
            <v>20.763000000000002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1.3731840189383338E-2</v>
          </cell>
          <cell r="O230">
            <v>5.1910525240652872E-2</v>
          </cell>
          <cell r="P230">
            <v>7.5919926177081543E-4</v>
          </cell>
          <cell r="Q230">
            <v>-1.8808711773896092E-2</v>
          </cell>
          <cell r="R230">
            <v>1.1649012541981474E-2</v>
          </cell>
          <cell r="S230">
            <v>-4.8911863186080762E-3</v>
          </cell>
        </row>
        <row r="231">
          <cell r="A231">
            <v>41517</v>
          </cell>
          <cell r="B231">
            <v>24.376899999999999</v>
          </cell>
          <cell r="C231">
            <v>27.772400000000001</v>
          </cell>
          <cell r="D231">
            <v>21.0121</v>
          </cell>
          <cell r="E231">
            <v>24.227399999999999</v>
          </cell>
          <cell r="F231">
            <v>21.2075</v>
          </cell>
          <cell r="G231">
            <v>20.837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1.6489352856573714E-2</v>
          </cell>
          <cell r="O231">
            <v>-2.6181811191514859E-2</v>
          </cell>
          <cell r="P231">
            <v>2.4996298751191803E-2</v>
          </cell>
          <cell r="Q231">
            <v>-2.8026805827611634E-2</v>
          </cell>
          <cell r="R231">
            <v>1.2451610890329645E-2</v>
          </cell>
          <cell r="S231">
            <v>-2.214723480720715E-3</v>
          </cell>
        </row>
        <row r="232">
          <cell r="A232">
            <v>41547</v>
          </cell>
          <cell r="B232">
            <v>24.367899999999999</v>
          </cell>
          <cell r="C232">
            <v>27.877300000000002</v>
          </cell>
          <cell r="D232">
            <v>21.017399999999999</v>
          </cell>
          <cell r="E232">
            <v>24.227900000000002</v>
          </cell>
          <cell r="F232">
            <v>21.390999999999998</v>
          </cell>
          <cell r="G232">
            <v>20.671600000000002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1.9712773544241502E-2</v>
          </cell>
          <cell r="O232">
            <v>-1.7065593226170961E-2</v>
          </cell>
          <cell r="P232">
            <v>2.7317243618190767E-2</v>
          </cell>
          <cell r="Q232">
            <v>-2.3839144210352936E-2</v>
          </cell>
          <cell r="R232">
            <v>2.0745235736508105E-2</v>
          </cell>
          <cell r="S232">
            <v>-9.9217430078023527E-3</v>
          </cell>
        </row>
        <row r="233">
          <cell r="A233">
            <v>41578</v>
          </cell>
          <cell r="B233">
            <v>24.377099999999999</v>
          </cell>
          <cell r="C233">
            <v>27.8367</v>
          </cell>
          <cell r="D233">
            <v>21.017399999999999</v>
          </cell>
          <cell r="E233">
            <v>24.2241</v>
          </cell>
          <cell r="F233">
            <v>21.388300000000001</v>
          </cell>
          <cell r="G233">
            <v>20.693300000000001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2.3076877293930931E-2</v>
          </cell>
          <cell r="O233">
            <v>-1.3370663832120488E-2</v>
          </cell>
          <cell r="P233">
            <v>2.8916675740336295E-2</v>
          </cell>
          <cell r="Q233">
            <v>-2.0100210520757389E-2</v>
          </cell>
          <cell r="R233">
            <v>2.005729513472021E-2</v>
          </cell>
          <cell r="S233">
            <v>-8.7396402253107075E-3</v>
          </cell>
        </row>
        <row r="234">
          <cell r="A234">
            <v>41608</v>
          </cell>
          <cell r="B234">
            <v>24.0989</v>
          </cell>
          <cell r="C234">
            <v>30.4086</v>
          </cell>
          <cell r="D234">
            <v>21.017399999999999</v>
          </cell>
          <cell r="E234">
            <v>24.481400000000001</v>
          </cell>
          <cell r="F234">
            <v>21.383500000000002</v>
          </cell>
          <cell r="G234">
            <v>20.536100000000001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1.5260034513055354E-2</v>
          </cell>
          <cell r="O234">
            <v>7.0986498061414105E-2</v>
          </cell>
          <cell r="P234">
            <v>3.0093428640457498E-2</v>
          </cell>
          <cell r="Q234">
            <v>-7.3159440236015838E-3</v>
          </cell>
          <cell r="R234">
            <v>1.9206252344625474E-2</v>
          </cell>
          <cell r="S234">
            <v>-1.5377797463495546E-2</v>
          </cell>
        </row>
        <row r="235">
          <cell r="A235">
            <v>41639</v>
          </cell>
          <cell r="B235">
            <v>24.095500000000001</v>
          </cell>
          <cell r="C235">
            <v>30.381499999999999</v>
          </cell>
          <cell r="D235">
            <v>21.017399999999999</v>
          </cell>
          <cell r="E235">
            <v>24.4816</v>
          </cell>
          <cell r="F235">
            <v>21.383500000000002</v>
          </cell>
          <cell r="G235">
            <v>20.542200000000001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1.8427975646199579E-2</v>
          </cell>
          <cell r="O235">
            <v>6.366737380147347E-2</v>
          </cell>
          <cell r="P235">
            <v>3.0887236799305162E-2</v>
          </cell>
          <cell r="Q235">
            <v>-5.1556615433131503E-3</v>
          </cell>
          <cell r="R235">
            <v>1.8507391653178829E-2</v>
          </cell>
          <cell r="S235">
            <v>-1.4226067017967581E-2</v>
          </cell>
        </row>
        <row r="236">
          <cell r="A236">
            <v>41670</v>
          </cell>
          <cell r="B236">
            <v>24.095500000000001</v>
          </cell>
          <cell r="C236">
            <v>30.381499999999999</v>
          </cell>
          <cell r="D236">
            <v>20.1402</v>
          </cell>
          <cell r="E236">
            <v>24.4816</v>
          </cell>
          <cell r="F236">
            <v>21.589400000000001</v>
          </cell>
          <cell r="G236">
            <v>20.565999999999999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2.1208442244701198E-2</v>
          </cell>
          <cell r="O236">
            <v>5.7612686392198409E-2</v>
          </cell>
          <cell r="P236">
            <v>-6.5269392044882135E-3</v>
          </cell>
          <cell r="Q236">
            <v>-3.2178088388632453E-3</v>
          </cell>
          <cell r="R236">
            <v>2.63282001117362E-2</v>
          </cell>
          <cell r="S236">
            <v>-1.2347442095652861E-2</v>
          </cell>
        </row>
        <row r="237">
          <cell r="A237">
            <v>41698</v>
          </cell>
          <cell r="B237">
            <v>24.119599999999998</v>
          </cell>
          <cell r="C237">
            <v>26.8583</v>
          </cell>
          <cell r="D237">
            <v>21.953199999999999</v>
          </cell>
          <cell r="E237">
            <v>25.281700000000001</v>
          </cell>
          <cell r="F237">
            <v>21.570499999999999</v>
          </cell>
          <cell r="G237">
            <v>20.565999999999999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2.4391264611860475E-2</v>
          </cell>
          <cell r="O237">
            <v>-5.6155679073580655E-2</v>
          </cell>
          <cell r="P237">
            <v>7.6669108143472942E-2</v>
          </cell>
          <cell r="Q237">
            <v>2.7111861030464146E-2</v>
          </cell>
          <cell r="R237">
            <v>2.3592954543560252E-2</v>
          </cell>
          <cell r="S237">
            <v>-1.1612750302346986E-2</v>
          </cell>
        </row>
        <row r="238">
          <cell r="A238">
            <v>41729</v>
          </cell>
          <cell r="B238">
            <v>23.8263</v>
          </cell>
          <cell r="C238">
            <v>25.860299999999999</v>
          </cell>
          <cell r="D238">
            <v>18.744700000000002</v>
          </cell>
          <cell r="E238">
            <v>25.259</v>
          </cell>
          <cell r="F238">
            <v>21.636800000000001</v>
          </cell>
          <cell r="G238">
            <v>20.7288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1.5159468715312041E-2</v>
          </cell>
          <cell r="O238">
            <v>-7.922674320272427E-2</v>
          </cell>
          <cell r="P238">
            <v>-6.8197319622970154E-2</v>
          </cell>
          <cell r="Q238">
            <v>2.4122550174531465E-2</v>
          </cell>
          <cell r="R238">
            <v>2.4546904426151483E-2</v>
          </cell>
          <cell r="S238">
            <v>-3.8750375090967903E-3</v>
          </cell>
        </row>
        <row r="239">
          <cell r="A239">
            <v>41759</v>
          </cell>
          <cell r="B239">
            <v>23.849699999999999</v>
          </cell>
          <cell r="C239">
            <v>26.5059</v>
          </cell>
          <cell r="D239">
            <v>18.744700000000002</v>
          </cell>
          <cell r="E239">
            <v>25.257300000000001</v>
          </cell>
          <cell r="F239">
            <v>21.6265</v>
          </cell>
          <cell r="G239">
            <v>20.5503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1.8766212100532087E-2</v>
          </cell>
          <cell r="O239">
            <v>-4.7246582586648045E-2</v>
          </cell>
          <cell r="P239">
            <v>-5.6427485612565054E-2</v>
          </cell>
          <cell r="Q239">
            <v>2.2060208862854536E-2</v>
          </cell>
          <cell r="R239">
            <v>2.2005847014762159E-2</v>
          </cell>
          <cell r="S239">
            <v>-1.1471251536852134E-2</v>
          </cell>
        </row>
        <row r="240">
          <cell r="A240">
            <v>41790</v>
          </cell>
          <cell r="B240">
            <v>24.194099999999999</v>
          </cell>
          <cell r="C240">
            <v>30.620699999999999</v>
          </cell>
          <cell r="D240">
            <v>18.741700000000002</v>
          </cell>
          <cell r="E240">
            <v>25.127199999999998</v>
          </cell>
          <cell r="F240">
            <v>21.6265</v>
          </cell>
          <cell r="G240">
            <v>21.1755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3.3816900789797266E-2</v>
          </cell>
          <cell r="O240">
            <v>9.0652355320857803E-2</v>
          </cell>
          <cell r="P240">
            <v>-4.5544941454788157E-2</v>
          </cell>
          <cell r="Q240">
            <v>1.5530976948443964E-2</v>
          </cell>
          <cell r="R240">
            <v>2.0033018479980402E-2</v>
          </cell>
          <cell r="S240">
            <v>1.5973367766037638E-2</v>
          </cell>
        </row>
        <row r="241">
          <cell r="A241">
            <v>41820</v>
          </cell>
          <cell r="B241">
            <v>24.195799999999998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21.217700000000001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3.3905583913585335E-2</v>
          </cell>
          <cell r="O241">
            <v>8.12437238980106E-2</v>
          </cell>
          <cell r="P241">
            <v>-3.528602524667368E-2</v>
          </cell>
          <cell r="Q241">
            <v>-6.0632895358377903E-3</v>
          </cell>
          <cell r="R241">
            <v>1.8146408457389018E-2</v>
          </cell>
          <cell r="S241">
            <v>1.5324794517116658E-2</v>
          </cell>
        </row>
        <row r="242">
          <cell r="A242">
            <v>41851</v>
          </cell>
          <cell r="B242">
            <v>24.185199999999998</v>
          </cell>
          <cell r="C242">
            <v>30.6206</v>
          </cell>
          <cell r="D242">
            <v>20.270700000000001</v>
          </cell>
          <cell r="E242">
            <v>24.5411</v>
          </cell>
          <cell r="F242">
            <v>22.071100000000001</v>
          </cell>
          <cell r="G242">
            <v>21.228200000000001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3.3249741940746702E-2</v>
          </cell>
          <cell r="O242">
            <v>7.2435467076217508E-2</v>
          </cell>
          <cell r="P242">
            <v>4.3612861302625427E-2</v>
          </cell>
          <cell r="Q242">
            <v>-5.0977780399803496E-3</v>
          </cell>
          <cell r="R242">
            <v>3.4625466376756231E-2</v>
          </cell>
          <cell r="S242">
            <v>1.3310308216117228E-2</v>
          </cell>
        </row>
        <row r="243">
          <cell r="A243">
            <v>41882</v>
          </cell>
          <cell r="B243">
            <v>24.5473</v>
          </cell>
          <cell r="C243">
            <v>28.201799999999999</v>
          </cell>
          <cell r="D243">
            <v>19.5502</v>
          </cell>
          <cell r="E243">
            <v>24.785900000000002</v>
          </cell>
          <cell r="F243">
            <v>22.0702</v>
          </cell>
          <cell r="G243">
            <v>21.375900000000001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4.6234355461226784E-2</v>
          </cell>
          <cell r="O243">
            <v>-9.7656995961188375E-3</v>
          </cell>
          <cell r="P243">
            <v>1.088320984462654E-2</v>
          </cell>
          <cell r="Q243">
            <v>5.025915609935927E-3</v>
          </cell>
          <cell r="R243">
            <v>3.0429650754301818E-2</v>
          </cell>
          <cell r="S243">
            <v>1.7121168939672415E-2</v>
          </cell>
        </row>
        <row r="244">
          <cell r="A244">
            <v>41912</v>
          </cell>
          <cell r="B244">
            <v>23.9758</v>
          </cell>
          <cell r="C244">
            <v>28.031500000000001</v>
          </cell>
          <cell r="D244">
            <v>19.540199999999999</v>
          </cell>
          <cell r="E244">
            <v>24.7912</v>
          </cell>
          <cell r="F244">
            <v>22.0702</v>
          </cell>
          <cell r="G244">
            <v>21.198699999999999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2.239253315393297E-2</v>
          </cell>
          <cell r="O244">
            <v>-1.2747079373897963E-2</v>
          </cell>
          <cell r="P244">
            <v>1.4208417698414078E-2</v>
          </cell>
          <cell r="Q244">
            <v>5.3523894202920363E-3</v>
          </cell>
          <cell r="R244">
            <v>2.6563506199966058E-2</v>
          </cell>
          <cell r="S244">
            <v>6.7792932097818781E-3</v>
          </cell>
        </row>
        <row r="245">
          <cell r="A245">
            <v>41943</v>
          </cell>
          <cell r="B245">
            <v>23.9758</v>
          </cell>
          <cell r="C245">
            <v>28.0215</v>
          </cell>
          <cell r="D245">
            <v>19.540199999999999</v>
          </cell>
          <cell r="E245">
            <v>24.7867</v>
          </cell>
          <cell r="F245">
            <v>21.514700000000001</v>
          </cell>
          <cell r="G245">
            <v>21.1952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2.266322141573518E-2</v>
          </cell>
          <cell r="O245">
            <v>-1.0308911501707874E-2</v>
          </cell>
          <cell r="P245">
            <v>1.749608089822785E-2</v>
          </cell>
          <cell r="Q245">
            <v>5.2277660445887442E-3</v>
          </cell>
          <cell r="R245">
            <v>3.5054237108478326E-4</v>
          </cell>
          <cell r="S245">
            <v>4.9093974724478961E-3</v>
          </cell>
        </row>
        <row r="246">
          <cell r="A246">
            <v>41973</v>
          </cell>
          <cell r="B246">
            <v>23.969799999999999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21.295000000000002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2.2478278995614165E-2</v>
          </cell>
          <cell r="O246">
            <v>4.5577886464502226E-2</v>
          </cell>
          <cell r="P246">
            <v>2.0267806669301613E-2</v>
          </cell>
          <cell r="Q246">
            <v>1.5362802826239808E-3</v>
          </cell>
          <cell r="R246">
            <v>2.0728874644180273E-3</v>
          </cell>
          <cell r="S246">
            <v>7.4801751737050282E-3</v>
          </cell>
        </row>
        <row r="247">
          <cell r="A247">
            <v>42004</v>
          </cell>
          <cell r="B247">
            <v>23.972799999999999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2.2467984530224472E-2</v>
          </cell>
          <cell r="O247">
            <v>4.048415376482728E-2</v>
          </cell>
          <cell r="P247">
            <v>2.2549308850576155E-2</v>
          </cell>
          <cell r="Q247">
            <v>1.91585130779659E-3</v>
          </cell>
          <cell r="R247">
            <v>1.5155722281821049E-3</v>
          </cell>
          <cell r="S247">
            <v>5.7360677860105458E-3</v>
          </cell>
        </row>
        <row r="248">
          <cell r="A248">
            <v>42035</v>
          </cell>
          <cell r="B248">
            <v>23.972799999999999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21.088999999999999</v>
          </cell>
          <cell r="G248">
            <v>21.310300000000002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2.2161863066272991E-2</v>
          </cell>
          <cell r="O248">
            <v>3.6058862252384749E-2</v>
          </cell>
          <cell r="P248">
            <v>-1.2929563126561128E-2</v>
          </cell>
          <cell r="Q248">
            <v>2.3774419283821846E-3</v>
          </cell>
          <cell r="R248">
            <v>-1.8453254854141177E-2</v>
          </cell>
          <cell r="S248">
            <v>4.3820244341452597E-3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21.088999999999999</v>
          </cell>
          <cell r="G249">
            <v>21.308800000000002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-2.0328434830125253E-2</v>
          </cell>
          <cell r="O249">
            <v>-2.7579607915999227E-2</v>
          </cell>
          <cell r="P249">
            <v>-6.7516072081419409E-3</v>
          </cell>
          <cell r="Q249">
            <v>-4.290114656430366E-3</v>
          </cell>
          <cell r="R249">
            <v>-1.6424998355991316E-2</v>
          </cell>
          <cell r="S249">
            <v>2.6726239717462796E-3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21.464099999999998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1.922791656184053E-2</v>
          </cell>
          <cell r="O250">
            <v>-8.661543482465861E-2</v>
          </cell>
          <cell r="P250">
            <v>-8.7894586255504836E-2</v>
          </cell>
          <cell r="Q250">
            <v>-4.7689624506390693E-3</v>
          </cell>
          <cell r="R250">
            <v>-1.8889933512116208E-2</v>
          </cell>
          <cell r="S250">
            <v>7.6306231797225177E-3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16.903600000000001</v>
          </cell>
          <cell r="E251">
            <v>24.449200000000001</v>
          </cell>
          <cell r="F251">
            <v>20.982900000000001</v>
          </cell>
          <cell r="G251">
            <v>21.612400000000001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1.8957930707011572E-2</v>
          </cell>
          <cell r="O251">
            <v>-8.0447749791865975E-2</v>
          </cell>
          <cell r="P251">
            <v>-7.294281804606173E-2</v>
          </cell>
          <cell r="Q251">
            <v>-3.2742161372584233E-3</v>
          </cell>
          <cell r="R251">
            <v>-1.6526637945975864E-2</v>
          </cell>
          <cell r="S251">
            <v>1.1610144594082383E-2</v>
          </cell>
        </row>
        <row r="252">
          <cell r="A252">
            <v>42155</v>
          </cell>
          <cell r="B252">
            <v>24.058199999999999</v>
          </cell>
          <cell r="C252">
            <v>27.613299999999999</v>
          </cell>
          <cell r="D252">
            <v>16.906600000000001</v>
          </cell>
          <cell r="E252">
            <v>24.056899999999999</v>
          </cell>
          <cell r="F252">
            <v>20.982900000000001</v>
          </cell>
          <cell r="G252">
            <v>21.2349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2.9329366482210517E-2</v>
          </cell>
          <cell r="O252">
            <v>-6.3961075875162976E-3</v>
          </cell>
          <cell r="P252">
            <v>-5.8674486360623224E-2</v>
          </cell>
          <cell r="Q252">
            <v>-1.6226675654067435E-2</v>
          </cell>
          <cell r="R252">
            <v>-1.4325153297406801E-2</v>
          </cell>
          <cell r="S252">
            <v>-6.6102074833765956E-3</v>
          </cell>
        </row>
        <row r="253">
          <cell r="A253">
            <v>42185</v>
          </cell>
          <cell r="B253">
            <v>24.090399999999999</v>
          </cell>
          <cell r="C253">
            <v>27.611499999999999</v>
          </cell>
          <cell r="D253">
            <v>16.906600000000001</v>
          </cell>
          <cell r="E253">
            <v>23.715499999999999</v>
          </cell>
          <cell r="F253">
            <v>20.9818</v>
          </cell>
          <cell r="G253">
            <v>21.2148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2.8226804938444205E-2</v>
          </cell>
          <cell r="O253">
            <v>-3.7386575114382037E-3</v>
          </cell>
          <cell r="P253">
            <v>-4.5476903041501426E-2</v>
          </cell>
          <cell r="Q253">
            <v>-2.5760399904438125E-2</v>
          </cell>
          <cell r="R253">
            <v>-1.231705965614005E-2</v>
          </cell>
          <cell r="S253">
            <v>-7.8701756393383393E-3</v>
          </cell>
        </row>
        <row r="254">
          <cell r="A254">
            <v>42216</v>
          </cell>
          <cell r="B254">
            <v>24.090299999999999</v>
          </cell>
          <cell r="C254">
            <v>27.611499999999999</v>
          </cell>
          <cell r="D254">
            <v>17.0395</v>
          </cell>
          <cell r="E254">
            <v>23.712499999999999</v>
          </cell>
          <cell r="F254">
            <v>21.116499999999998</v>
          </cell>
          <cell r="G254">
            <v>21.261099999999999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2.5786955466008177E-2</v>
          </cell>
          <cell r="O254">
            <v>-1.3046576510418184E-3</v>
          </cell>
          <cell r="P254">
            <v>-2.6517762328195915E-2</v>
          </cell>
          <cell r="Q254">
            <v>-2.1743488780834208E-2</v>
          </cell>
          <cell r="R254">
            <v>-4.8172483994648463E-3</v>
          </cell>
          <cell r="S254">
            <v>-6.1876930185640333E-3</v>
          </cell>
        </row>
        <row r="255">
          <cell r="A255">
            <v>42247</v>
          </cell>
          <cell r="B255">
            <v>24.434200000000001</v>
          </cell>
          <cell r="C255">
            <v>25.448799999999999</v>
          </cell>
          <cell r="D255">
            <v>16.620699999999999</v>
          </cell>
          <cell r="E255">
            <v>23.640999999999998</v>
          </cell>
          <cell r="F255">
            <v>21.116499999999998</v>
          </cell>
          <cell r="G255">
            <v>21.5962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3.6250472265978662E-2</v>
          </cell>
          <cell r="O255">
            <v>-6.8693358390005232E-2</v>
          </cell>
          <cell r="P255">
            <v>-3.7380273742332326E-2</v>
          </cell>
          <cell r="Q255">
            <v>-2.0574307074318954E-2</v>
          </cell>
          <cell r="R255">
            <v>-3.7588691321811529E-3</v>
          </cell>
          <cell r="S255">
            <v>7.1793825264874211E-3</v>
          </cell>
        </row>
        <row r="256">
          <cell r="A256">
            <v>42277</v>
          </cell>
          <cell r="B256">
            <v>24.445399999999999</v>
          </cell>
          <cell r="C256">
            <v>25.5016</v>
          </cell>
          <cell r="D256">
            <v>16.6145</v>
          </cell>
          <cell r="E256">
            <v>23.6372</v>
          </cell>
          <cell r="F256">
            <v>21.116499999999998</v>
          </cell>
          <cell r="G256">
            <v>21.503499999999999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3.2690341256658151E-2</v>
          </cell>
          <cell r="O256">
            <v>-5.6717286764569552E-2</v>
          </cell>
          <cell r="P256">
            <v>-2.5631228527589922E-2</v>
          </cell>
          <cell r="Q256">
            <v>-1.6906181980829493E-2</v>
          </cell>
          <cell r="R256">
            <v>-2.7975447182529978E-3</v>
          </cell>
          <cell r="S256">
            <v>1.4311376305580215E-3</v>
          </cell>
        </row>
        <row r="257">
          <cell r="A257">
            <v>42308</v>
          </cell>
          <cell r="B257">
            <v>24.445399999999999</v>
          </cell>
          <cell r="C257">
            <v>25.525099999999998</v>
          </cell>
          <cell r="D257">
            <v>16.6145</v>
          </cell>
          <cell r="E257">
            <v>23.636500000000002</v>
          </cell>
          <cell r="F257">
            <v>21.471499999999999</v>
          </cell>
          <cell r="G257">
            <v>21.6266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2.8872029215955886E-2</v>
          </cell>
          <cell r="O257">
            <v>-4.6507404135696873E-2</v>
          </cell>
          <cell r="P257">
            <v>-1.4536111700522047E-2</v>
          </cell>
          <cell r="Q257">
            <v>-1.3414310805441199E-2</v>
          </cell>
          <cell r="R257">
            <v>1.2790908081451668E-2</v>
          </cell>
          <cell r="S257">
            <v>5.2038719877098849E-3</v>
          </cell>
        </row>
        <row r="258">
          <cell r="A258">
            <v>42338</v>
          </cell>
          <cell r="B258">
            <v>24.5244</v>
          </cell>
          <cell r="C258">
            <v>27.737200000000001</v>
          </cell>
          <cell r="D258">
            <v>16.6145</v>
          </cell>
          <cell r="E258">
            <v>24.016400000000001</v>
          </cell>
          <cell r="F258">
            <v>21.471499999999999</v>
          </cell>
          <cell r="G258">
            <v>21.3992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2.812741635909588E-2</v>
          </cell>
          <cell r="O258">
            <v>3.5138956732805315E-2</v>
          </cell>
          <cell r="P258">
            <v>-4.4602798198106752E-3</v>
          </cell>
          <cell r="Q258">
            <v>3.7780922530274985E-3</v>
          </cell>
          <cell r="R258">
            <v>1.1658633348777814E-2</v>
          </cell>
          <cell r="S258">
            <v>-5.8272652944814096E-3</v>
          </cell>
        </row>
        <row r="259">
          <cell r="A259">
            <v>42369</v>
          </cell>
          <cell r="B259">
            <v>24.5275</v>
          </cell>
          <cell r="C259">
            <v>27.7346</v>
          </cell>
          <cell r="D259">
            <v>16.6145</v>
          </cell>
          <cell r="E259">
            <v>24.017299999999999</v>
          </cell>
          <cell r="F259">
            <v>21.471499999999999</v>
          </cell>
          <cell r="G259">
            <v>21.397200000000002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2.4429851677833625E-2</v>
          </cell>
          <cell r="O259">
            <v>3.3904827571331175E-2</v>
          </cell>
          <cell r="P259">
            <v>4.6018102220188872E-3</v>
          </cell>
          <cell r="Q259">
            <v>4.9579639274601739E-3</v>
          </cell>
          <cell r="R259">
            <v>1.0573672305034476E-2</v>
          </cell>
          <cell r="S259">
            <v>-6.2544308714794772E-3</v>
          </cell>
        </row>
        <row r="260">
          <cell r="A260">
            <v>42400</v>
          </cell>
          <cell r="B260">
            <v>24.5276</v>
          </cell>
          <cell r="C260">
            <v>27.7346</v>
          </cell>
          <cell r="D260">
            <v>16.329799999999999</v>
          </cell>
          <cell r="E260">
            <v>24.019500000000001</v>
          </cell>
          <cell r="F260">
            <v>21.745799999999999</v>
          </cell>
          <cell r="G260">
            <v>21.418600000000001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2.0860760045600335E-2</v>
          </cell>
          <cell r="O260">
            <v>3.2634299884916285E-2</v>
          </cell>
          <cell r="P260">
            <v>-2.5891920625423781E-3</v>
          </cell>
          <cell r="Q260">
            <v>6.0058263136804069E-3</v>
          </cell>
          <cell r="R260">
            <v>2.0840632793927449E-2</v>
          </cell>
          <cell r="S260">
            <v>-5.6203680830229086E-3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16.329799999999999</v>
          </cell>
          <cell r="E261">
            <v>23.7392</v>
          </cell>
          <cell r="F261">
            <v>21.745799999999999</v>
          </cell>
          <cell r="G261">
            <v>21.419499999999999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1.2867714235163863E-2</v>
          </cell>
          <cell r="O261">
            <v>-9.3029417518111335E-2</v>
          </cell>
          <cell r="P261">
            <v>6.4099920530793497E-3</v>
          </cell>
          <cell r="Q261">
            <v>-3.5296281296850474E-3</v>
          </cell>
          <cell r="R261">
            <v>1.8363489782361464E-2</v>
          </cell>
          <cell r="S261">
            <v>-5.8503025008247445E-3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21.4239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1.2259511541258483E-2</v>
          </cell>
          <cell r="O262">
            <v>-8.9824218070118644E-2</v>
          </cell>
          <cell r="P262">
            <v>-5.3495669124962841E-2</v>
          </cell>
          <cell r="Q262">
            <v>-5.1076751696359501E-3</v>
          </cell>
          <cell r="R262">
            <v>2.209747985127164E-2</v>
          </cell>
          <cell r="S262">
            <v>-5.9555188606760234E-3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21.232500000000002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1.0401038307402688E-2</v>
          </cell>
          <cell r="O263">
            <v>-7.1633525830626987E-2</v>
          </cell>
          <cell r="P263">
            <v>-3.7880937377780866E-2</v>
          </cell>
          <cell r="Q263">
            <v>-2.7845294701615009E-3</v>
          </cell>
          <cell r="R263">
            <v>1.91206516364264E-2</v>
          </cell>
          <cell r="S263">
            <v>-1.3999754815157583E-2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15.1043</v>
          </cell>
          <cell r="E264">
            <v>22.509399999999999</v>
          </cell>
          <cell r="F264">
            <v>21.893000000000001</v>
          </cell>
          <cell r="G264">
            <v>20.967700000000001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2.0099869004663207E-2</v>
          </cell>
          <cell r="O264">
            <v>5.2641258191204354E-2</v>
          </cell>
          <cell r="P264">
            <v>-2.3966319718705997E-2</v>
          </cell>
          <cell r="Q264">
            <v>-4.3306360129628629E-2</v>
          </cell>
          <cell r="R264">
            <v>1.6387607527639458E-2</v>
          </cell>
          <cell r="S264">
            <v>-2.4098887725599316E-2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15.1043</v>
          </cell>
          <cell r="E265">
            <v>21.810099999999998</v>
          </cell>
          <cell r="F265">
            <v>21.893000000000001</v>
          </cell>
          <cell r="G265">
            <v>20.937799999999999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1.7214017493029754E-2</v>
          </cell>
          <cell r="O265">
            <v>5.0600219974608951E-2</v>
          </cell>
          <cell r="P265">
            <v>-1.1213413595375199E-2</v>
          </cell>
          <cell r="Q265">
            <v>-6.2892336009888417E-2</v>
          </cell>
          <cell r="R265">
            <v>1.3868259182763687E-2</v>
          </cell>
          <cell r="S265">
            <v>-2.3215760356089632E-2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15.472899999999999</v>
          </cell>
          <cell r="E266">
            <v>21.805499999999999</v>
          </cell>
          <cell r="F266">
            <v>21.728100000000001</v>
          </cell>
          <cell r="G266">
            <v>20.9559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1.4365183025111694E-2</v>
          </cell>
          <cell r="O266">
            <v>4.8899830412242995E-2</v>
          </cell>
          <cell r="P266">
            <v>2.1751926760109175E-2</v>
          </cell>
          <cell r="Q266">
            <v>-5.3507009021418472E-2</v>
          </cell>
          <cell r="R266">
            <v>4.8635158510725862E-3</v>
          </cell>
          <cell r="S266">
            <v>-2.0290848772246961E-2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15.416499999999999</v>
          </cell>
          <cell r="E267">
            <v>22.096599999999999</v>
          </cell>
          <cell r="F267">
            <v>21.728100000000001</v>
          </cell>
          <cell r="G267">
            <v>21.281099999999999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1.1513743184967451E-2</v>
          </cell>
          <cell r="O267">
            <v>1.6647911704088525E-3</v>
          </cell>
          <cell r="P267">
            <v>2.6182821148897251E-2</v>
          </cell>
          <cell r="Q267">
            <v>-3.3257147994374514E-2</v>
          </cell>
          <cell r="R267">
            <v>3.626059446321328E-3</v>
          </cell>
          <cell r="S267">
            <v>-4.8097108645828168E-3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15.413600000000001</v>
          </cell>
          <cell r="E268">
            <v>22.099</v>
          </cell>
          <cell r="F268">
            <v>21.221299999999999</v>
          </cell>
          <cell r="G268">
            <v>21.198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9.0440398725895044E-3</v>
          </cell>
          <cell r="O268">
            <v>5.1737375613560843E-3</v>
          </cell>
          <cell r="P268">
            <v>3.3075810024798979E-2</v>
          </cell>
          <cell r="Q268">
            <v>-2.6116733142324433E-2</v>
          </cell>
          <cell r="R268">
            <v>-1.80888718013692E-2</v>
          </cell>
          <cell r="S268">
            <v>-7.9362603636161655E-3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15.413600000000001</v>
          </cell>
          <cell r="E269">
            <v>22.095600000000001</v>
          </cell>
          <cell r="F269">
            <v>21.221299999999999</v>
          </cell>
          <cell r="G269">
            <v>21.207799999999999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7.2768094741617606E-3</v>
          </cell>
          <cell r="O269">
            <v>8.0915730016914988E-3</v>
          </cell>
          <cell r="P269">
            <v>3.9114503656735744E-2</v>
          </cell>
          <cell r="Q269">
            <v>-1.9780212469084346E-2</v>
          </cell>
          <cell r="R269">
            <v>-1.6455814844158256E-2</v>
          </cell>
          <cell r="S269">
            <v>-6.8021796480124408E-3</v>
          </cell>
        </row>
        <row r="270">
          <cell r="A270">
            <v>42704</v>
          </cell>
          <cell r="B270">
            <v>24.756</v>
          </cell>
          <cell r="C270">
            <v>27.959599999999998</v>
          </cell>
          <cell r="D270">
            <v>15.413600000000001</v>
          </cell>
          <cell r="E270">
            <v>22.189599999999999</v>
          </cell>
          <cell r="F270">
            <v>21.216999999999999</v>
          </cell>
          <cell r="G270">
            <v>21.0303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6.0508393912452885E-3</v>
          </cell>
          <cell r="O270">
            <v>8.6052182185906378E-2</v>
          </cell>
          <cell r="P270">
            <v>4.4159465626518513E-2</v>
          </cell>
          <cell r="Q270">
            <v>-1.0162454559384915E-2</v>
          </cell>
          <cell r="R270">
            <v>-1.5065078726105519E-2</v>
          </cell>
          <cell r="S270">
            <v>-1.3429247754300322E-2</v>
          </cell>
        </row>
        <row r="271">
          <cell r="A271">
            <v>42735</v>
          </cell>
          <cell r="B271">
            <v>24.7499</v>
          </cell>
          <cell r="C271">
            <v>27.9466</v>
          </cell>
          <cell r="D271">
            <v>15.413600000000001</v>
          </cell>
          <cell r="E271">
            <v>22.192</v>
          </cell>
          <cell r="F271">
            <v>21.216999999999999</v>
          </cell>
          <cell r="G271">
            <v>21.041399999999999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4.0032761226727054E-3</v>
          </cell>
          <cell r="O271">
            <v>7.7363697259649644E-2</v>
          </cell>
          <cell r="P271">
            <v>4.8270647421919E-2</v>
          </cell>
          <cell r="Q271">
            <v>-5.1507792678627817E-3</v>
          </cell>
          <cell r="R271">
            <v>-1.3547172629586823E-2</v>
          </cell>
          <cell r="S271">
            <v>-1.1377322505217724E-2</v>
          </cell>
        </row>
        <row r="272">
          <cell r="A272">
            <v>42766</v>
          </cell>
          <cell r="B272">
            <v>24.7499</v>
          </cell>
          <cell r="C272">
            <v>27.9465</v>
          </cell>
          <cell r="D272">
            <v>15.6982</v>
          </cell>
          <cell r="E272">
            <v>22.194199999999999</v>
          </cell>
          <cell r="F272">
            <v>22.0197</v>
          </cell>
          <cell r="G272">
            <v>21.0381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2.3956519892620598E-3</v>
          </cell>
          <cell r="O272">
            <v>6.9627288930716791E-2</v>
          </cell>
          <cell r="P272">
            <v>6.8414867622741626E-2</v>
          </cell>
          <cell r="Q272">
            <v>-6.7262143872381941E-4</v>
          </cell>
          <cell r="R272">
            <v>2.0648740272670274E-2</v>
          </cell>
          <cell r="S272">
            <v>-1.0072813986511719E-2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15.6982</v>
          </cell>
          <cell r="E273">
            <v>22.356300000000001</v>
          </cell>
          <cell r="F273">
            <v>22.0197</v>
          </cell>
          <cell r="G273">
            <v>21.0381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-7.3750928568522278E-3</v>
          </cell>
          <cell r="O273">
            <v>-8.7257700358913226E-2</v>
          </cell>
          <cell r="P273">
            <v>6.8537525413860489E-2</v>
          </cell>
          <cell r="Q273">
            <v>9.6444777934827641E-3</v>
          </cell>
          <cell r="R273">
            <v>1.7754810081522354E-2</v>
          </cell>
          <cell r="S273">
            <v>-8.7049850353179137E-3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14.915699999999999</v>
          </cell>
          <cell r="E274">
            <v>22.3475</v>
          </cell>
          <cell r="F274">
            <v>21.689699999999998</v>
          </cell>
          <cell r="G274">
            <v>21.311599999999999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-3.8914734110440108E-3</v>
          </cell>
          <cell r="O274">
            <v>-9.4788741790631015E-2</v>
          </cell>
          <cell r="P274">
            <v>2.142202295366924E-2</v>
          </cell>
          <cell r="Q274">
            <v>1.1886023658679079E-2</v>
          </cell>
          <cell r="R274">
            <v>1.7181309146083734E-3</v>
          </cell>
          <cell r="S274">
            <v>3.8390470980818048E-3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14.9154</v>
          </cell>
          <cell r="E275">
            <v>22.343599999999999</v>
          </cell>
          <cell r="F275">
            <v>21.7073</v>
          </cell>
          <cell r="G275">
            <v>21.214600000000001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-4.4640685940647851E-3</v>
          </cell>
          <cell r="O275">
            <v>-8.3637037362590649E-2</v>
          </cell>
          <cell r="P275">
            <v>2.6695551270134787E-2</v>
          </cell>
          <cell r="Q275">
            <v>1.3967068619093137E-2</v>
          </cell>
          <cell r="R275">
            <v>1.7303773057892879E-3</v>
          </cell>
          <cell r="S275">
            <v>-5.0751754271061156E-4</v>
          </cell>
        </row>
        <row r="276">
          <cell r="A276">
            <v>42886</v>
          </cell>
          <cell r="B276">
            <v>24.823699999999999</v>
          </cell>
          <cell r="C276">
            <v>27.321100000000001</v>
          </cell>
          <cell r="D276">
            <v>14.9117</v>
          </cell>
          <cell r="E276">
            <v>22.136600000000001</v>
          </cell>
          <cell r="F276">
            <v>21.6419</v>
          </cell>
          <cell r="G276">
            <v>20.972200000000001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2.3583803877234022E-3</v>
          </cell>
          <cell r="O276">
            <v>8.4913149571537394E-2</v>
          </cell>
          <cell r="P276">
            <v>3.0953860551431012E-2</v>
          </cell>
          <cell r="Q276">
            <v>7.5838580832501279E-3</v>
          </cell>
          <cell r="R276">
            <v>-1.6367734463773598E-3</v>
          </cell>
          <cell r="S276">
            <v>-1.0399175527514126E-2</v>
          </cell>
        </row>
        <row r="277">
          <cell r="A277">
            <v>42916</v>
          </cell>
          <cell r="B277">
            <v>24.825099999999999</v>
          </cell>
          <cell r="C277">
            <v>27.3157</v>
          </cell>
          <cell r="D277">
            <v>14.9117</v>
          </cell>
          <cell r="E277">
            <v>21.6189</v>
          </cell>
          <cell r="F277">
            <v>21.6419</v>
          </cell>
          <cell r="G277">
            <v>20.949000000000002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1.0928111601455903E-3</v>
          </cell>
          <cell r="O277">
            <v>7.6956005376734415E-2</v>
          </cell>
          <cell r="P277">
            <v>3.4701805950151821E-2</v>
          </cell>
          <cell r="Q277">
            <v>-1.0607908861506199E-2</v>
          </cell>
          <cell r="R277">
            <v>-1.9306422173305249E-3</v>
          </cell>
          <cell r="S277">
            <v>-9.9392242686328069E-3</v>
          </cell>
        </row>
        <row r="278">
          <cell r="A278">
            <v>42947</v>
          </cell>
          <cell r="B278">
            <v>24.825099999999999</v>
          </cell>
          <cell r="C278">
            <v>26.526499999999999</v>
          </cell>
          <cell r="D278">
            <v>15.514799999999999</v>
          </cell>
          <cell r="E278">
            <v>21.6174</v>
          </cell>
          <cell r="F278">
            <v>21.651299999999999</v>
          </cell>
          <cell r="G278">
            <v>20.9664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-7.4763500968133556E-5</v>
          </cell>
          <cell r="O278">
            <v>4.2603698143631741E-2</v>
          </cell>
          <cell r="P278">
            <v>7.4244565025999743E-2</v>
          </cell>
          <cell r="Q278">
            <v>-5.8158920583161189E-3</v>
          </cell>
          <cell r="R278">
            <v>-1.7927340198280461E-3</v>
          </cell>
          <cell r="S278">
            <v>-7.7704572478048961E-3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16.047000000000001</v>
          </cell>
          <cell r="E279">
            <v>21.874300000000002</v>
          </cell>
          <cell r="F279">
            <v>21.6511</v>
          </cell>
          <cell r="G279">
            <v>20.930700000000002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9.1124554567165728E-3</v>
          </cell>
          <cell r="O279">
            <v>-2.1922072887471833E-2</v>
          </cell>
          <cell r="P279">
            <v>0.10345098451349166</v>
          </cell>
          <cell r="Q279">
            <v>8.9570069614990366E-3</v>
          </cell>
          <cell r="R279">
            <v>-2.0465040273386359E-3</v>
          </cell>
          <cell r="S279">
            <v>-7.9702891984879676E-3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16.044799999999999</v>
          </cell>
          <cell r="E280">
            <v>21.874199999999998</v>
          </cell>
          <cell r="F280">
            <v>21.380600000000001</v>
          </cell>
          <cell r="G280">
            <v>20.864899999999999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7.1797442880272566E-3</v>
          </cell>
          <cell r="O280">
            <v>-1.760162656127584E-2</v>
          </cell>
          <cell r="P280">
            <v>9.5809457422680433E-2</v>
          </cell>
          <cell r="Q280">
            <v>1.1495401377182857E-2</v>
          </cell>
          <cell r="R280">
            <v>-1.3220648192005413E-2</v>
          </cell>
          <cell r="S280">
            <v>-9.3405265125152681E-3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16.044799999999999</v>
          </cell>
          <cell r="E281">
            <v>21.868200000000002</v>
          </cell>
          <cell r="F281">
            <v>21.380600000000001</v>
          </cell>
          <cell r="G281">
            <v>20.881900000000002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5.1823588534303244E-3</v>
          </cell>
          <cell r="O281">
            <v>-1.369999026962021E-2</v>
          </cell>
          <cell r="P281">
            <v>8.8500247602756321E-2</v>
          </cell>
          <cell r="Q281">
            <v>1.3405640526219731E-2</v>
          </cell>
          <cell r="R281">
            <v>-1.1978554229421734E-2</v>
          </cell>
          <cell r="S281">
            <v>-7.0152078718876965E-3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16.044799999999999</v>
          </cell>
          <cell r="E282">
            <v>21.315100000000001</v>
          </cell>
          <cell r="F282">
            <v>21.493200000000002</v>
          </cell>
          <cell r="G282">
            <v>20.683800000000002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5.5148951718555494E-3</v>
          </cell>
          <cell r="O282">
            <v>5.6911632577793192E-2</v>
          </cell>
          <cell r="P282">
            <v>8.141328705320805E-2</v>
          </cell>
          <cell r="Q282">
            <v>-7.3579229623896847E-3</v>
          </cell>
          <cell r="R282">
            <v>-6.2093057187928569E-3</v>
          </cell>
          <cell r="S282">
            <v>-1.3869823844369633E-2</v>
          </cell>
        </row>
        <row r="283">
          <cell r="A283">
            <v>43100</v>
          </cell>
          <cell r="B283">
            <v>25.19</v>
          </cell>
          <cell r="C283">
            <v>26.610600000000002</v>
          </cell>
          <cell r="D283">
            <v>16.044799999999999</v>
          </cell>
          <cell r="E283">
            <v>21.3185</v>
          </cell>
          <cell r="F283">
            <v>21.493200000000002</v>
          </cell>
          <cell r="G283">
            <v>20.6831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3.7769335901387535E-3</v>
          </cell>
          <cell r="O283">
            <v>5.1590162468925227E-2</v>
          </cell>
          <cell r="P283">
            <v>7.4581121281060758E-2</v>
          </cell>
          <cell r="Q283">
            <v>-2.8425873094274356E-3</v>
          </cell>
          <cell r="R283">
            <v>-5.6631960660353808E-3</v>
          </cell>
          <cell r="S283">
            <v>-1.152241607464366E-2</v>
          </cell>
        </row>
        <row r="284">
          <cell r="A284">
            <v>43131</v>
          </cell>
          <cell r="B284">
            <v>25.19</v>
          </cell>
          <cell r="C284">
            <v>26.610600000000002</v>
          </cell>
          <cell r="D284">
            <v>15.791399999999999</v>
          </cell>
          <cell r="E284">
            <v>21.320499999999999</v>
          </cell>
          <cell r="F284">
            <v>21.447600000000001</v>
          </cell>
          <cell r="G284">
            <v>20.682700000000001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2.0542109899746031E-3</v>
          </cell>
          <cell r="O284">
            <v>4.6814804375398866E-2</v>
          </cell>
          <cell r="P284">
            <v>5.3313566208471608E-2</v>
          </cell>
          <cell r="Q284">
            <v>1.1230819710519313E-3</v>
          </cell>
          <cell r="R284">
            <v>-6.9954879276873383E-3</v>
          </cell>
          <cell r="S284">
            <v>-9.3443116911325896E-3</v>
          </cell>
        </row>
        <row r="285">
          <cell r="A285">
            <v>43159</v>
          </cell>
          <cell r="B285">
            <v>25.0684</v>
          </cell>
          <cell r="C285">
            <v>24.0548</v>
          </cell>
          <cell r="D285">
            <v>15.791399999999999</v>
          </cell>
          <cell r="E285">
            <v>21.481200000000001</v>
          </cell>
          <cell r="F285">
            <v>21.447500000000002</v>
          </cell>
          <cell r="G285">
            <v>20.681999999999999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-3.7178465544387418E-3</v>
          </cell>
          <cell r="O285">
            <v>-4.6263759718336628E-2</v>
          </cell>
          <cell r="P285">
            <v>4.9131001112514117E-2</v>
          </cell>
          <cell r="Q285">
            <v>1.1186153916132868E-2</v>
          </cell>
          <cell r="R285">
            <v>-6.2610884585827531E-3</v>
          </cell>
          <cell r="S285">
            <v>-7.3584000832123131E-3</v>
          </cell>
        </row>
        <row r="286">
          <cell r="A286">
            <v>43190</v>
          </cell>
          <cell r="B286">
            <v>25.120899999999999</v>
          </cell>
          <cell r="C286">
            <v>23.253900000000002</v>
          </cell>
          <cell r="D286">
            <v>15.3672</v>
          </cell>
          <cell r="E286">
            <v>21.4543</v>
          </cell>
          <cell r="F286">
            <v>20.973500000000001</v>
          </cell>
          <cell r="G286">
            <v>20.691600000000001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-2.6761622645332661E-3</v>
          </cell>
          <cell r="O286">
            <v>-6.7632568363512391E-2</v>
          </cell>
          <cell r="P286">
            <v>2.0479865920843832E-2</v>
          </cell>
          <cell r="Q286">
            <v>1.2206763450078206E-2</v>
          </cell>
          <cell r="R286">
            <v>-2.4943340566875971E-2</v>
          </cell>
          <cell r="S286">
            <v>-5.194981594317527E-3</v>
          </cell>
        </row>
        <row r="287">
          <cell r="A287">
            <v>43220</v>
          </cell>
          <cell r="B287">
            <v>25.121700000000001</v>
          </cell>
          <cell r="C287">
            <v>23.179600000000001</v>
          </cell>
          <cell r="D287">
            <v>15.371600000000001</v>
          </cell>
          <cell r="E287">
            <v>21.4316</v>
          </cell>
          <cell r="F287">
            <v>21.0441</v>
          </cell>
          <cell r="G287">
            <v>20.5075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-3.5438632930614444E-3</v>
          </cell>
          <cell r="O287">
            <v>-6.0475049614512222E-2</v>
          </cell>
          <cell r="P287">
            <v>2.0161193821164103E-2</v>
          </cell>
          <cell r="Q287">
            <v>1.3186943984021982E-2</v>
          </cell>
          <cell r="R287">
            <v>-1.8950096181715836E-2</v>
          </cell>
          <cell r="S287">
            <v>-1.1261218192311961E-2</v>
          </cell>
        </row>
        <row r="288">
          <cell r="A288">
            <v>43251</v>
          </cell>
          <cell r="B288">
            <v>25.3432</v>
          </cell>
          <cell r="C288">
            <v>26.572700000000001</v>
          </cell>
          <cell r="D288">
            <v>15.371600000000001</v>
          </cell>
          <cell r="E288">
            <v>21.4939</v>
          </cell>
          <cell r="F288">
            <v>21.0684</v>
          </cell>
          <cell r="G288">
            <v>20.271999999999998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3.4064091848078348E-3</v>
          </cell>
          <cell r="O288">
            <v>6.9988806724450736E-2</v>
          </cell>
          <cell r="P288">
            <v>1.946445906855776E-2</v>
          </cell>
          <cell r="Q288">
            <v>1.7478279822629839E-2</v>
          </cell>
          <cell r="R288">
            <v>-1.5408800447549664E-2</v>
          </cell>
          <cell r="S288">
            <v>-1.9149046351677024E-2</v>
          </cell>
        </row>
        <row r="289">
          <cell r="A289">
            <v>43281</v>
          </cell>
          <cell r="B289">
            <v>25.3353</v>
          </cell>
          <cell r="C289">
            <v>26.572500000000002</v>
          </cell>
          <cell r="D289">
            <v>15.371600000000001</v>
          </cell>
          <cell r="E289">
            <v>20.823499999999999</v>
          </cell>
          <cell r="F289">
            <v>21.0684</v>
          </cell>
          <cell r="G289">
            <v>20.305499999999999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1.4977586174296231E-3</v>
          </cell>
          <cell r="O289">
            <v>6.3269415814958707E-2</v>
          </cell>
          <cell r="P289">
            <v>1.8698109625842729E-2</v>
          </cell>
          <cell r="Q289">
            <v>-9.4305623105662706E-3</v>
          </cell>
          <cell r="R289">
            <v>-1.316331007792515E-2</v>
          </cell>
          <cell r="S289">
            <v>-1.4516782017019003E-2</v>
          </cell>
        </row>
        <row r="290">
          <cell r="A290">
            <v>43312</v>
          </cell>
          <cell r="B290">
            <v>25.3353</v>
          </cell>
          <cell r="C290">
            <v>26.572500000000002</v>
          </cell>
          <cell r="D290">
            <v>14.8224</v>
          </cell>
          <cell r="E290">
            <v>20.819800000000001</v>
          </cell>
          <cell r="F290">
            <v>21.1204</v>
          </cell>
          <cell r="G290">
            <v>20.323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8.773543389173355E-5</v>
          </cell>
          <cell r="O290">
            <v>5.692075815540476E-2</v>
          </cell>
          <cell r="P290">
            <v>-1.4146341353802216E-2</v>
          </cell>
          <cell r="Q290">
            <v>-5.2314270816656849E-3</v>
          </cell>
          <cell r="R290">
            <v>-8.9317579751529985E-3</v>
          </cell>
          <cell r="S290">
            <v>-1.1008930024383301E-2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15.1334</v>
          </cell>
          <cell r="E291">
            <v>20.713100000000001</v>
          </cell>
          <cell r="F291">
            <v>20.958400000000001</v>
          </cell>
          <cell r="G291">
            <v>20.332000000000001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7.3265600484955229E-3</v>
          </cell>
          <cell r="Q291">
            <v>-5.8133173426833107E-3</v>
          </cell>
          <cell r="R291">
            <v>-1.3983537651703903E-2</v>
          </cell>
          <cell r="S291">
            <v>-7.9405510176416838E-3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15.154400000000001</v>
          </cell>
          <cell r="E292">
            <v>20.706900000000001</v>
          </cell>
          <cell r="F292">
            <v>20.984100000000002</v>
          </cell>
          <cell r="G292">
            <v>20.2379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9.190036098597032E-3</v>
          </cell>
          <cell r="Q292">
            <v>-2.0271176475470387E-3</v>
          </cell>
          <cell r="R292">
            <v>-1.055659692696842E-2</v>
          </cell>
          <cell r="S292">
            <v>-9.60527513963505E-3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15.154400000000001</v>
          </cell>
          <cell r="E293">
            <v>20.704999999999998</v>
          </cell>
          <cell r="F293">
            <v>20.984100000000002</v>
          </cell>
          <cell r="G293">
            <v>20.2392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9.5271183949048321E-3</v>
          </cell>
          <cell r="Q293">
            <v>1.5249948730495788E-3</v>
          </cell>
          <cell r="R293">
            <v>-8.5172728715910972E-3</v>
          </cell>
          <cell r="S293">
            <v>-6.8864632355092326E-3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15.154400000000001</v>
          </cell>
          <cell r="E294">
            <v>21.363399999999999</v>
          </cell>
          <cell r="F294">
            <v>20.984400000000001</v>
          </cell>
          <cell r="G294">
            <v>20.466699999999999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-1.0180717621803947E-2</v>
          </cell>
          <cell r="O294">
            <v>4.8422709612271575E-2</v>
          </cell>
          <cell r="P294">
            <v>9.7483724593223631E-3</v>
          </cell>
          <cell r="Q294">
            <v>3.2687959056275639E-2</v>
          </cell>
          <cell r="R294">
            <v>-6.6393569956690879E-3</v>
          </cell>
          <cell r="S294">
            <v>5.4309923956927797E-3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15.154500000000001</v>
          </cell>
          <cell r="E295">
            <v>21.3672</v>
          </cell>
          <cell r="F295">
            <v>20.984400000000001</v>
          </cell>
          <cell r="G295">
            <v>20.463200000000001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-9.6510276850854115E-3</v>
          </cell>
          <cell r="O295">
            <v>4.3054047411379859E-2</v>
          </cell>
          <cell r="P295">
            <v>9.8718268154120992E-3</v>
          </cell>
          <cell r="Q295">
            <v>3.198428704437184E-2</v>
          </cell>
          <cell r="R295">
            <v>-4.9439218148568109E-3</v>
          </cell>
          <cell r="S295">
            <v>6.2599765637134652E-3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14.1502</v>
          </cell>
          <cell r="E296">
            <v>21.3691</v>
          </cell>
          <cell r="F296">
            <v>21.168399999999998</v>
          </cell>
          <cell r="G296">
            <v>20.463200000000001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-9.3154833692831174E-3</v>
          </cell>
          <cell r="O296">
            <v>3.8600345723662777E-2</v>
          </cell>
          <cell r="P296">
            <v>-4.9321572471578645E-2</v>
          </cell>
          <cell r="Q296">
            <v>3.102850515931399E-2</v>
          </cell>
          <cell r="R296">
            <v>4.2647440078729115E-3</v>
          </cell>
          <cell r="S296">
            <v>7.0987632119605681E-3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18.5672</v>
          </cell>
          <cell r="E297">
            <v>21.147500000000001</v>
          </cell>
          <cell r="F297">
            <v>22.189599999999999</v>
          </cell>
          <cell r="G297">
            <v>20.4635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0.21303042310079778</v>
          </cell>
          <cell r="Q297">
            <v>2.0502042586822089E-2</v>
          </cell>
          <cell r="R297">
            <v>4.6975347405488144E-2</v>
          </cell>
          <cell r="S297">
            <v>7.8009102313458811E-3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14.3108</v>
          </cell>
          <cell r="E298">
            <v>21.150500000000001</v>
          </cell>
          <cell r="F298">
            <v>21.261399999999998</v>
          </cell>
          <cell r="G298">
            <v>20.511099999999999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-5.7709883625712388E-2</v>
          </cell>
          <cell r="Q298">
            <v>2.0611535030716777E-2</v>
          </cell>
          <cell r="R298">
            <v>3.3300335960253502E-3</v>
          </cell>
          <cell r="S298">
            <v>1.0303969234338739E-2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14.311</v>
          </cell>
          <cell r="E299">
            <v>21.119800000000001</v>
          </cell>
          <cell r="F299">
            <v>21.263999999999999</v>
          </cell>
          <cell r="G299">
            <v>20.407299999999999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-5.0722111956408522E-2</v>
          </cell>
          <cell r="Q299">
            <v>1.9118082662912927E-2</v>
          </cell>
          <cell r="R299">
            <v>3.5436584829506845E-3</v>
          </cell>
          <cell r="S299">
            <v>5.8722384182232634E-3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14.311</v>
          </cell>
          <cell r="E300">
            <v>21.543700000000001</v>
          </cell>
          <cell r="F300">
            <v>21.241399999999999</v>
          </cell>
          <cell r="G300">
            <v>20.508500000000002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3.3528979342788201E-2</v>
          </cell>
          <cell r="O300">
            <v>7.0721408759658155E-2</v>
          </cell>
          <cell r="P300">
            <v>-4.412545352368491E-2</v>
          </cell>
          <cell r="Q300">
            <v>3.6835033972748787E-2</v>
          </cell>
          <cell r="R300">
            <v>2.6587207021850912E-3</v>
          </cell>
          <cell r="S300">
            <v>1.0647548148027486E-2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14.311</v>
          </cell>
          <cell r="E301">
            <v>20.652000000000001</v>
          </cell>
          <cell r="F301">
            <v>21.241399999999999</v>
          </cell>
          <cell r="G301">
            <v>20.489799999999999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3.1024527167409444E-2</v>
          </cell>
          <cell r="O301">
            <v>6.3888172746770833E-2</v>
          </cell>
          <cell r="P301">
            <v>-3.791815462477699E-2</v>
          </cell>
          <cell r="Q301">
            <v>-3.492187705620764E-3</v>
          </cell>
          <cell r="R301">
            <v>2.7975924592624768E-3</v>
          </cell>
          <cell r="S301">
            <v>9.5590242545771087E-3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15.4018</v>
          </cell>
          <cell r="E302">
            <v>20.6873</v>
          </cell>
          <cell r="F302">
            <v>21.4435</v>
          </cell>
          <cell r="G302">
            <v>20.509799999999998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2.6205852255538842E-2</v>
          </cell>
          <cell r="O302">
            <v>5.6806994404921429E-2</v>
          </cell>
          <cell r="P302">
            <v>3.2438392605917743E-2</v>
          </cell>
          <cell r="Q302">
            <v>3.2073087921324905E-4</v>
          </cell>
          <cell r="R302">
            <v>1.1270688562585729E-2</v>
          </cell>
          <cell r="S302">
            <v>1.0190900511513945E-2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15.6347</v>
          </cell>
          <cell r="E303">
            <v>21.209499999999998</v>
          </cell>
          <cell r="F303">
            <v>21.630800000000001</v>
          </cell>
          <cell r="G303">
            <v>20.6751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4.3179406654269004E-2</v>
          </cell>
          <cell r="Q303">
            <v>2.433643674574304E-2</v>
          </cell>
          <cell r="R303">
            <v>1.7980889398808708E-2</v>
          </cell>
          <cell r="S303">
            <v>1.707661218631884E-2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15.695499999999999</v>
          </cell>
          <cell r="E304">
            <v>21.203900000000001</v>
          </cell>
          <cell r="F304">
            <v>21.6083</v>
          </cell>
          <cell r="G304">
            <v>20.674800000000001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4.2115669204210171E-2</v>
          </cell>
          <cell r="Q304">
            <v>2.2823069387480244E-2</v>
          </cell>
          <cell r="R304">
            <v>1.5053232701086383E-2</v>
          </cell>
          <cell r="S304">
            <v>1.5830249312384526E-2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15.702500000000001</v>
          </cell>
          <cell r="E305">
            <v>21.202000000000002</v>
          </cell>
          <cell r="F305">
            <v>21.6083</v>
          </cell>
          <cell r="G305">
            <v>20.698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3.7721381568055046E-2</v>
          </cell>
          <cell r="Q305">
            <v>2.1470361957437678E-2</v>
          </cell>
          <cell r="R305">
            <v>1.3297559947221593E-2</v>
          </cell>
          <cell r="S305">
            <v>1.5606932401756035E-2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15.740600000000001</v>
          </cell>
          <cell r="E306">
            <v>21.518799999999999</v>
          </cell>
          <cell r="F306">
            <v>21.615400000000001</v>
          </cell>
          <cell r="G306">
            <v>20.6097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3.5377450787307918E-2</v>
          </cell>
          <cell r="Q306">
            <v>3.353215076184779E-2</v>
          </cell>
          <cell r="R306">
            <v>1.1946317327325096E-2</v>
          </cell>
          <cell r="S306">
            <v>1.0564827693452017E-2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15.740600000000001</v>
          </cell>
          <cell r="E307">
            <v>21.517700000000001</v>
          </cell>
          <cell r="F307">
            <v>21.615400000000001</v>
          </cell>
          <cell r="G307">
            <v>20.624199999999998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3.0858279257094612E-2</v>
          </cell>
          <cell r="Q307">
            <v>3.0418202224293367E-2</v>
          </cell>
          <cell r="R307">
            <v>1.0376627791785831E-2</v>
          </cell>
          <cell r="S307">
            <v>1.048659296466159E-2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15.2699</v>
          </cell>
          <cell r="E308">
            <v>21.52</v>
          </cell>
          <cell r="F308">
            <v>21.482600000000001</v>
          </cell>
          <cell r="G308">
            <v>20.624199999999998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-3.1027898375091123E-4</v>
          </cell>
          <cell r="Q308">
            <v>2.7596057263476359E-2</v>
          </cell>
          <cell r="R308">
            <v>3.4744651914184743E-3</v>
          </cell>
          <cell r="S308">
            <v>9.7149731183205912E-3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18.399000000000001</v>
          </cell>
          <cell r="E309">
            <v>21.720700000000001</v>
          </cell>
          <cell r="F309">
            <v>21.486599999999999</v>
          </cell>
          <cell r="G309">
            <v>20.629200000000001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0.17503211037207311</v>
          </cell>
          <cell r="Q309">
            <v>3.3176035150782157E-2</v>
          </cell>
          <cell r="R309">
            <v>3.0016044769793915E-3</v>
          </cell>
          <cell r="S309">
            <v>9.1790118044181579E-3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15.593</v>
          </cell>
          <cell r="E310">
            <v>21.600999999999999</v>
          </cell>
          <cell r="F310">
            <v>21.730899999999998</v>
          </cell>
          <cell r="G310">
            <v>20.354800000000001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-5.353527639469946E-3</v>
          </cell>
          <cell r="Q310">
            <v>2.4448283492163769E-2</v>
          </cell>
          <cell r="R310">
            <v>1.2398285686548549E-2</v>
          </cell>
          <cell r="S310">
            <v>-3.4249759903449695E-3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15.2982</v>
          </cell>
          <cell r="E311">
            <v>21.599900000000002</v>
          </cell>
          <cell r="F311">
            <v>21.864000000000001</v>
          </cell>
          <cell r="G311">
            <v>20.507400000000001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-2.2911866868651876E-2</v>
          </cell>
          <cell r="Q311">
            <v>2.1556521359711311E-2</v>
          </cell>
          <cell r="R311">
            <v>1.5970636121261927E-2</v>
          </cell>
          <cell r="S311">
            <v>3.8918553674756051E-3</v>
          </cell>
        </row>
        <row r="312">
          <cell r="A312">
            <v>43982</v>
          </cell>
          <cell r="B312">
            <v>26.453700000000001</v>
          </cell>
          <cell r="C312">
            <v>26.63</v>
          </cell>
          <cell r="D312">
            <v>15.2982</v>
          </cell>
          <cell r="E312">
            <v>23.100200000000001</v>
          </cell>
          <cell r="F312">
            <v>21.864000000000001</v>
          </cell>
          <cell r="G312">
            <v>21.008900000000001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8.9641727650264791E-3</v>
          </cell>
          <cell r="O312">
            <v>6.9625230926032344E-2</v>
          </cell>
          <cell r="P312">
            <v>-2.1638552856819926E-2</v>
          </cell>
          <cell r="Q312">
            <v>8.0406598783367533E-2</v>
          </cell>
          <cell r="R312">
            <v>1.3545584546009737E-2</v>
          </cell>
          <cell r="S312">
            <v>2.5240091547253485E-2</v>
          </cell>
        </row>
        <row r="313">
          <cell r="A313">
            <v>44012</v>
          </cell>
          <cell r="B313">
            <v>26.5091</v>
          </cell>
          <cell r="C313">
            <v>26.643999999999998</v>
          </cell>
          <cell r="D313">
            <v>15.308199999999999</v>
          </cell>
          <cell r="E313">
            <v>22.552499999999998</v>
          </cell>
          <cell r="F313">
            <v>21.864000000000001</v>
          </cell>
          <cell r="G313">
            <v>21.2119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8.1957741894473912E-3</v>
          </cell>
          <cell r="O313">
            <v>6.1680870965136414E-2</v>
          </cell>
          <cell r="P313">
            <v>-1.9786644708235768E-2</v>
          </cell>
          <cell r="Q313">
            <v>4.7184634944692938E-2</v>
          </cell>
          <cell r="R313">
            <v>1.1317077834137157E-2</v>
          </cell>
          <cell r="S313">
            <v>3.0884988537596136E-2</v>
          </cell>
        </row>
        <row r="314">
          <cell r="A314">
            <v>44043</v>
          </cell>
          <cell r="B314">
            <v>26.520299999999999</v>
          </cell>
          <cell r="C314">
            <v>26.643999999999998</v>
          </cell>
          <cell r="D314">
            <v>15.632899999999999</v>
          </cell>
          <cell r="E314">
            <v>22.553699999999999</v>
          </cell>
          <cell r="F314">
            <v>21.79</v>
          </cell>
          <cell r="G314">
            <v>21.238800000000001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5.9858518801447769E-3</v>
          </cell>
          <cell r="O314">
            <v>5.3811397929373506E-2</v>
          </cell>
          <cell r="P314">
            <v>-2.7111371327082079E-4</v>
          </cell>
          <cell r="Q314">
            <v>4.0257529680578941E-2</v>
          </cell>
          <cell r="R314">
            <v>6.2780679192602218E-3</v>
          </cell>
          <cell r="S314">
            <v>2.8062211680929261E-2</v>
          </cell>
        </row>
        <row r="315">
          <cell r="A315">
            <v>44074</v>
          </cell>
          <cell r="B315">
            <v>25.9941</v>
          </cell>
          <cell r="C315">
            <v>25.321400000000001</v>
          </cell>
          <cell r="D315">
            <v>15.9817</v>
          </cell>
          <cell r="E315">
            <v>23.0151</v>
          </cell>
          <cell r="F315">
            <v>21.950900000000001</v>
          </cell>
          <cell r="G315">
            <v>20.941800000000001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-1.3900626506732849E-2</v>
          </cell>
          <cell r="O315">
            <v>9.0294610951890952E-4</v>
          </cell>
          <cell r="P315">
            <v>1.8145176114877204E-2</v>
          </cell>
          <cell r="Q315">
            <v>5.2325093946941958E-2</v>
          </cell>
          <cell r="R315">
            <v>1.132334995480444E-2</v>
          </cell>
          <cell r="S315">
            <v>1.1628760236614744E-2</v>
          </cell>
        </row>
        <row r="316">
          <cell r="A316">
            <v>44104</v>
          </cell>
          <cell r="B316">
            <v>26.030899999999999</v>
          </cell>
          <cell r="C316">
            <v>25.441199999999998</v>
          </cell>
          <cell r="D316">
            <v>15.9832</v>
          </cell>
          <cell r="E316">
            <v>22.9663</v>
          </cell>
          <cell r="F316">
            <v>21.981200000000001</v>
          </cell>
          <cell r="G316">
            <v>20.864699999999999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-1.2499518197978121E-2</v>
          </cell>
          <cell r="O316">
            <v>4.5282310792973401E-3</v>
          </cell>
          <cell r="P316">
            <v>1.469136641641966E-2</v>
          </cell>
          <cell r="Q316">
            <v>4.2000705174590314E-2</v>
          </cell>
          <cell r="R316">
            <v>1.0369754837687539E-2</v>
          </cell>
          <cell r="S316">
            <v>6.4779140707906802E-3</v>
          </cell>
        </row>
        <row r="317">
          <cell r="A317">
            <v>44135</v>
          </cell>
          <cell r="B317">
            <v>26.030899999999999</v>
          </cell>
          <cell r="C317">
            <v>25.441199999999998</v>
          </cell>
          <cell r="D317">
            <v>15.9832</v>
          </cell>
          <cell r="E317">
            <v>22.963100000000001</v>
          </cell>
          <cell r="F317">
            <v>21.982900000000001</v>
          </cell>
          <cell r="G317">
            <v>20.865400000000001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-1.2398613247738832E-2</v>
          </cell>
          <cell r="O317">
            <v>3.5191234020153228E-3</v>
          </cell>
          <cell r="P317">
            <v>1.1476644404911696E-2</v>
          </cell>
          <cell r="Q317">
            <v>3.4526820184947793E-2</v>
          </cell>
          <cell r="R317">
            <v>8.3007553341296614E-3</v>
          </cell>
          <cell r="S317">
            <v>5.2052919621572435E-3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15.9832</v>
          </cell>
          <cell r="E318">
            <v>23.070399999999999</v>
          </cell>
          <cell r="F318">
            <v>21.982900000000001</v>
          </cell>
          <cell r="G318">
            <v>20.641400000000001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8.5779893457842427E-3</v>
          </cell>
          <cell r="Q318">
            <v>3.2098370721427738E-2</v>
          </cell>
          <cell r="R318">
            <v>6.3561287976452441E-3</v>
          </cell>
          <cell r="S318">
            <v>-5.5396515637248234E-3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15.9832</v>
          </cell>
          <cell r="E319">
            <v>23.070799999999998</v>
          </cell>
          <cell r="F319">
            <v>21.982900000000001</v>
          </cell>
          <cell r="G319">
            <v>20.645299999999999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5.9769519946206717E-3</v>
          </cell>
          <cell r="Q319">
            <v>2.5558789593225884E-2</v>
          </cell>
          <cell r="R319">
            <v>4.6034817626565694E-3</v>
          </cell>
          <cell r="S319">
            <v>-5.2967279242281951E-3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15.8071</v>
          </cell>
          <cell r="E320">
            <v>23.075800000000001</v>
          </cell>
          <cell r="F320">
            <v>21.470600000000001</v>
          </cell>
          <cell r="G320">
            <v>20.644400000000001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-6.0711766743423157E-3</v>
          </cell>
          <cell r="Q320">
            <v>1.9855184898830203E-2</v>
          </cell>
          <cell r="R320">
            <v>-1.7560720839964961E-2</v>
          </cell>
          <cell r="S320">
            <v>-5.2515130257720921E-3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15.806699999999999</v>
          </cell>
          <cell r="E321">
            <v>23.501200000000001</v>
          </cell>
          <cell r="F321">
            <v>21.920500000000001</v>
          </cell>
          <cell r="G321">
            <v>20.643599999999999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-6.8922884711825061E-3</v>
          </cell>
          <cell r="Q321">
            <v>3.091872776205129E-2</v>
          </cell>
          <cell r="R321">
            <v>1.783865434048737E-3</v>
          </cell>
          <cell r="S321">
            <v>-5.1729209455209091E-3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14.752000000000001</v>
          </cell>
          <cell r="E322">
            <v>23.292899999999999</v>
          </cell>
          <cell r="F322">
            <v>20.748799999999999</v>
          </cell>
          <cell r="G322">
            <v>19.8233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-6.6267996624330472E-2</v>
          </cell>
          <cell r="Q322">
            <v>1.6009036998794191E-2</v>
          </cell>
          <cell r="R322">
            <v>-4.6629306099106982E-2</v>
          </cell>
          <cell r="S322">
            <v>-3.9846330023803667E-2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14.7826</v>
          </cell>
          <cell r="E323">
            <v>23.2925</v>
          </cell>
          <cell r="F323">
            <v>20.866499999999998</v>
          </cell>
          <cell r="G323">
            <v>19.915600000000001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-5.79102831213405E-2</v>
          </cell>
          <cell r="Q323">
            <v>1.0848741712411236E-2</v>
          </cell>
          <cell r="R323">
            <v>-3.6918364175183682E-2</v>
          </cell>
          <cell r="S323">
            <v>-3.1304842484781936E-2</v>
          </cell>
        </row>
        <row r="324">
          <cell r="A324">
            <v>44347</v>
          </cell>
          <cell r="B324">
            <v>24.937100000000001</v>
          </cell>
          <cell r="C324">
            <v>27.683499999999999</v>
          </cell>
          <cell r="D324">
            <v>14.782</v>
          </cell>
          <cell r="E324">
            <v>23.6432</v>
          </cell>
          <cell r="F324">
            <v>20.866499999999998</v>
          </cell>
          <cell r="G324">
            <v>19.9451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-2.7699637075104588E-2</v>
          </cell>
          <cell r="O324">
            <v>7.3753927097961913E-2</v>
          </cell>
          <cell r="P324">
            <v>-5.1796586674650369E-2</v>
          </cell>
          <cell r="Q324">
            <v>1.9566990306421506E-2</v>
          </cell>
          <cell r="R324">
            <v>-3.2824765369798392E-2</v>
          </cell>
          <cell r="S324">
            <v>-2.6186608186640759E-2</v>
          </cell>
        </row>
        <row r="325">
          <cell r="A325">
            <v>44377</v>
          </cell>
          <cell r="B325">
            <v>24.944800000000001</v>
          </cell>
          <cell r="C325">
            <v>27.683</v>
          </cell>
          <cell r="D325">
            <v>14.782</v>
          </cell>
          <cell r="E325">
            <v>23.060600000000001</v>
          </cell>
          <cell r="F325">
            <v>20.866499999999998</v>
          </cell>
          <cell r="G325">
            <v>20.040199999999999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-2.3691372504407338E-2</v>
          </cell>
          <cell r="O325">
            <v>6.3158236596041917E-2</v>
          </cell>
          <cell r="P325">
            <v>-4.5934968686345834E-2</v>
          </cell>
          <cell r="Q325">
            <v>-8.2120682040907056E-3</v>
          </cell>
          <cell r="R325">
            <v>-2.8948333499285606E-2</v>
          </cell>
          <cell r="S325">
            <v>-1.8620579751010169E-2</v>
          </cell>
        </row>
        <row r="326">
          <cell r="A326">
            <v>44408</v>
          </cell>
          <cell r="B326">
            <v>24.945499999999999</v>
          </cell>
          <cell r="C326">
            <v>27.6816</v>
          </cell>
          <cell r="D326">
            <v>15.3283</v>
          </cell>
          <cell r="E326">
            <v>23.056999999999999</v>
          </cell>
          <cell r="F326">
            <v>20.753699999999998</v>
          </cell>
          <cell r="G326">
            <v>20.051400000000001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-2.0202970509437645E-2</v>
          </cell>
          <cell r="O326">
            <v>5.3471998307151658E-2</v>
          </cell>
          <cell r="P326">
            <v>-9.1694792794121405E-3</v>
          </cell>
          <cell r="Q326">
            <v>-1.0606201814118754E-2</v>
          </cell>
          <cell r="R326">
            <v>-2.9944397964203007E-2</v>
          </cell>
          <cell r="S326">
            <v>-1.5408924275907343E-2</v>
          </cell>
        </row>
        <row r="327">
          <cell r="A327">
            <v>44439</v>
          </cell>
          <cell r="B327">
            <v>24.564399999999999</v>
          </cell>
          <cell r="C327">
            <v>25.491299999999999</v>
          </cell>
          <cell r="D327">
            <v>15.063800000000001</v>
          </cell>
          <cell r="E327">
            <v>23.105899999999998</v>
          </cell>
          <cell r="F327">
            <v>20.471499999999999</v>
          </cell>
          <cell r="G327">
            <v>20.001300000000001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-3.0238701830424208E-2</v>
          </cell>
          <cell r="O327">
            <v>-2.8214125007536839E-2</v>
          </cell>
          <cell r="P327">
            <v>-2.2865645111779243E-2</v>
          </cell>
          <cell r="Q327">
            <v>-1.0641244431471408E-2</v>
          </cell>
          <cell r="R327">
            <v>-3.7647186193614512E-2</v>
          </cell>
          <cell r="S327">
            <v>-1.5110443070278978E-2</v>
          </cell>
        </row>
        <row r="328">
          <cell r="A328">
            <v>44469</v>
          </cell>
          <cell r="B328">
            <v>24.5732</v>
          </cell>
          <cell r="C328">
            <v>25.4682</v>
          </cell>
          <cell r="D328">
            <v>15.043200000000001</v>
          </cell>
          <cell r="E328">
            <v>23.022400000000001</v>
          </cell>
          <cell r="F328">
            <v>20.496300000000002</v>
          </cell>
          <cell r="G328">
            <v>20.047699999999999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-2.5322522760489852E-2</v>
          </cell>
          <cell r="O328">
            <v>-2.7305354522902392E-2</v>
          </cell>
          <cell r="P328">
            <v>-2.0862685575160689E-2</v>
          </cell>
          <cell r="Q328">
            <v>-1.5569757866228939E-2</v>
          </cell>
          <cell r="R328">
            <v>-3.1451635025023017E-2</v>
          </cell>
          <cell r="S328">
            <v>-1.054033264030807E-2</v>
          </cell>
        </row>
        <row r="329">
          <cell r="A329">
            <v>44500</v>
          </cell>
          <cell r="B329">
            <v>24.580200000000001</v>
          </cell>
          <cell r="C329">
            <v>25.469200000000001</v>
          </cell>
          <cell r="D329">
            <v>15.043200000000001</v>
          </cell>
          <cell r="E329">
            <v>23.020900000000001</v>
          </cell>
          <cell r="F329">
            <v>20.498000000000001</v>
          </cell>
          <cell r="G329">
            <v>20.0427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-2.0831356374797272E-2</v>
          </cell>
          <cell r="O329">
            <v>-2.5485341016171614E-2</v>
          </cell>
          <cell r="P329">
            <v>-1.7748533056887394E-2</v>
          </cell>
          <cell r="Q329">
            <v>-1.6692765963010503E-2</v>
          </cell>
          <cell r="R329">
            <v>-2.6676285097647967E-2</v>
          </cell>
          <cell r="S329">
            <v>-8.6595518071633792E-3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15.043200000000001</v>
          </cell>
          <cell r="E330">
            <v>23.0321</v>
          </cell>
          <cell r="F330">
            <v>20.498000000000001</v>
          </cell>
          <cell r="G330">
            <v>20.067399999999999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-1.4858289901022115E-2</v>
          </cell>
          <cell r="Q330">
            <v>-1.7072253224789891E-2</v>
          </cell>
          <cell r="R330">
            <v>-2.2307720826922894E-2</v>
          </cell>
          <cell r="S330">
            <v>-5.8322779424166971E-3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15.043200000000001</v>
          </cell>
          <cell r="E331">
            <v>23.033999999999999</v>
          </cell>
          <cell r="F331">
            <v>20.498000000000001</v>
          </cell>
          <cell r="G331">
            <v>20.065100000000001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-1.2189169779954767E-2</v>
          </cell>
          <cell r="Q331">
            <v>-1.7622532079945019E-2</v>
          </cell>
          <cell r="R331">
            <v>-1.8264148191685647E-2</v>
          </cell>
          <cell r="S331">
            <v>-4.4838670012494752E-3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15.1891</v>
          </cell>
          <cell r="E332">
            <v>23.036100000000001</v>
          </cell>
          <cell r="F332">
            <v>20.666799999999999</v>
          </cell>
          <cell r="G332">
            <v>20.065200000000001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-1.2947116204682363E-3</v>
          </cell>
          <cell r="Q332">
            <v>-1.7962112680330766E-2</v>
          </cell>
          <cell r="R332">
            <v>-7.4029075640215103E-3</v>
          </cell>
          <cell r="S332">
            <v>-3.1690033116436034E-3</v>
          </cell>
        </row>
        <row r="333">
          <cell r="A333">
            <v>44620</v>
          </cell>
          <cell r="B333">
            <v>23.630299999999998</v>
          </cell>
          <cell r="C333">
            <v>24.2651</v>
          </cell>
          <cell r="D333">
            <v>15.1891</v>
          </cell>
          <cell r="E333">
            <v>22.938800000000001</v>
          </cell>
          <cell r="F333">
            <v>21.957100000000001</v>
          </cell>
          <cell r="G333">
            <v>20.0654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-3.6018560310843162E-2</v>
          </cell>
          <cell r="O333">
            <v>-7.5451875821115899E-2</v>
          </cell>
          <cell r="P333">
            <v>-1.2696962372571452E-4</v>
          </cell>
          <cell r="Q333">
            <v>-2.1857075982315011E-2</v>
          </cell>
          <cell r="R333">
            <v>4.9338229612639894E-2</v>
          </cell>
          <cell r="S333">
            <v>-1.9941497040708578E-3</v>
          </cell>
        </row>
        <row r="334">
          <cell r="A334">
            <v>44651</v>
          </cell>
          <cell r="B334">
            <v>23.720600000000001</v>
          </cell>
          <cell r="C334">
            <v>24.186199999999999</v>
          </cell>
          <cell r="D334">
            <v>15.415699999999999</v>
          </cell>
          <cell r="E334">
            <v>22.81</v>
          </cell>
          <cell r="F334">
            <v>20.8872</v>
          </cell>
          <cell r="G334">
            <v>19.491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-2.621232388566308E-2</v>
          </cell>
          <cell r="O334">
            <v>-7.0667155718515562E-2</v>
          </cell>
          <cell r="P334">
            <v>1.4000217731118481E-2</v>
          </cell>
          <cell r="Q334">
            <v>-2.6313140114872735E-2</v>
          </cell>
          <cell r="R334">
            <v>-3.426362443890163E-4</v>
          </cell>
          <cell r="S334">
            <v>-2.6016006588046259E-2</v>
          </cell>
        </row>
        <row r="335">
          <cell r="A335">
            <v>44681</v>
          </cell>
          <cell r="B335">
            <v>23.721900000000002</v>
          </cell>
          <cell r="C335">
            <v>24.735600000000002</v>
          </cell>
          <cell r="D335">
            <v>15.415699999999999</v>
          </cell>
          <cell r="E335">
            <v>22.808800000000002</v>
          </cell>
          <cell r="F335">
            <v>20.887599999999999</v>
          </cell>
          <cell r="G335">
            <v>19.648800000000001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-2.051825471179558E-2</v>
          </cell>
          <cell r="O335">
            <v>-4.4373138823131764E-2</v>
          </cell>
          <cell r="P335">
            <v>1.3196630763193662E-2</v>
          </cell>
          <cell r="Q335">
            <v>-2.5245694503081451E-2</v>
          </cell>
          <cell r="R335">
            <v>9.5475901368713423E-4</v>
          </cell>
          <cell r="S335">
            <v>-1.4795167028258449E-2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15.4131</v>
          </cell>
          <cell r="E336">
            <v>23.534500000000001</v>
          </cell>
          <cell r="F336">
            <v>20.887599999999999</v>
          </cell>
          <cell r="G336">
            <v>19.746300000000002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1.2237343170397486E-2</v>
          </cell>
          <cell r="Q336">
            <v>3.207756286395691E-3</v>
          </cell>
          <cell r="R336">
            <v>2.0733658248326403E-3</v>
          </cell>
          <cell r="S336">
            <v>-7.4134700913341955E-3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15.419499999999999</v>
          </cell>
          <cell r="E337">
            <v>22.674800000000001</v>
          </cell>
          <cell r="F337">
            <v>20.887599999999999</v>
          </cell>
          <cell r="G337">
            <v>19.767700000000001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1.181734218314423E-2</v>
          </cell>
          <cell r="Q337">
            <v>-3.132913086476008E-2</v>
          </cell>
          <cell r="R337">
            <v>3.0422536132341804E-3</v>
          </cell>
          <cell r="S337">
            <v>-4.2063024247531722E-3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15.9688</v>
          </cell>
          <cell r="E338">
            <v>22.673200000000001</v>
          </cell>
          <cell r="F338">
            <v>20.5702</v>
          </cell>
          <cell r="G338">
            <v>19.78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4.2453261301615974E-2</v>
          </cell>
          <cell r="Q338">
            <v>-2.9289820026648927E-2</v>
          </cell>
          <cell r="R338">
            <v>-9.5525554649081856E-3</v>
          </cell>
          <cell r="S338">
            <v>-1.7469482166591055E-3</v>
          </cell>
        </row>
        <row r="339">
          <cell r="A339">
            <v>44804</v>
          </cell>
          <cell r="B339">
            <v>24.187999999999999</v>
          </cell>
          <cell r="C339">
            <v>24.6252</v>
          </cell>
          <cell r="D339">
            <v>15.916</v>
          </cell>
          <cell r="E339">
            <v>23.043299999999999</v>
          </cell>
          <cell r="F339">
            <v>20.607299999999999</v>
          </cell>
          <cell r="G339">
            <v>19.773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1.4696197313100123E-2</v>
          </cell>
          <cell r="O339">
            <v>-4.6569327406014938E-2</v>
          </cell>
          <cell r="P339">
            <v>3.4402900211725429E-2</v>
          </cell>
          <cell r="Q339">
            <v>-1.3224555104251245E-2</v>
          </cell>
          <cell r="R339">
            <v>-5.5652432305534072E-3</v>
          </cell>
          <cell r="S339">
            <v>-3.6548340233921728E-4</v>
          </cell>
        </row>
        <row r="340">
          <cell r="A340">
            <v>44834</v>
          </cell>
          <cell r="B340">
            <v>24.187799999999999</v>
          </cell>
          <cell r="C340">
            <v>24.6341</v>
          </cell>
          <cell r="D340">
            <v>15.9177</v>
          </cell>
          <cell r="E340">
            <v>22.9818</v>
          </cell>
          <cell r="F340">
            <v>20.6524</v>
          </cell>
          <cell r="G340">
            <v>19.696300000000001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1.5917456805315977E-2</v>
          </cell>
          <cell r="O340">
            <v>-4.0882764230512625E-2</v>
          </cell>
          <cell r="P340">
            <v>3.021114869561603E-2</v>
          </cell>
          <cell r="Q340">
            <v>-1.5249478759961854E-2</v>
          </cell>
          <cell r="R340">
            <v>-1.662500464598593E-3</v>
          </cell>
          <cell r="S340">
            <v>-2.2435372446509838E-3</v>
          </cell>
        </row>
        <row r="341">
          <cell r="A341">
            <v>44865</v>
          </cell>
          <cell r="B341">
            <v>24.195399999999999</v>
          </cell>
          <cell r="C341">
            <v>24.6341</v>
          </cell>
          <cell r="D341">
            <v>15.9177</v>
          </cell>
          <cell r="E341">
            <v>22.981300000000001</v>
          </cell>
          <cell r="F341">
            <v>20.654199999999999</v>
          </cell>
          <cell r="G341">
            <v>19.698399999999999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1.7157103049439737E-2</v>
          </cell>
          <cell r="O341">
            <v>-3.582886938593699E-2</v>
          </cell>
          <cell r="P341">
            <v>2.6218252853231983E-2</v>
          </cell>
          <cell r="Q341">
            <v>-1.4615251722808198E-2</v>
          </cell>
          <cell r="R341">
            <v>-5.0738306128561561E-5</v>
          </cell>
          <cell r="S341">
            <v>-3.6473261129754686E-4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15.9177</v>
          </cell>
          <cell r="E342">
            <v>21.797799999999999</v>
          </cell>
          <cell r="F342">
            <v>20.654199999999999</v>
          </cell>
          <cell r="G342">
            <v>20.150099999999998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2.2525848449888031E-2</v>
          </cell>
          <cell r="Q342">
            <v>-5.8916992301952464E-2</v>
          </cell>
          <cell r="R342">
            <v>1.2935315757507393E-3</v>
          </cell>
          <cell r="S342">
            <v>2.1264619492549874E-2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15.9177</v>
          </cell>
          <cell r="E343">
            <v>21.799099999999999</v>
          </cell>
          <cell r="F343">
            <v>20.654199999999999</v>
          </cell>
          <cell r="G343">
            <v>20.149999999999999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1.9123880021414408E-2</v>
          </cell>
          <cell r="Q343">
            <v>-5.2691138446179675E-2</v>
          </cell>
          <cell r="R343">
            <v>2.467784640067805E-3</v>
          </cell>
          <cell r="S343">
            <v>1.9957833065840536E-2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15.8195</v>
          </cell>
          <cell r="E344">
            <v>21.800899999999999</v>
          </cell>
          <cell r="F344">
            <v>20.875800000000002</v>
          </cell>
          <cell r="G344">
            <v>20.149999999999999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1.0500760504059459E-2</v>
          </cell>
          <cell r="Q344">
            <v>-4.6737360204609502E-2</v>
          </cell>
          <cell r="R344">
            <v>1.2927857836593892E-2</v>
          </cell>
          <cell r="S344">
            <v>1.8657328010311058E-2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15.8208</v>
          </cell>
          <cell r="E345">
            <v>21.6401</v>
          </cell>
          <cell r="F345">
            <v>21.722999999999999</v>
          </cell>
          <cell r="G345">
            <v>20.149999999999999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3.0105784004261338E-2</v>
          </cell>
          <cell r="O345">
            <v>-6.7009769403977182E-2</v>
          </cell>
          <cell r="P345">
            <v>8.4469199262846573E-3</v>
          </cell>
          <cell r="Q345">
            <v>-4.741657516485398E-2</v>
          </cell>
          <cell r="R345">
            <v>4.8439276230792583E-2</v>
          </cell>
          <cell r="S345">
            <v>1.7368996678477355E-2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15.4041</v>
          </cell>
          <cell r="E346">
            <v>21.541699999999999</v>
          </cell>
          <cell r="F346">
            <v>20.645700000000001</v>
          </cell>
          <cell r="G346">
            <v>18.9878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3.224421136366562E-2</v>
          </cell>
          <cell r="O346">
            <v>-5.4966165538383183E-2</v>
          </cell>
          <cell r="P346">
            <v>-1.6842439504301532E-2</v>
          </cell>
          <cell r="Q346">
            <v>-4.5261234383507154E-2</v>
          </cell>
          <cell r="R346">
            <v>-2.303536314019361E-3</v>
          </cell>
          <cell r="S346">
            <v>-3.5660850896186536E-2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15.401199999999999</v>
          </cell>
          <cell r="E347">
            <v>21.5412</v>
          </cell>
          <cell r="F347">
            <v>20.673999999999999</v>
          </cell>
          <cell r="G347">
            <v>19.154800000000002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3.004684661054946E-2</v>
          </cell>
          <cell r="O347">
            <v>-4.6679744573996151E-2</v>
          </cell>
          <cell r="P347">
            <v>-1.5755494322316599E-2</v>
          </cell>
          <cell r="Q347">
            <v>-3.91638520658808E-2</v>
          </cell>
          <cell r="R347">
            <v>2.0635868505314292E-5</v>
          </cell>
          <cell r="S347">
            <v>-2.2851525282972851E-2</v>
          </cell>
        </row>
        <row r="348">
          <cell r="A348">
            <v>45077</v>
          </cell>
          <cell r="B348">
            <v>26.059799999999999</v>
          </cell>
          <cell r="C348">
            <v>26.344899999999999</v>
          </cell>
          <cell r="D348">
            <v>15.4222</v>
          </cell>
          <cell r="E348">
            <v>22.887899999999998</v>
          </cell>
          <cell r="F348">
            <v>20.633400000000002</v>
          </cell>
          <cell r="G348">
            <v>19.464400000000001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7.8974442842444814E-2</v>
          </cell>
          <cell r="O348">
            <v>4.5417130608142786E-2</v>
          </cell>
          <cell r="P348">
            <v>-1.3330297670464897E-2</v>
          </cell>
          <cell r="Q348">
            <v>1.9532537064714806E-2</v>
          </cell>
          <cell r="R348">
            <v>-8.6491251469045238E-4</v>
          </cell>
          <cell r="S348">
            <v>-4.884033112984687E-3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15.4222</v>
          </cell>
          <cell r="E349">
            <v>21.9712</v>
          </cell>
          <cell r="F349">
            <v>20.633400000000002</v>
          </cell>
          <cell r="G349">
            <v>19.503699999999998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7.0142885208167582E-2</v>
          </cell>
          <cell r="O349">
            <v>4.0850601740900494E-2</v>
          </cell>
          <cell r="P349">
            <v>-1.2273446441748881E-2</v>
          </cell>
          <cell r="Q349">
            <v>-1.7753058053279425E-2</v>
          </cell>
          <cell r="R349">
            <v>9.1447942840883201E-5</v>
          </cell>
          <cell r="S349">
            <v>-1.1577101444540938E-3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15.948700000000001</v>
          </cell>
          <cell r="E350">
            <v>21.9678</v>
          </cell>
          <cell r="F350">
            <v>20.827300000000001</v>
          </cell>
          <cell r="G350">
            <v>19.519300000000001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6.1499589463166693E-2</v>
          </cell>
          <cell r="O350">
            <v>3.7768649280524702E-2</v>
          </cell>
          <cell r="P350">
            <v>1.8342696733966157E-2</v>
          </cell>
          <cell r="Q350">
            <v>-1.4610764048049951E-2</v>
          </cell>
          <cell r="R350">
            <v>8.9021769341088852E-3</v>
          </cell>
          <cell r="S350">
            <v>1.0687801526299001E-3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15.794499999999999</v>
          </cell>
          <cell r="E351">
            <v>22.142099999999999</v>
          </cell>
          <cell r="F351">
            <v>20.751000000000001</v>
          </cell>
          <cell r="G351">
            <v>19.5124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4.6359444236026004E-2</v>
          </cell>
          <cell r="O351">
            <v>-2.5399880594653479E-2</v>
          </cell>
          <cell r="P351">
            <v>6.864654559423311E-3</v>
          </cell>
          <cell r="Q351">
            <v>-4.6872209307248225E-3</v>
          </cell>
          <cell r="R351">
            <v>5.3393059296602541E-3</v>
          </cell>
          <cell r="S351">
            <v>1.9918592363887822E-3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15.7905</v>
          </cell>
          <cell r="E352">
            <v>22.077200000000001</v>
          </cell>
          <cell r="F352">
            <v>20.790199999999999</v>
          </cell>
          <cell r="G352">
            <v>19.3643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3.9535036039382687E-2</v>
          </cell>
          <cell r="O352">
            <v>-2.2190888238278861E-2</v>
          </cell>
          <cell r="P352">
            <v>5.1571099663969555E-3</v>
          </cell>
          <cell r="Q352">
            <v>-5.3641840839743216E-3</v>
          </cell>
          <cell r="R352">
            <v>7.0820167299490144E-3</v>
          </cell>
          <cell r="S352">
            <v>-3.5939588886336749E-3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15.7905</v>
          </cell>
          <cell r="E353">
            <v>22.076799999999999</v>
          </cell>
          <cell r="F353">
            <v>20.793299999999999</v>
          </cell>
          <cell r="G353">
            <v>19.3643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3.4062339757897631E-2</v>
          </cell>
          <cell r="O353">
            <v>-1.8739301594589142E-2</v>
          </cell>
          <cell r="P353">
            <v>3.8436019589813686E-3</v>
          </cell>
          <cell r="Q353">
            <v>-3.3607110130552398E-3</v>
          </cell>
          <cell r="R353">
            <v>7.020687922745017E-3</v>
          </cell>
          <cell r="S353">
            <v>-1.785045702314747E-3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15.7905</v>
          </cell>
          <cell r="E354">
            <v>22.538599999999999</v>
          </cell>
          <cell r="F354">
            <v>20.793299999999999</v>
          </cell>
          <cell r="G354">
            <v>19.7819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2.6619875838929108E-3</v>
          </cell>
          <cell r="Q354">
            <v>1.6761307461599761E-2</v>
          </cell>
          <cell r="R354">
            <v>6.7796818155119176E-3</v>
          </cell>
          <cell r="S354">
            <v>1.8671197072851697E-2</v>
          </cell>
        </row>
        <row r="355">
          <cell r="A355">
            <v>45291</v>
          </cell>
          <cell r="B355">
            <v>26.207599999999999</v>
          </cell>
          <cell r="C355">
            <v>26.694700000000001</v>
          </cell>
          <cell r="D355">
            <v>15.7905</v>
          </cell>
          <cell r="E355">
            <v>22.540700000000001</v>
          </cell>
          <cell r="F355">
            <v>20.793299999999999</v>
          </cell>
          <cell r="G355">
            <v>19.781700000000001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3.4384833364905276E-2</v>
          </cell>
          <cell r="O355">
            <v>4.862867093443457E-2</v>
          </cell>
          <cell r="P355">
            <v>1.605015417813771E-3</v>
          </cell>
          <cell r="Q355">
            <v>1.6074786075675362E-2</v>
          </cell>
          <cell r="R355">
            <v>6.5146711720081019E-3</v>
          </cell>
          <cell r="S355">
            <v>1.757069261043509E-2</v>
          </cell>
        </row>
        <row r="356">
          <cell r="A356">
            <v>45322</v>
          </cell>
          <cell r="B356">
            <v>26.207599999999999</v>
          </cell>
          <cell r="C356">
            <v>26.694700000000001</v>
          </cell>
          <cell r="D356">
            <v>15.9796</v>
          </cell>
          <cell r="E356">
            <v>22.542300000000001</v>
          </cell>
          <cell r="F356">
            <v>19.8187</v>
          </cell>
          <cell r="G356">
            <v>19.781700000000001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2.8404647290033447E-2</v>
          </cell>
          <cell r="O356">
            <v>4.2648409055106251E-2</v>
          </cell>
          <cell r="P356">
            <v>1.1180854300906207E-2</v>
          </cell>
          <cell r="Q356">
            <v>1.5324676209094612E-2</v>
          </cell>
          <cell r="R356">
            <v>-3.542069457551289E-2</v>
          </cell>
          <cell r="S356">
            <v>1.6471057009461498E-2</v>
          </cell>
        </row>
        <row r="357">
          <cell r="A357">
            <v>45351</v>
          </cell>
          <cell r="B357">
            <v>26.065200000000001</v>
          </cell>
          <cell r="C357">
            <v>24.110700000000001</v>
          </cell>
          <cell r="D357">
            <v>15.9796</v>
          </cell>
          <cell r="E357">
            <v>22.439699999999998</v>
          </cell>
          <cell r="F357">
            <v>20.880299999999998</v>
          </cell>
          <cell r="G357">
            <v>19.482900000000001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1.8157721644601166E-2</v>
          </cell>
          <cell r="O357">
            <v>-5.1751954249285914E-2</v>
          </cell>
          <cell r="P357">
            <v>8.976543308513607E-3</v>
          </cell>
          <cell r="Q357">
            <v>1.0433798047459364E-2</v>
          </cell>
          <cell r="R357">
            <v>1.5047852343279322E-2</v>
          </cell>
          <cell r="S357">
            <v>1.8960100476910213E-3</v>
          </cell>
        </row>
        <row r="358">
          <cell r="A358">
            <v>45382</v>
          </cell>
          <cell r="B358">
            <v>26.143799999999999</v>
          </cell>
          <cell r="C358">
            <v>24.798300000000001</v>
          </cell>
          <cell r="D358">
            <v>15.490500000000001</v>
          </cell>
          <cell r="E358">
            <v>22.352900000000002</v>
          </cell>
          <cell r="F358">
            <v>19.985600000000002</v>
          </cell>
          <cell r="G358">
            <v>19.064599999999999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1.6638534736983068E-2</v>
          </cell>
          <cell r="O358">
            <v>-2.1560312793068248E-2</v>
          </cell>
          <cell r="P358">
            <v>-2.0182871647966061E-2</v>
          </cell>
          <cell r="Q358">
            <v>6.6844088014330616E-3</v>
          </cell>
          <cell r="R358">
            <v>-2.4432111938820111E-2</v>
          </cell>
          <cell r="S358">
            <v>-1.6360148385236473E-2</v>
          </cell>
        </row>
        <row r="359">
          <cell r="A359">
            <v>45412</v>
          </cell>
          <cell r="B359">
            <v>26.143799999999999</v>
          </cell>
          <cell r="C359">
            <v>24.706199999999999</v>
          </cell>
          <cell r="D359">
            <v>15.490500000000001</v>
          </cell>
          <cell r="E359">
            <v>22.352799999999998</v>
          </cell>
          <cell r="F359">
            <v>19.988499999999998</v>
          </cell>
          <cell r="G359">
            <v>19.476900000000001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1.2511120107587148E-2</v>
          </cell>
          <cell r="O359">
            <v>-2.1823055327769847E-2</v>
          </cell>
          <cell r="P359">
            <v>-1.850830988187302E-2</v>
          </cell>
          <cell r="Q359">
            <v>6.7672380811143462E-3</v>
          </cell>
          <cell r="R359">
            <v>-2.056425240070392E-2</v>
          </cell>
          <cell r="S359">
            <v>5.3828485558440331E-3</v>
          </cell>
        </row>
        <row r="360">
          <cell r="A360">
            <v>45443</v>
          </cell>
          <cell r="B360">
            <v>26.4666</v>
          </cell>
          <cell r="C360">
            <v>26.363299999999999</v>
          </cell>
          <cell r="D360">
            <v>15.495799999999999</v>
          </cell>
          <cell r="E360">
            <v>23.5167</v>
          </cell>
          <cell r="F360">
            <v>19.988499999999998</v>
          </cell>
          <cell r="G360">
            <v>19.753399999999999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1.9757134973439339E-2</v>
          </cell>
          <cell r="O360">
            <v>3.8862420718945634E-2</v>
          </cell>
          <cell r="P360">
            <v>-1.6593044135880253E-2</v>
          </cell>
          <cell r="Q360">
            <v>5.2529072026833212E-2</v>
          </cell>
          <cell r="R360">
            <v>-1.7107389961920738E-2</v>
          </cell>
          <cell r="S360">
            <v>1.8292839539364225E-2</v>
          </cell>
        </row>
        <row r="361">
          <cell r="A361">
            <v>45473</v>
          </cell>
          <cell r="B361">
            <v>26.482500000000002</v>
          </cell>
          <cell r="C361">
            <v>26.358799999999999</v>
          </cell>
          <cell r="D361">
            <v>15.495799999999999</v>
          </cell>
          <cell r="E361">
            <v>22.4297</v>
          </cell>
          <cell r="F361">
            <v>19.988499999999998</v>
          </cell>
          <cell r="G361">
            <v>19.7789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1.5565606630863371E-2</v>
          </cell>
          <cell r="O361">
            <v>3.4106876659592222E-2</v>
          </cell>
          <cell r="P361">
            <v>-1.5072693463438758E-2</v>
          </cell>
          <cell r="Q361">
            <v>3.8360876791874166E-3</v>
          </cell>
          <cell r="R361">
            <v>-1.3916930107012004E-2</v>
          </cell>
          <cell r="S361">
            <v>1.8103924595982424E-2</v>
          </cell>
        </row>
        <row r="362">
          <cell r="A362">
            <v>45504</v>
          </cell>
          <cell r="B362">
            <v>26.482500000000002</v>
          </cell>
          <cell r="C362">
            <v>26.358799999999999</v>
          </cell>
          <cell r="D362">
            <v>16.543600000000001</v>
          </cell>
          <cell r="E362">
            <v>22.427299999999999</v>
          </cell>
          <cell r="F362">
            <v>19.9575</v>
          </cell>
          <cell r="G362">
            <v>19.787700000000001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1.126283510681092E-2</v>
          </cell>
          <cell r="O362">
            <v>2.9843170145359865E-2</v>
          </cell>
          <cell r="P362">
            <v>4.4636952992127998E-2</v>
          </cell>
          <cell r="Q362">
            <v>3.6743248587829402E-3</v>
          </cell>
          <cell r="R362">
            <v>-1.2092521657874111E-2</v>
          </cell>
          <cell r="S362">
            <v>1.7039270036118159E-2</v>
          </cell>
        </row>
        <row r="363">
          <cell r="A363">
            <v>45535</v>
          </cell>
          <cell r="B363">
            <v>27.430299999999999</v>
          </cell>
          <cell r="C363">
            <v>24.235099999999999</v>
          </cell>
          <cell r="D363">
            <v>16.5122</v>
          </cell>
          <cell r="E363">
            <v>22.966899999999999</v>
          </cell>
          <cell r="F363">
            <v>18.997699999999998</v>
          </cell>
          <cell r="G363">
            <v>19.544899999999998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3.887183744033007E-2</v>
          </cell>
          <cell r="O363">
            <v>-4.722703362409586E-2</v>
          </cell>
          <cell r="P363">
            <v>3.6573045931792336E-2</v>
          </cell>
          <cell r="Q363">
            <v>2.4746468274029265E-2</v>
          </cell>
          <cell r="R363">
            <v>-5.1434754117580028E-2</v>
          </cell>
          <cell r="S363">
            <v>4.6264649599108143E-3</v>
          </cell>
        </row>
        <row r="364">
          <cell r="A364">
            <v>45565</v>
          </cell>
          <cell r="B364">
            <v>27.445599999999999</v>
          </cell>
          <cell r="C364">
            <v>24.1905</v>
          </cell>
          <cell r="D364">
            <v>16.4955</v>
          </cell>
          <cell r="E364">
            <v>22.891200000000001</v>
          </cell>
          <cell r="F364">
            <v>18.971499999999999</v>
          </cell>
          <cell r="G364">
            <v>19.455300000000001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3.1635708716003519E-2</v>
          </cell>
          <cell r="O364">
            <v>-4.318168280066681E-2</v>
          </cell>
          <cell r="P364">
            <v>3.0081230899888567E-2</v>
          </cell>
          <cell r="Q364">
            <v>1.8908735544141519E-2</v>
          </cell>
          <cell r="R364">
            <v>-4.491689744109173E-2</v>
          </cell>
          <cell r="S364">
            <v>6.0298236813571826E-4</v>
          </cell>
        </row>
        <row r="365">
          <cell r="A365">
            <v>45596</v>
          </cell>
          <cell r="B365">
            <v>27.447199999999999</v>
          </cell>
          <cell r="C365">
            <v>24.1905</v>
          </cell>
          <cell r="D365">
            <v>16.5</v>
          </cell>
          <cell r="E365">
            <v>22.8888</v>
          </cell>
          <cell r="F365">
            <v>18.9742</v>
          </cell>
          <cell r="G365">
            <v>19.455300000000001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2.466414891617541E-2</v>
          </cell>
          <cell r="O365">
            <v>-3.7700398733117479E-2</v>
          </cell>
          <cell r="P365">
            <v>2.5349417047701994E-2</v>
          </cell>
          <cell r="Q365">
            <v>1.6513116220166824E-2</v>
          </cell>
          <cell r="R365">
            <v>-3.7470286173643452E-2</v>
          </cell>
          <cell r="S365">
            <v>1.1102698562690527E-3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16.5</v>
          </cell>
          <cell r="E366">
            <v>22.682600000000001</v>
          </cell>
          <cell r="F366">
            <v>18.9742</v>
          </cell>
          <cell r="G366">
            <v>20.062999999999999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-8.7997169022941968E-3</v>
          </cell>
          <cell r="O366">
            <v>2.4114545677846433E-2</v>
          </cell>
          <cell r="P366">
            <v>2.0782720309816316E-2</v>
          </cell>
          <cell r="Q366">
            <v>6.3553431240215286E-3</v>
          </cell>
          <cell r="R366">
            <v>-3.0666625623826826E-2</v>
          </cell>
          <cell r="S366">
            <v>2.8956288430278754E-2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16.5</v>
          </cell>
          <cell r="E367">
            <v>22.680499999999999</v>
          </cell>
          <cell r="F367">
            <v>18.9742</v>
          </cell>
          <cell r="G367">
            <v>20.060600000000001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-8.4166548595183688E-3</v>
          </cell>
          <cell r="O367">
            <v>2.0995211586946727E-2</v>
          </cell>
          <cell r="P367">
            <v>1.6638327720951418E-2</v>
          </cell>
          <cell r="Q367">
            <v>5.3463036517753526E-3</v>
          </cell>
          <cell r="R367">
            <v>-2.4372143970897597E-2</v>
          </cell>
          <cell r="S367">
            <v>2.5627518974980168E-2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16.3291</v>
          </cell>
          <cell r="E368">
            <v>22.682400000000001</v>
          </cell>
          <cell r="F368">
            <v>18.753900000000002</v>
          </cell>
          <cell r="G368">
            <v>20.060600000000001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-1.0397276054089577E-2</v>
          </cell>
          <cell r="O368">
            <v>1.8817424762720192E-2</v>
          </cell>
          <cell r="P368">
            <v>3.6771247896185688E-3</v>
          </cell>
          <cell r="Q368">
            <v>4.5747568262668459E-3</v>
          </cell>
          <cell r="R368">
            <v>-2.8638202017321368E-2</v>
          </cell>
          <cell r="S368">
            <v>2.2623908970220707E-2</v>
          </cell>
        </row>
        <row r="369">
          <cell r="A369">
            <v>45716</v>
          </cell>
          <cell r="B369">
            <v>25.9893</v>
          </cell>
          <cell r="C369">
            <v>23.2926</v>
          </cell>
          <cell r="D369">
            <v>16.3291</v>
          </cell>
          <cell r="E369">
            <v>22.9084</v>
          </cell>
          <cell r="F369">
            <v>20.107800000000001</v>
          </cell>
          <cell r="G369">
            <v>20.060600000000001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-3.4842438277514987E-2</v>
          </cell>
          <cell r="O369">
            <v>-7.0521332593155961E-2</v>
          </cell>
          <cell r="P369">
            <v>1.5213600341732469E-3</v>
          </cell>
          <cell r="Q369">
            <v>1.2562515960564902E-2</v>
          </cell>
          <cell r="R369">
            <v>3.9578155084138977E-2</v>
          </cell>
          <cell r="S369">
            <v>1.9820316057840737E-2</v>
          </cell>
        </row>
        <row r="370">
          <cell r="A370">
            <v>45747</v>
          </cell>
          <cell r="B370">
            <v>26.085899999999999</v>
          </cell>
          <cell r="C370">
            <v>23.591699999999999</v>
          </cell>
          <cell r="D370">
            <v>15.3406</v>
          </cell>
          <cell r="E370">
            <v>22.739699999999999</v>
          </cell>
          <cell r="F370">
            <v>19.099499999999999</v>
          </cell>
          <cell r="G370">
            <v>19.338100000000001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-3.0131651253003655E-2</v>
          </cell>
          <cell r="O370">
            <v>-5.1080375393456667E-2</v>
          </cell>
          <cell r="P370">
            <v>-5.3954916319669755E-2</v>
          </cell>
          <cell r="Q370">
            <v>4.156164178640287E-3</v>
          </cell>
          <cell r="R370">
            <v>-8.1917973781580056E-3</v>
          </cell>
          <cell r="S370">
            <v>-1.5081153475937858E-2</v>
          </cell>
        </row>
        <row r="371">
          <cell r="A371">
            <v>45777</v>
          </cell>
          <cell r="B371">
            <v>26.085899999999999</v>
          </cell>
          <cell r="C371">
            <v>23.588100000000001</v>
          </cell>
          <cell r="D371">
            <v>15.3406</v>
          </cell>
          <cell r="E371">
            <v>22.739799999999999</v>
          </cell>
          <cell r="F371">
            <v>19.099900000000002</v>
          </cell>
          <cell r="G371">
            <v>19.474799999999998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-2.8910007726839826E-2</v>
          </cell>
          <cell r="O371">
            <v>-4.4129457216962265E-2</v>
          </cell>
          <cell r="P371">
            <v>-4.897755865787623E-2</v>
          </cell>
          <cell r="Q371">
            <v>3.2943050719334011E-3</v>
          </cell>
          <cell r="R371">
            <v>-4.2463357303066385E-3</v>
          </cell>
          <cell r="S371">
            <v>-7.2172672409819283E-3</v>
          </cell>
        </row>
        <row r="372">
          <cell r="A372">
            <v>45808</v>
          </cell>
          <cell r="B372">
            <v>26.743600000000001</v>
          </cell>
          <cell r="C372">
            <v>25.179400000000001</v>
          </cell>
          <cell r="D372">
            <v>15.3508</v>
          </cell>
          <cell r="E372">
            <v>23.857299999999999</v>
          </cell>
          <cell r="F372">
            <v>19.099900000000002</v>
          </cell>
          <cell r="G372">
            <v>19.866299999999999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-6.0998695889057375E-3</v>
          </cell>
          <cell r="O372">
            <v>1.9442026926345335E-2</v>
          </cell>
          <cell r="P372">
            <v>-4.3630483203538795E-2</v>
          </cell>
          <cell r="Q372">
            <v>4.5534100926653887E-2</v>
          </cell>
          <cell r="R372">
            <v>-7.3813502933484099E-4</v>
          </cell>
          <cell r="S372">
            <v>1.1174713521656665E-2</v>
          </cell>
        </row>
        <row r="373">
          <cell r="A373">
            <v>45838</v>
          </cell>
          <cell r="B373">
            <v>26.748200000000001</v>
          </cell>
          <cell r="C373">
            <v>25.1724</v>
          </cell>
          <cell r="D373">
            <v>15.3508</v>
          </cell>
          <cell r="E373">
            <v>22.821899999999999</v>
          </cell>
          <cell r="F373">
            <v>19.099900000000002</v>
          </cell>
          <cell r="G373">
            <v>19.883299999999998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-7.3688488094765248E-3</v>
          </cell>
          <cell r="O373">
            <v>1.8238251439126385E-2</v>
          </cell>
          <cell r="P373">
            <v>-3.9119260547701318E-2</v>
          </cell>
          <cell r="Q373">
            <v>-5.9683623934636554E-4</v>
          </cell>
          <cell r="R373">
            <v>2.3713078426590428E-3</v>
          </cell>
          <cell r="S373">
            <v>1.0472545353780394E-2</v>
          </cell>
        </row>
        <row r="374">
          <cell r="A374">
            <v>45869</v>
          </cell>
          <cell r="B374">
            <v>26.748200000000001</v>
          </cell>
          <cell r="C374">
            <v>25.1722</v>
          </cell>
          <cell r="D374">
            <v>16.086099999999998</v>
          </cell>
          <cell r="E374">
            <v>22.8261</v>
          </cell>
          <cell r="F374">
            <v>19.466799999999999</v>
          </cell>
          <cell r="G374">
            <v>19.876799999999999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-8.5738898354065229E-3</v>
          </cell>
          <cell r="O374">
            <v>1.7278814085561089E-2</v>
          </cell>
          <cell r="P374">
            <v>5.7752022022579119E-3</v>
          </cell>
          <cell r="Q374">
            <v>-1.093159463381177E-3</v>
          </cell>
          <cell r="R374">
            <v>2.2018238420836278E-2</v>
          </cell>
          <cell r="S374">
            <v>8.7273355205375047E-3</v>
          </cell>
        </row>
        <row r="375">
          <cell r="A375">
            <v>45900</v>
          </cell>
          <cell r="B375">
            <v>26.887</v>
          </cell>
          <cell r="C375">
            <v>24.5501</v>
          </cell>
          <cell r="D375">
            <v>15.7784</v>
          </cell>
          <cell r="E375">
            <v>22.773199999999999</v>
          </cell>
          <cell r="F375">
            <v>19.443200000000001</v>
          </cell>
          <cell r="G375">
            <v>19.763999999999999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-5.0442742118795847E-3</v>
          </cell>
          <cell r="O375">
            <v>-5.7984755117027609E-3</v>
          </cell>
          <cell r="P375">
            <v>-1.2181289854862887E-2</v>
          </cell>
          <cell r="Q375">
            <v>-3.8131225456023987E-3</v>
          </cell>
          <cell r="R375">
            <v>2.1094566998887343E-2</v>
          </cell>
          <cell r="S375">
            <v>2.3948653970229383E-3</v>
          </cell>
        </row>
        <row r="376">
          <cell r="A376">
            <v>45930</v>
          </cell>
          <cell r="B376">
            <v>26.900600000000001</v>
          </cell>
          <cell r="C376">
            <v>24.5244</v>
          </cell>
          <cell r="D376">
            <v>15.7585</v>
          </cell>
          <cell r="E376">
            <v>22.7318</v>
          </cell>
          <cell r="F376">
            <v>19.397099999999998</v>
          </cell>
          <cell r="G376">
            <v>19.6187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-5.9781736572284139E-3</v>
          </cell>
          <cell r="O376">
            <v>-4.8506176770782838E-3</v>
          </cell>
          <cell r="P376">
            <v>-1.2055460776266513E-2</v>
          </cell>
          <cell r="Q376">
            <v>-5.7370520959557636E-3</v>
          </cell>
          <cell r="R376">
            <v>1.9080771417512521E-2</v>
          </cell>
          <cell r="S376">
            <v>-4.6338427217187395E-3</v>
          </cell>
        </row>
        <row r="377">
          <cell r="A377">
            <v>45961</v>
          </cell>
          <cell r="B377">
            <v>26.900600000000001</v>
          </cell>
          <cell r="C377">
            <v>24.5244</v>
          </cell>
          <cell r="D377">
            <v>15.7585</v>
          </cell>
          <cell r="E377">
            <v>22.729199999999999</v>
          </cell>
          <cell r="F377">
            <v>19.3995</v>
          </cell>
          <cell r="G377">
            <v>19.624099999999999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-7.1914952352661876E-3</v>
          </cell>
          <cell r="O377">
            <v>-3.0594370906730228E-3</v>
          </cell>
          <cell r="P377">
            <v>-1.0753526138976732E-2</v>
          </cell>
          <cell r="Q377">
            <v>-5.8978616327625133E-3</v>
          </cell>
          <cell r="R377">
            <v>1.9397062256513387E-2</v>
          </cell>
          <cell r="S377">
            <v>-4.0575561568120255E-3</v>
          </cell>
        </row>
        <row r="378">
          <cell r="A378">
            <v>45991</v>
          </cell>
          <cell r="B378">
            <v>26.489699999999999</v>
          </cell>
          <cell r="C378">
            <v>25.026199999999999</v>
          </cell>
          <cell r="D378">
            <v>15.7585</v>
          </cell>
          <cell r="E378">
            <v>22.646799999999999</v>
          </cell>
          <cell r="F378">
            <v>19.3995</v>
          </cell>
          <cell r="G378">
            <v>20.511900000000001</v>
          </cell>
          <cell r="H378">
            <v>27.076661248029939</v>
          </cell>
          <cell r="I378">
            <v>24.6196314680478</v>
          </cell>
          <cell r="J378">
            <v>15.91003586829231</v>
          </cell>
          <cell r="K378">
            <v>22.846234764567779</v>
          </cell>
          <cell r="L378">
            <v>19.030842054760349</v>
          </cell>
          <cell r="M378">
            <v>19.807138872562302</v>
          </cell>
          <cell r="N378">
            <v>-2.1677755711947189E-2</v>
          </cell>
          <cell r="O378">
            <v>1.6513997477170195E-2</v>
          </cell>
          <cell r="P378">
            <v>-9.5245459876247551E-3</v>
          </cell>
          <cell r="Q378">
            <v>-8.7294368907161468E-3</v>
          </cell>
          <cell r="R378">
            <v>1.9371604481759341E-2</v>
          </cell>
          <cell r="S378">
            <v>3.5581167576603567E-2</v>
          </cell>
        </row>
        <row r="379">
          <cell r="A379"/>
          <cell r="N379"/>
          <cell r="O379"/>
          <cell r="P379"/>
          <cell r="Q379"/>
          <cell r="R379"/>
          <cell r="S379"/>
        </row>
        <row r="380">
          <cell r="A380"/>
          <cell r="N380"/>
          <cell r="O380"/>
          <cell r="P380"/>
          <cell r="Q380"/>
          <cell r="R380"/>
          <cell r="S380"/>
        </row>
        <row r="381">
          <cell r="A381"/>
        </row>
        <row r="382">
          <cell r="A382"/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A2"/>
          <cell r="B2" t="str">
            <v>EPS12m (New D_Factset_seriestoriche</v>
          </cell>
          <cell r="C2"/>
          <cell r="D2"/>
          <cell r="E2"/>
          <cell r="F2"/>
          <cell r="G2"/>
        </row>
        <row r="3">
          <cell r="A3"/>
          <cell r="B3"/>
          <cell r="C3"/>
          <cell r="D3"/>
          <cell r="E3"/>
          <cell r="F3"/>
          <cell r="G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/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  <cell r="H98"/>
          <cell r="I98"/>
          <cell r="J98"/>
          <cell r="K98"/>
          <cell r="L98"/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  <cell r="H99"/>
          <cell r="I99"/>
          <cell r="J99"/>
          <cell r="K99"/>
          <cell r="L99"/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  <cell r="H100"/>
          <cell r="I100"/>
          <cell r="J100"/>
          <cell r="K100"/>
          <cell r="L100"/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  <cell r="H101"/>
          <cell r="I101"/>
          <cell r="J101"/>
          <cell r="K101"/>
          <cell r="L101"/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  <cell r="H102"/>
          <cell r="I102"/>
          <cell r="J102"/>
          <cell r="K102"/>
          <cell r="L102"/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  <cell r="H103"/>
          <cell r="I103"/>
          <cell r="J103"/>
          <cell r="K103"/>
          <cell r="L103"/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  <cell r="H104"/>
          <cell r="I104"/>
          <cell r="J104"/>
          <cell r="K104"/>
          <cell r="L104"/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  <cell r="H105"/>
          <cell r="I105"/>
          <cell r="J105"/>
          <cell r="K105"/>
          <cell r="L105"/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  <cell r="H106"/>
          <cell r="I106"/>
          <cell r="J106"/>
          <cell r="K106"/>
          <cell r="L106"/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  <cell r="H107"/>
          <cell r="I107"/>
          <cell r="J107"/>
          <cell r="K107"/>
          <cell r="L107"/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  <cell r="H108"/>
          <cell r="I108"/>
          <cell r="J108"/>
          <cell r="K108"/>
          <cell r="L108"/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  <cell r="H109"/>
          <cell r="I109"/>
          <cell r="J109"/>
          <cell r="K109"/>
          <cell r="L109"/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  <cell r="H110"/>
          <cell r="I110"/>
          <cell r="J110"/>
          <cell r="K110"/>
          <cell r="L110"/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  <cell r="H111"/>
          <cell r="I111"/>
          <cell r="J111"/>
          <cell r="K111"/>
          <cell r="L111"/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  <cell r="H112"/>
          <cell r="I112"/>
          <cell r="J112"/>
          <cell r="K112"/>
          <cell r="L112"/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  <cell r="H113"/>
          <cell r="I113"/>
          <cell r="J113"/>
          <cell r="K113"/>
          <cell r="L113"/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  <cell r="H114"/>
          <cell r="I114"/>
          <cell r="J114"/>
          <cell r="K114"/>
          <cell r="L114"/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  <cell r="H115"/>
          <cell r="I115"/>
          <cell r="J115"/>
          <cell r="K115"/>
          <cell r="L115"/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  <cell r="H116"/>
          <cell r="I116"/>
          <cell r="J116"/>
          <cell r="K116"/>
          <cell r="L116"/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  <cell r="H117"/>
          <cell r="I117"/>
          <cell r="J117"/>
          <cell r="K117"/>
          <cell r="L117"/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  <cell r="H118"/>
          <cell r="I118"/>
          <cell r="J118"/>
          <cell r="K118"/>
          <cell r="L118"/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  <cell r="H119"/>
          <cell r="I119"/>
          <cell r="J119"/>
          <cell r="K119"/>
          <cell r="L119"/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  <cell r="H120"/>
          <cell r="I120"/>
          <cell r="J120"/>
          <cell r="K120"/>
          <cell r="L120"/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  <cell r="H121"/>
          <cell r="I121"/>
          <cell r="J121"/>
          <cell r="K121"/>
          <cell r="L121"/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  <cell r="H122"/>
          <cell r="I122"/>
          <cell r="J122"/>
          <cell r="K122"/>
          <cell r="L122"/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  <cell r="H123"/>
          <cell r="I123"/>
          <cell r="J123"/>
          <cell r="K123"/>
          <cell r="L123"/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  <cell r="H124"/>
          <cell r="I124"/>
          <cell r="J124"/>
          <cell r="K124"/>
          <cell r="L124"/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  <cell r="H125"/>
          <cell r="I125"/>
          <cell r="J125"/>
          <cell r="K125"/>
          <cell r="L125"/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  <cell r="H126"/>
          <cell r="I126"/>
          <cell r="J126"/>
          <cell r="K126"/>
          <cell r="L126"/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  <cell r="H127"/>
          <cell r="I127"/>
          <cell r="J127"/>
          <cell r="K127"/>
          <cell r="L127"/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  <cell r="H128"/>
          <cell r="I128"/>
          <cell r="J128"/>
          <cell r="K128"/>
          <cell r="L128"/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  <cell r="H129"/>
          <cell r="I129"/>
          <cell r="J129"/>
          <cell r="K129"/>
          <cell r="L129"/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  <cell r="H130"/>
          <cell r="I130"/>
          <cell r="J130"/>
          <cell r="K130"/>
          <cell r="L130"/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  <cell r="H131"/>
          <cell r="I131"/>
          <cell r="J131"/>
          <cell r="K131"/>
          <cell r="L131"/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  <cell r="H132"/>
          <cell r="I132"/>
          <cell r="J132"/>
          <cell r="K132"/>
          <cell r="L132"/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  <cell r="H133"/>
          <cell r="I133"/>
          <cell r="J133"/>
          <cell r="K133"/>
          <cell r="L133"/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  <cell r="H134"/>
          <cell r="I134"/>
          <cell r="J134"/>
          <cell r="K134"/>
          <cell r="L134"/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  <cell r="H135"/>
          <cell r="I135"/>
          <cell r="J135"/>
          <cell r="K135"/>
          <cell r="L135"/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  <cell r="H136"/>
          <cell r="I136"/>
          <cell r="J136"/>
          <cell r="K136"/>
          <cell r="L136"/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  <cell r="H137"/>
          <cell r="I137"/>
          <cell r="J137"/>
          <cell r="K137"/>
          <cell r="L137"/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  <cell r="H138"/>
          <cell r="I138"/>
          <cell r="J138"/>
          <cell r="K138"/>
          <cell r="L138"/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  <cell r="H139"/>
          <cell r="I139"/>
          <cell r="J139"/>
          <cell r="K139"/>
          <cell r="L139"/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  <cell r="H140"/>
          <cell r="I140"/>
          <cell r="J140"/>
          <cell r="K140"/>
          <cell r="L140"/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  <cell r="H141"/>
          <cell r="I141"/>
          <cell r="J141"/>
          <cell r="K141"/>
          <cell r="L141"/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  <cell r="H142"/>
          <cell r="I142"/>
          <cell r="J142"/>
          <cell r="K142"/>
          <cell r="L142"/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  <cell r="H143"/>
          <cell r="I143"/>
          <cell r="J143"/>
          <cell r="K143"/>
          <cell r="L143"/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  <cell r="H144"/>
          <cell r="I144"/>
          <cell r="J144"/>
          <cell r="K144"/>
          <cell r="L144"/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  <cell r="H145"/>
          <cell r="I145"/>
          <cell r="J145"/>
          <cell r="K145"/>
          <cell r="L145"/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  <cell r="H146"/>
          <cell r="I146"/>
          <cell r="J146"/>
          <cell r="K146"/>
          <cell r="L146"/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  <cell r="H147"/>
          <cell r="I147"/>
          <cell r="J147"/>
          <cell r="K147"/>
          <cell r="L147"/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  <cell r="H148"/>
          <cell r="I148"/>
          <cell r="J148"/>
          <cell r="K148"/>
          <cell r="L148"/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  <cell r="H149"/>
          <cell r="I149"/>
          <cell r="J149"/>
          <cell r="K149"/>
          <cell r="L149"/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  <cell r="H150"/>
          <cell r="I150"/>
          <cell r="J150"/>
          <cell r="K150"/>
          <cell r="L150"/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  <cell r="H151"/>
          <cell r="I151"/>
          <cell r="J151"/>
          <cell r="K151"/>
          <cell r="L151"/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  <cell r="H276"/>
          <cell r="I276"/>
          <cell r="J276"/>
          <cell r="K276"/>
          <cell r="L276"/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  <cell r="I277"/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</row>
        <row r="377">
          <cell r="A377">
            <v>45961</v>
          </cell>
          <cell r="B377">
            <v>13.3433107674905</v>
          </cell>
          <cell r="C377">
            <v>12.049877646449801</v>
          </cell>
          <cell r="D377">
            <v>9.0938799654151605</v>
          </cell>
          <cell r="E377">
            <v>8.8850419128752094</v>
          </cell>
          <cell r="F377">
            <v>4.9087696458032299</v>
          </cell>
          <cell r="G377">
            <v>16.629822681255199</v>
          </cell>
        </row>
        <row r="378">
          <cell r="A378">
            <v>45991</v>
          </cell>
          <cell r="B378">
            <v>13.897922157739499</v>
          </cell>
          <cell r="C378">
            <v>13.054311713426699</v>
          </cell>
          <cell r="D378">
            <v>9.4637612843883492</v>
          </cell>
          <cell r="E378">
            <v>8.2540138063187793</v>
          </cell>
          <cell r="F378">
            <v>5.9940635435156002</v>
          </cell>
          <cell r="G378">
            <v>17.040819519647801</v>
          </cell>
        </row>
        <row r="379">
          <cell r="A379"/>
          <cell r="B379"/>
          <cell r="C379"/>
          <cell r="D379"/>
          <cell r="E379"/>
          <cell r="F379"/>
          <cell r="G379"/>
        </row>
        <row r="380">
          <cell r="A380"/>
          <cell r="B380"/>
          <cell r="C380"/>
          <cell r="D380"/>
          <cell r="E380"/>
          <cell r="F380"/>
          <cell r="G380"/>
        </row>
        <row r="381">
          <cell r="A381"/>
          <cell r="B381"/>
          <cell r="C381"/>
          <cell r="D381"/>
          <cell r="E381"/>
          <cell r="F381"/>
          <cell r="G381"/>
        </row>
        <row r="382">
          <cell r="A382"/>
          <cell r="B382"/>
          <cell r="C382"/>
          <cell r="D382"/>
          <cell r="E382"/>
          <cell r="F382"/>
          <cell r="G382"/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  <cell r="B387"/>
          <cell r="C387"/>
          <cell r="D387"/>
          <cell r="E387"/>
          <cell r="F387"/>
          <cell r="G387"/>
        </row>
        <row r="388">
          <cell r="A388"/>
          <cell r="B388"/>
          <cell r="C388"/>
          <cell r="D388"/>
          <cell r="E388"/>
          <cell r="F388"/>
          <cell r="G388"/>
        </row>
        <row r="389">
          <cell r="A389"/>
          <cell r="B389"/>
          <cell r="C389"/>
          <cell r="D389"/>
          <cell r="E389"/>
          <cell r="F389"/>
          <cell r="G389"/>
        </row>
        <row r="390">
          <cell r="A390"/>
          <cell r="B390"/>
          <cell r="C390"/>
          <cell r="D390"/>
          <cell r="E390"/>
          <cell r="F390"/>
          <cell r="G390"/>
        </row>
        <row r="391">
          <cell r="A391"/>
          <cell r="B391"/>
          <cell r="C391"/>
          <cell r="D391"/>
          <cell r="E391"/>
          <cell r="F391"/>
          <cell r="G391"/>
        </row>
        <row r="392">
          <cell r="A392"/>
          <cell r="B392"/>
          <cell r="C392"/>
          <cell r="D392"/>
          <cell r="E392"/>
          <cell r="F392"/>
          <cell r="G392"/>
        </row>
        <row r="393">
          <cell r="A393"/>
          <cell r="B393"/>
          <cell r="C393"/>
          <cell r="D393"/>
          <cell r="E393"/>
          <cell r="F393"/>
          <cell r="G393"/>
        </row>
        <row r="394">
          <cell r="A394"/>
          <cell r="B394"/>
          <cell r="C394"/>
          <cell r="D394"/>
          <cell r="E394"/>
          <cell r="F394"/>
          <cell r="G394"/>
        </row>
        <row r="395">
          <cell r="A395"/>
          <cell r="B395"/>
          <cell r="C395"/>
          <cell r="D395"/>
          <cell r="E395"/>
          <cell r="F395"/>
          <cell r="G395"/>
        </row>
        <row r="396">
          <cell r="A396"/>
          <cell r="B396"/>
          <cell r="C396"/>
          <cell r="D396"/>
          <cell r="E396"/>
          <cell r="F396"/>
          <cell r="G396"/>
        </row>
        <row r="397">
          <cell r="A397"/>
          <cell r="B397"/>
          <cell r="C397"/>
          <cell r="D397"/>
          <cell r="E397"/>
          <cell r="F397"/>
          <cell r="G397"/>
        </row>
        <row r="398">
          <cell r="A398"/>
          <cell r="B398"/>
          <cell r="C398"/>
          <cell r="D398"/>
          <cell r="E398"/>
          <cell r="F398"/>
          <cell r="G398"/>
        </row>
        <row r="399">
          <cell r="A399"/>
          <cell r="B399"/>
          <cell r="C399"/>
          <cell r="D399"/>
          <cell r="E399"/>
          <cell r="F399"/>
          <cell r="G399"/>
        </row>
        <row r="400">
          <cell r="A400"/>
          <cell r="B400"/>
          <cell r="C400"/>
          <cell r="D400"/>
          <cell r="E400"/>
          <cell r="F400"/>
          <cell r="G400"/>
        </row>
        <row r="401">
          <cell r="A401"/>
          <cell r="B401"/>
          <cell r="C401"/>
          <cell r="D401"/>
          <cell r="E401"/>
          <cell r="F401"/>
          <cell r="G401"/>
        </row>
        <row r="402">
          <cell r="A402"/>
          <cell r="B402"/>
          <cell r="C402"/>
          <cell r="D402"/>
          <cell r="E402"/>
          <cell r="F402"/>
          <cell r="G402"/>
        </row>
        <row r="403">
          <cell r="A403"/>
          <cell r="B403"/>
          <cell r="C403"/>
          <cell r="D403"/>
          <cell r="E403"/>
          <cell r="F403"/>
          <cell r="G403"/>
        </row>
        <row r="404">
          <cell r="A404"/>
          <cell r="B404"/>
          <cell r="C404"/>
          <cell r="D404"/>
          <cell r="E404"/>
          <cell r="F404"/>
          <cell r="G404"/>
        </row>
        <row r="405">
          <cell r="A405"/>
          <cell r="B405"/>
          <cell r="C405"/>
          <cell r="D405"/>
          <cell r="E405"/>
          <cell r="F405"/>
          <cell r="G405"/>
        </row>
        <row r="406">
          <cell r="A406"/>
          <cell r="B406"/>
          <cell r="C406"/>
          <cell r="D406"/>
          <cell r="E406"/>
          <cell r="F406"/>
          <cell r="G406"/>
        </row>
        <row r="407">
          <cell r="A407"/>
          <cell r="B407"/>
          <cell r="C407"/>
          <cell r="D407"/>
          <cell r="E407"/>
          <cell r="F407"/>
          <cell r="G407"/>
        </row>
        <row r="408">
          <cell r="A408"/>
          <cell r="B408"/>
          <cell r="C408"/>
          <cell r="D408"/>
          <cell r="E408"/>
          <cell r="F408"/>
          <cell r="G408"/>
        </row>
        <row r="409">
          <cell r="A409"/>
          <cell r="B409"/>
          <cell r="C409"/>
          <cell r="D409"/>
          <cell r="E409"/>
          <cell r="F409"/>
          <cell r="G409"/>
        </row>
        <row r="410">
          <cell r="A410"/>
          <cell r="B410"/>
          <cell r="C410"/>
          <cell r="D410"/>
          <cell r="E410"/>
          <cell r="F410"/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A412"/>
          <cell r="B412"/>
          <cell r="C412"/>
          <cell r="D412"/>
          <cell r="E412"/>
          <cell r="F412"/>
          <cell r="G412"/>
        </row>
        <row r="413">
          <cell r="A413"/>
          <cell r="B413"/>
          <cell r="C413"/>
          <cell r="D413"/>
          <cell r="E413"/>
          <cell r="F413"/>
          <cell r="G413"/>
        </row>
        <row r="414">
          <cell r="A414"/>
          <cell r="B414"/>
          <cell r="C414"/>
          <cell r="D414"/>
          <cell r="E414"/>
          <cell r="F414"/>
          <cell r="G414"/>
        </row>
        <row r="415">
          <cell r="A415"/>
          <cell r="B415"/>
          <cell r="C415"/>
          <cell r="D415"/>
          <cell r="E415"/>
          <cell r="F415"/>
          <cell r="G415"/>
        </row>
        <row r="416">
          <cell r="A416"/>
          <cell r="B416"/>
          <cell r="C416"/>
          <cell r="D416"/>
          <cell r="E416"/>
          <cell r="F416"/>
          <cell r="G416"/>
        </row>
        <row r="417">
          <cell r="A417"/>
          <cell r="B417"/>
          <cell r="C417"/>
          <cell r="D417"/>
          <cell r="E417"/>
          <cell r="F417"/>
          <cell r="G417"/>
        </row>
        <row r="418">
          <cell r="A418"/>
          <cell r="B418"/>
          <cell r="C418"/>
          <cell r="D418"/>
          <cell r="E418"/>
          <cell r="F418"/>
          <cell r="G418"/>
        </row>
        <row r="419">
          <cell r="A419"/>
          <cell r="B419"/>
          <cell r="C419"/>
          <cell r="D419"/>
          <cell r="E419"/>
          <cell r="F419"/>
          <cell r="G419"/>
        </row>
        <row r="420">
          <cell r="A420"/>
          <cell r="B420"/>
          <cell r="C420"/>
          <cell r="D420"/>
          <cell r="E420"/>
          <cell r="F420"/>
          <cell r="G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COMPOSIT EPU GLOBAL"/>
      <sheetName val="old"/>
    </sheetNames>
    <sheetDataSet>
      <sheetData sheetId="0">
        <row r="2">
          <cell r="AF2" t="str">
            <v>EPU_global</v>
          </cell>
          <cell r="AG2" t="str">
            <v>EPU_US</v>
          </cell>
          <cell r="AH2" t="str">
            <v>EPU_Europe</v>
          </cell>
          <cell r="AI2" t="str">
            <v>EPU_UK</v>
          </cell>
          <cell r="AJ2" t="str">
            <v>EPU_JAP</v>
          </cell>
          <cell r="AK2" t="str">
            <v>EPU_Australia</v>
          </cell>
          <cell r="AL2" t="str">
            <v>EPU_China</v>
          </cell>
        </row>
        <row r="3">
          <cell r="AE3">
            <v>32993</v>
          </cell>
          <cell r="AF3" t="str">
            <v/>
          </cell>
          <cell r="AG3">
            <v>71.5</v>
          </cell>
          <cell r="AH3">
            <v>78.42</v>
          </cell>
          <cell r="AI3" t="str">
            <v/>
          </cell>
          <cell r="AJ3">
            <v>98.55</v>
          </cell>
          <cell r="AK3" t="str">
            <v/>
          </cell>
          <cell r="AL3">
            <v>74.900000000000006</v>
          </cell>
        </row>
        <row r="4">
          <cell r="AE4">
            <v>33024</v>
          </cell>
          <cell r="AF4" t="str">
            <v/>
          </cell>
          <cell r="AG4">
            <v>47.89</v>
          </cell>
          <cell r="AH4">
            <v>51.54</v>
          </cell>
          <cell r="AI4" t="str">
            <v/>
          </cell>
          <cell r="AJ4">
            <v>97.89</v>
          </cell>
          <cell r="AK4" t="str">
            <v/>
          </cell>
          <cell r="AL4">
            <v>122.6</v>
          </cell>
        </row>
        <row r="5">
          <cell r="AE5">
            <v>33054</v>
          </cell>
          <cell r="AF5" t="str">
            <v/>
          </cell>
          <cell r="AG5">
            <v>71.62</v>
          </cell>
          <cell r="AH5">
            <v>82.68</v>
          </cell>
          <cell r="AI5" t="str">
            <v/>
          </cell>
          <cell r="AJ5">
            <v>79.27</v>
          </cell>
          <cell r="AK5" t="str">
            <v/>
          </cell>
          <cell r="AL5">
            <v>55.1</v>
          </cell>
        </row>
        <row r="6">
          <cell r="AE6">
            <v>33085</v>
          </cell>
          <cell r="AF6" t="str">
            <v/>
          </cell>
          <cell r="AG6">
            <v>-2.519999999999996</v>
          </cell>
          <cell r="AH6">
            <v>25.760000000000005</v>
          </cell>
          <cell r="AI6" t="str">
            <v/>
          </cell>
          <cell r="AJ6">
            <v>73.750000000000014</v>
          </cell>
          <cell r="AK6" t="str">
            <v/>
          </cell>
          <cell r="AL6">
            <v>-25.500000000000004</v>
          </cell>
        </row>
        <row r="7">
          <cell r="AE7">
            <v>33116</v>
          </cell>
          <cell r="AF7" t="str">
            <v/>
          </cell>
          <cell r="AG7">
            <v>169.13</v>
          </cell>
          <cell r="AH7">
            <v>39.059999999999995</v>
          </cell>
          <cell r="AI7" t="str">
            <v/>
          </cell>
          <cell r="AJ7">
            <v>52.05</v>
          </cell>
          <cell r="AK7" t="str">
            <v/>
          </cell>
          <cell r="AL7">
            <v>85.200000000000017</v>
          </cell>
        </row>
        <row r="8">
          <cell r="AE8">
            <v>33146</v>
          </cell>
          <cell r="AF8" t="str">
            <v/>
          </cell>
          <cell r="AG8">
            <v>237.51999999999998</v>
          </cell>
          <cell r="AH8">
            <v>174.32</v>
          </cell>
          <cell r="AI8" t="str">
            <v/>
          </cell>
          <cell r="AJ8">
            <v>134.69</v>
          </cell>
          <cell r="AK8" t="str">
            <v/>
          </cell>
          <cell r="AL8">
            <v>-26.1</v>
          </cell>
        </row>
        <row r="9">
          <cell r="AE9">
            <v>33177</v>
          </cell>
          <cell r="AF9" t="str">
            <v/>
          </cell>
          <cell r="AG9">
            <v>219.55</v>
          </cell>
          <cell r="AH9">
            <v>204.57000000000002</v>
          </cell>
          <cell r="AI9" t="str">
            <v/>
          </cell>
          <cell r="AJ9">
            <v>136.25</v>
          </cell>
          <cell r="AK9" t="str">
            <v/>
          </cell>
          <cell r="AL9">
            <v>302.10000000000002</v>
          </cell>
        </row>
        <row r="10">
          <cell r="AE10">
            <v>33207</v>
          </cell>
          <cell r="AF10" t="str">
            <v/>
          </cell>
          <cell r="AG10">
            <v>174.39</v>
          </cell>
          <cell r="AH10">
            <v>155.62</v>
          </cell>
          <cell r="AI10" t="str">
            <v/>
          </cell>
          <cell r="AJ10">
            <v>89.97</v>
          </cell>
          <cell r="AK10" t="str">
            <v/>
          </cell>
          <cell r="AL10">
            <v>54.699999999999989</v>
          </cell>
        </row>
        <row r="11">
          <cell r="AE11">
            <v>33238</v>
          </cell>
          <cell r="AF11" t="str">
            <v/>
          </cell>
          <cell r="AG11">
            <v>222.51</v>
          </cell>
          <cell r="AH11">
            <v>65.88</v>
          </cell>
          <cell r="AI11" t="str">
            <v/>
          </cell>
          <cell r="AJ11">
            <v>85.439999999999984</v>
          </cell>
          <cell r="AK11" t="str">
            <v/>
          </cell>
          <cell r="AL11">
            <v>177.5</v>
          </cell>
        </row>
        <row r="12">
          <cell r="AE12">
            <v>33269</v>
          </cell>
          <cell r="AF12" t="str">
            <v/>
          </cell>
          <cell r="AG12">
            <v>73.86</v>
          </cell>
          <cell r="AH12">
            <v>39.109999999999985</v>
          </cell>
          <cell r="AI12" t="str">
            <v/>
          </cell>
          <cell r="AJ12">
            <v>58.980000000000004</v>
          </cell>
          <cell r="AK12" t="str">
            <v/>
          </cell>
          <cell r="AL12">
            <v>17.599999999999994</v>
          </cell>
        </row>
        <row r="13">
          <cell r="AE13">
            <v>33297</v>
          </cell>
          <cell r="AF13" t="str">
            <v/>
          </cell>
          <cell r="AG13">
            <v>209.93</v>
          </cell>
          <cell r="AH13">
            <v>95.780000000000015</v>
          </cell>
          <cell r="AI13" t="str">
            <v/>
          </cell>
          <cell r="AJ13">
            <v>93.509999999999991</v>
          </cell>
          <cell r="AK13" t="str">
            <v/>
          </cell>
          <cell r="AL13">
            <v>126.50000000000001</v>
          </cell>
        </row>
        <row r="14">
          <cell r="AE14">
            <v>33328</v>
          </cell>
          <cell r="AF14" t="str">
            <v/>
          </cell>
          <cell r="AG14">
            <v>125.03999999999999</v>
          </cell>
          <cell r="AH14">
            <v>113.75</v>
          </cell>
          <cell r="AI14" t="str">
            <v/>
          </cell>
          <cell r="AJ14">
            <v>69.510000000000005</v>
          </cell>
          <cell r="AK14" t="str">
            <v/>
          </cell>
          <cell r="AL14">
            <v>-96</v>
          </cell>
        </row>
        <row r="15">
          <cell r="AE15">
            <v>33358</v>
          </cell>
          <cell r="AF15" t="str">
            <v/>
          </cell>
          <cell r="AG15">
            <v>409.18</v>
          </cell>
          <cell r="AH15">
            <v>113.56</v>
          </cell>
          <cell r="AI15" t="str">
            <v/>
          </cell>
          <cell r="AJ15">
            <v>102.93</v>
          </cell>
          <cell r="AK15" t="str">
            <v/>
          </cell>
          <cell r="AL15">
            <v>144.69999999999999</v>
          </cell>
        </row>
        <row r="16">
          <cell r="AE16">
            <v>33389</v>
          </cell>
          <cell r="AF16" t="str">
            <v/>
          </cell>
          <cell r="AG16">
            <v>54.289999999999992</v>
          </cell>
          <cell r="AH16">
            <v>91.72</v>
          </cell>
          <cell r="AI16" t="str">
            <v/>
          </cell>
          <cell r="AJ16">
            <v>73.810000000000016</v>
          </cell>
          <cell r="AK16" t="str">
            <v/>
          </cell>
          <cell r="AL16">
            <v>33.099999999999994</v>
          </cell>
        </row>
        <row r="17">
          <cell r="AE17">
            <v>33419</v>
          </cell>
          <cell r="AF17" t="str">
            <v/>
          </cell>
          <cell r="AG17">
            <v>35.430000000000007</v>
          </cell>
          <cell r="AH17">
            <v>139.37</v>
          </cell>
          <cell r="AI17" t="str">
            <v/>
          </cell>
          <cell r="AJ17">
            <v>49.500000000000014</v>
          </cell>
          <cell r="AK17" t="str">
            <v/>
          </cell>
          <cell r="AL17">
            <v>224.6</v>
          </cell>
        </row>
        <row r="18">
          <cell r="AE18">
            <v>33450</v>
          </cell>
          <cell r="AF18" t="str">
            <v/>
          </cell>
          <cell r="AG18">
            <v>263.84999999999997</v>
          </cell>
          <cell r="AH18">
            <v>61.92</v>
          </cell>
          <cell r="AI18" t="str">
            <v/>
          </cell>
          <cell r="AJ18">
            <v>59.45</v>
          </cell>
          <cell r="AK18" t="str">
            <v/>
          </cell>
          <cell r="AL18">
            <v>39</v>
          </cell>
        </row>
        <row r="19">
          <cell r="AE19">
            <v>33481</v>
          </cell>
          <cell r="AF19" t="str">
            <v/>
          </cell>
          <cell r="AG19">
            <v>180.61</v>
          </cell>
          <cell r="AH19">
            <v>64.760000000000005</v>
          </cell>
          <cell r="AI19" t="str">
            <v/>
          </cell>
          <cell r="AJ19">
            <v>116.23999999999998</v>
          </cell>
          <cell r="AK19" t="str">
            <v/>
          </cell>
          <cell r="AL19">
            <v>134</v>
          </cell>
        </row>
        <row r="20">
          <cell r="AE20">
            <v>33511</v>
          </cell>
          <cell r="AF20" t="str">
            <v/>
          </cell>
          <cell r="AG20">
            <v>195.75</v>
          </cell>
          <cell r="AH20">
            <v>2.8999999999999915</v>
          </cell>
          <cell r="AI20" t="str">
            <v/>
          </cell>
          <cell r="AJ20">
            <v>99.919999999999987</v>
          </cell>
          <cell r="AK20" t="str">
            <v/>
          </cell>
          <cell r="AL20">
            <v>-61.7</v>
          </cell>
        </row>
        <row r="21">
          <cell r="AE21">
            <v>33542</v>
          </cell>
          <cell r="AF21" t="str">
            <v/>
          </cell>
          <cell r="AG21">
            <v>-36.809999999999988</v>
          </cell>
          <cell r="AH21">
            <v>130.12</v>
          </cell>
          <cell r="AI21" t="str">
            <v/>
          </cell>
          <cell r="AJ21">
            <v>88.589999999999989</v>
          </cell>
          <cell r="AK21" t="str">
            <v/>
          </cell>
          <cell r="AL21">
            <v>-78.3</v>
          </cell>
        </row>
        <row r="22">
          <cell r="AE22">
            <v>33572</v>
          </cell>
          <cell r="AF22" t="str">
            <v/>
          </cell>
          <cell r="AG22">
            <v>4.0600000000000023</v>
          </cell>
          <cell r="AH22">
            <v>81.799999999999983</v>
          </cell>
          <cell r="AI22" t="str">
            <v/>
          </cell>
          <cell r="AJ22">
            <v>72.849999999999994</v>
          </cell>
          <cell r="AK22" t="str">
            <v/>
          </cell>
          <cell r="AL22">
            <v>75</v>
          </cell>
        </row>
        <row r="23">
          <cell r="AE23">
            <v>33603</v>
          </cell>
          <cell r="AF23" t="str">
            <v/>
          </cell>
          <cell r="AG23">
            <v>233.58999999999997</v>
          </cell>
          <cell r="AH23">
            <v>106.28</v>
          </cell>
          <cell r="AI23" t="str">
            <v/>
          </cell>
          <cell r="AJ23">
            <v>105.13000000000001</v>
          </cell>
          <cell r="AK23" t="str">
            <v/>
          </cell>
          <cell r="AL23">
            <v>100.5</v>
          </cell>
        </row>
        <row r="24">
          <cell r="AE24">
            <v>33634</v>
          </cell>
          <cell r="AF24" t="str">
            <v/>
          </cell>
          <cell r="AG24">
            <v>114.7</v>
          </cell>
          <cell r="AH24">
            <v>0.73999999999999488</v>
          </cell>
          <cell r="AI24" t="str">
            <v/>
          </cell>
          <cell r="AJ24">
            <v>92.039999999999992</v>
          </cell>
          <cell r="AK24" t="str">
            <v/>
          </cell>
          <cell r="AL24">
            <v>314.2</v>
          </cell>
        </row>
        <row r="25">
          <cell r="AE25">
            <v>33663</v>
          </cell>
          <cell r="AF25" t="str">
            <v/>
          </cell>
          <cell r="AG25">
            <v>72.650000000000006</v>
          </cell>
          <cell r="AH25">
            <v>39.480000000000004</v>
          </cell>
          <cell r="AI25" t="str">
            <v/>
          </cell>
          <cell r="AJ25">
            <v>79.290000000000006</v>
          </cell>
          <cell r="AK25" t="str">
            <v/>
          </cell>
          <cell r="AL25">
            <v>151.6</v>
          </cell>
        </row>
        <row r="26">
          <cell r="AE26">
            <v>33694</v>
          </cell>
          <cell r="AF26" t="str">
            <v/>
          </cell>
          <cell r="AG26">
            <v>98.600000000000023</v>
          </cell>
          <cell r="AH26">
            <v>27.849999999999994</v>
          </cell>
          <cell r="AI26" t="str">
            <v/>
          </cell>
          <cell r="AJ26">
            <v>68.289999999999992</v>
          </cell>
          <cell r="AK26" t="str">
            <v/>
          </cell>
          <cell r="AL26">
            <v>100.69999999999999</v>
          </cell>
        </row>
        <row r="27">
          <cell r="AE27">
            <v>33724</v>
          </cell>
          <cell r="AF27" t="str">
            <v/>
          </cell>
          <cell r="AG27">
            <v>37.61999999999999</v>
          </cell>
          <cell r="AH27">
            <v>87.990000000000009</v>
          </cell>
          <cell r="AI27" t="str">
            <v/>
          </cell>
          <cell r="AJ27">
            <v>103.23000000000002</v>
          </cell>
          <cell r="AK27" t="str">
            <v/>
          </cell>
          <cell r="AL27">
            <v>62.900000000000006</v>
          </cell>
        </row>
        <row r="28">
          <cell r="AE28">
            <v>33755</v>
          </cell>
          <cell r="AF28" t="str">
            <v/>
          </cell>
          <cell r="AG28">
            <v>272.37</v>
          </cell>
          <cell r="AH28">
            <v>123.65</v>
          </cell>
          <cell r="AI28" t="str">
            <v/>
          </cell>
          <cell r="AJ28">
            <v>90.360000000000014</v>
          </cell>
          <cell r="AK28" t="str">
            <v/>
          </cell>
          <cell r="AL28">
            <v>130.80000000000001</v>
          </cell>
        </row>
        <row r="29">
          <cell r="AE29">
            <v>33785</v>
          </cell>
          <cell r="AF29" t="str">
            <v/>
          </cell>
          <cell r="AG29">
            <v>57.28</v>
          </cell>
          <cell r="AH29">
            <v>169.88</v>
          </cell>
          <cell r="AI29" t="str">
            <v/>
          </cell>
          <cell r="AJ29">
            <v>120.43</v>
          </cell>
          <cell r="AK29" t="str">
            <v/>
          </cell>
          <cell r="AL29">
            <v>66.600000000000009</v>
          </cell>
        </row>
        <row r="30">
          <cell r="AE30">
            <v>33816</v>
          </cell>
          <cell r="AF30" t="str">
            <v/>
          </cell>
          <cell r="AG30">
            <v>13.780000000000001</v>
          </cell>
          <cell r="AH30">
            <v>134.15999999999997</v>
          </cell>
          <cell r="AI30" t="str">
            <v/>
          </cell>
          <cell r="AJ30">
            <v>106.83</v>
          </cell>
          <cell r="AK30" t="str">
            <v/>
          </cell>
          <cell r="AL30">
            <v>4</v>
          </cell>
        </row>
        <row r="31">
          <cell r="AE31">
            <v>33847</v>
          </cell>
          <cell r="AF31" t="str">
            <v/>
          </cell>
          <cell r="AG31">
            <v>56.389999999999986</v>
          </cell>
          <cell r="AH31">
            <v>56.400000000000006</v>
          </cell>
          <cell r="AI31" t="str">
            <v/>
          </cell>
          <cell r="AJ31">
            <v>157.54999999999998</v>
          </cell>
          <cell r="AK31" t="str">
            <v/>
          </cell>
          <cell r="AL31">
            <v>-14.700000000000003</v>
          </cell>
        </row>
        <row r="32">
          <cell r="AE32">
            <v>33877</v>
          </cell>
          <cell r="AF32" t="str">
            <v/>
          </cell>
          <cell r="AG32">
            <v>247.93</v>
          </cell>
          <cell r="AH32">
            <v>246.66000000000003</v>
          </cell>
          <cell r="AI32" t="str">
            <v/>
          </cell>
          <cell r="AJ32">
            <v>113.19</v>
          </cell>
          <cell r="AK32" t="str">
            <v/>
          </cell>
          <cell r="AL32">
            <v>172</v>
          </cell>
        </row>
        <row r="33">
          <cell r="AE33">
            <v>33908</v>
          </cell>
          <cell r="AF33" t="str">
            <v/>
          </cell>
          <cell r="AG33">
            <v>315.65999999999997</v>
          </cell>
          <cell r="AH33">
            <v>167.84000000000003</v>
          </cell>
          <cell r="AI33" t="str">
            <v/>
          </cell>
          <cell r="AJ33">
            <v>89.32</v>
          </cell>
          <cell r="AK33" t="str">
            <v/>
          </cell>
          <cell r="AL33">
            <v>116.6</v>
          </cell>
        </row>
        <row r="34">
          <cell r="AE34">
            <v>33938</v>
          </cell>
          <cell r="AF34" t="str">
            <v/>
          </cell>
          <cell r="AG34">
            <v>7.7199999999999989</v>
          </cell>
          <cell r="AH34">
            <v>152.97</v>
          </cell>
          <cell r="AI34" t="str">
            <v/>
          </cell>
          <cell r="AJ34">
            <v>70.410000000000011</v>
          </cell>
          <cell r="AK34" t="str">
            <v/>
          </cell>
          <cell r="AL34">
            <v>10.299999999999997</v>
          </cell>
        </row>
        <row r="35">
          <cell r="AE35">
            <v>33969</v>
          </cell>
          <cell r="AF35" t="str">
            <v/>
          </cell>
          <cell r="AG35">
            <v>-85.450000000000017</v>
          </cell>
          <cell r="AH35">
            <v>17.939999999999998</v>
          </cell>
          <cell r="AI35" t="str">
            <v/>
          </cell>
          <cell r="AJ35">
            <v>56.66</v>
          </cell>
          <cell r="AK35" t="str">
            <v/>
          </cell>
          <cell r="AL35">
            <v>156.29999999999998</v>
          </cell>
        </row>
        <row r="36">
          <cell r="AE36">
            <v>34000</v>
          </cell>
          <cell r="AF36" t="str">
            <v/>
          </cell>
          <cell r="AG36">
            <v>89.179999999999978</v>
          </cell>
          <cell r="AH36">
            <v>229.23999999999998</v>
          </cell>
          <cell r="AI36" t="str">
            <v/>
          </cell>
          <cell r="AJ36">
            <v>46.19</v>
          </cell>
          <cell r="AK36" t="str">
            <v/>
          </cell>
          <cell r="AL36">
            <v>59.8</v>
          </cell>
        </row>
        <row r="37">
          <cell r="AE37">
            <v>34028</v>
          </cell>
          <cell r="AF37" t="str">
            <v/>
          </cell>
          <cell r="AG37">
            <v>490.25</v>
          </cell>
          <cell r="AH37">
            <v>128.13999999999999</v>
          </cell>
          <cell r="AI37" t="str">
            <v/>
          </cell>
          <cell r="AJ37">
            <v>73.160000000000011</v>
          </cell>
          <cell r="AK37" t="str">
            <v/>
          </cell>
          <cell r="AL37">
            <v>219.39999999999998</v>
          </cell>
        </row>
        <row r="38">
          <cell r="AE38">
            <v>34059</v>
          </cell>
          <cell r="AF38" t="str">
            <v/>
          </cell>
          <cell r="AG38">
            <v>169.02</v>
          </cell>
          <cell r="AH38">
            <v>207.05</v>
          </cell>
          <cell r="AI38" t="str">
            <v/>
          </cell>
          <cell r="AJ38">
            <v>75.010000000000005</v>
          </cell>
          <cell r="AK38" t="str">
            <v/>
          </cell>
          <cell r="AL38">
            <v>73.100000000000023</v>
          </cell>
        </row>
        <row r="39">
          <cell r="AE39">
            <v>34089</v>
          </cell>
          <cell r="AF39" t="str">
            <v/>
          </cell>
          <cell r="AG39">
            <v>24.840000000000003</v>
          </cell>
          <cell r="AH39">
            <v>-18.939999999999998</v>
          </cell>
          <cell r="AI39" t="str">
            <v/>
          </cell>
          <cell r="AJ39">
            <v>91.69</v>
          </cell>
          <cell r="AK39" t="str">
            <v/>
          </cell>
          <cell r="AL39">
            <v>119.10000000000001</v>
          </cell>
        </row>
        <row r="40">
          <cell r="AE40">
            <v>34120</v>
          </cell>
          <cell r="AF40" t="str">
            <v/>
          </cell>
          <cell r="AG40">
            <v>192.89000000000004</v>
          </cell>
          <cell r="AH40">
            <v>166.63000000000002</v>
          </cell>
          <cell r="AI40" t="str">
            <v/>
          </cell>
          <cell r="AJ40">
            <v>65.38</v>
          </cell>
          <cell r="AK40" t="str">
            <v/>
          </cell>
          <cell r="AL40">
            <v>15.5</v>
          </cell>
        </row>
        <row r="41">
          <cell r="AE41">
            <v>34150</v>
          </cell>
          <cell r="AF41" t="str">
            <v/>
          </cell>
          <cell r="AG41">
            <v>306.70999999999998</v>
          </cell>
          <cell r="AH41">
            <v>57.22999999999999</v>
          </cell>
          <cell r="AI41" t="str">
            <v/>
          </cell>
          <cell r="AJ41">
            <v>99.899999999999991</v>
          </cell>
          <cell r="AK41" t="str">
            <v/>
          </cell>
          <cell r="AL41">
            <v>146.4</v>
          </cell>
        </row>
        <row r="42">
          <cell r="AE42">
            <v>34181</v>
          </cell>
          <cell r="AF42" t="str">
            <v/>
          </cell>
          <cell r="AG42">
            <v>292.09999999999997</v>
          </cell>
          <cell r="AH42">
            <v>141.69</v>
          </cell>
          <cell r="AI42" t="str">
            <v/>
          </cell>
          <cell r="AJ42">
            <v>98.77000000000001</v>
          </cell>
          <cell r="AK42" t="str">
            <v/>
          </cell>
          <cell r="AL42">
            <v>129.60000000000002</v>
          </cell>
        </row>
        <row r="43">
          <cell r="AE43">
            <v>34212</v>
          </cell>
          <cell r="AF43" t="str">
            <v/>
          </cell>
          <cell r="AG43">
            <v>-140.71</v>
          </cell>
          <cell r="AH43">
            <v>93.1</v>
          </cell>
          <cell r="AI43" t="str">
            <v/>
          </cell>
          <cell r="AJ43">
            <v>125.97</v>
          </cell>
          <cell r="AK43" t="str">
            <v/>
          </cell>
          <cell r="AL43">
            <v>128.39999999999998</v>
          </cell>
        </row>
        <row r="44">
          <cell r="AE44">
            <v>34242</v>
          </cell>
          <cell r="AF44" t="str">
            <v/>
          </cell>
          <cell r="AG44">
            <v>-103.52000000000001</v>
          </cell>
          <cell r="AH44">
            <v>223.98</v>
          </cell>
          <cell r="AI44" t="str">
            <v/>
          </cell>
          <cell r="AJ44">
            <v>105.42000000000002</v>
          </cell>
          <cell r="AK44" t="str">
            <v/>
          </cell>
          <cell r="AL44">
            <v>-45.6</v>
          </cell>
        </row>
        <row r="45">
          <cell r="AE45">
            <v>34273</v>
          </cell>
          <cell r="AF45" t="str">
            <v/>
          </cell>
          <cell r="AG45">
            <v>45.900000000000006</v>
          </cell>
          <cell r="AH45">
            <v>105.94999999999999</v>
          </cell>
          <cell r="AI45" t="str">
            <v/>
          </cell>
          <cell r="AJ45">
            <v>89.439999999999984</v>
          </cell>
          <cell r="AK45" t="str">
            <v/>
          </cell>
          <cell r="AL45">
            <v>-16.300000000000011</v>
          </cell>
        </row>
        <row r="46">
          <cell r="AE46">
            <v>34303</v>
          </cell>
          <cell r="AF46" t="str">
            <v/>
          </cell>
          <cell r="AG46">
            <v>84.990000000000009</v>
          </cell>
          <cell r="AH46">
            <v>104.61999999999999</v>
          </cell>
          <cell r="AI46" t="str">
            <v/>
          </cell>
          <cell r="AJ46">
            <v>91.699999999999989</v>
          </cell>
          <cell r="AK46" t="str">
            <v/>
          </cell>
          <cell r="AL46">
            <v>54.599999999999994</v>
          </cell>
        </row>
        <row r="47">
          <cell r="AE47">
            <v>34334</v>
          </cell>
          <cell r="AF47" t="str">
            <v/>
          </cell>
          <cell r="AG47">
            <v>25.419999999999995</v>
          </cell>
          <cell r="AH47">
            <v>-42.539999999999992</v>
          </cell>
          <cell r="AI47" t="str">
            <v/>
          </cell>
          <cell r="AJ47">
            <v>152.13</v>
          </cell>
          <cell r="AK47" t="str">
            <v/>
          </cell>
          <cell r="AL47">
            <v>339.6</v>
          </cell>
        </row>
        <row r="48">
          <cell r="AE48">
            <v>34365</v>
          </cell>
          <cell r="AF48" t="str">
            <v/>
          </cell>
          <cell r="AG48">
            <v>61.450000000000017</v>
          </cell>
          <cell r="AH48">
            <v>105.22000000000001</v>
          </cell>
          <cell r="AI48" t="str">
            <v/>
          </cell>
          <cell r="AJ48">
            <v>126.65000000000002</v>
          </cell>
          <cell r="AK48" t="str">
            <v/>
          </cell>
          <cell r="AL48">
            <v>214.5</v>
          </cell>
        </row>
        <row r="49">
          <cell r="AE49">
            <v>34393</v>
          </cell>
          <cell r="AF49" t="str">
            <v/>
          </cell>
          <cell r="AG49">
            <v>147.35999999999999</v>
          </cell>
          <cell r="AH49">
            <v>16.61999999999999</v>
          </cell>
          <cell r="AI49" t="str">
            <v/>
          </cell>
          <cell r="AJ49">
            <v>100.48000000000002</v>
          </cell>
          <cell r="AK49" t="str">
            <v/>
          </cell>
          <cell r="AL49">
            <v>41.100000000000009</v>
          </cell>
        </row>
        <row r="50">
          <cell r="AE50">
            <v>34424</v>
          </cell>
          <cell r="AF50" t="str">
            <v/>
          </cell>
          <cell r="AG50">
            <v>319.91000000000003</v>
          </cell>
          <cell r="AH50">
            <v>153.97999999999999</v>
          </cell>
          <cell r="AI50" t="str">
            <v/>
          </cell>
          <cell r="AJ50">
            <v>58.370000000000019</v>
          </cell>
          <cell r="AK50" t="str">
            <v/>
          </cell>
          <cell r="AL50">
            <v>123.80000000000001</v>
          </cell>
        </row>
        <row r="51">
          <cell r="AE51">
            <v>34454</v>
          </cell>
          <cell r="AF51" t="str">
            <v/>
          </cell>
          <cell r="AG51">
            <v>-29.36000000000001</v>
          </cell>
          <cell r="AH51">
            <v>55.17</v>
          </cell>
          <cell r="AI51" t="str">
            <v/>
          </cell>
          <cell r="AJ51">
            <v>86.539999999999992</v>
          </cell>
          <cell r="AK51" t="str">
            <v/>
          </cell>
          <cell r="AL51">
            <v>196.99999999999997</v>
          </cell>
        </row>
        <row r="52">
          <cell r="AE52">
            <v>34485</v>
          </cell>
          <cell r="AF52" t="str">
            <v/>
          </cell>
          <cell r="AG52">
            <v>-21.550000000000004</v>
          </cell>
          <cell r="AH52">
            <v>80.230000000000018</v>
          </cell>
          <cell r="AI52" t="str">
            <v/>
          </cell>
          <cell r="AJ52">
            <v>86.55</v>
          </cell>
          <cell r="AK52" t="str">
            <v/>
          </cell>
          <cell r="AL52">
            <v>18.899999999999999</v>
          </cell>
        </row>
        <row r="53">
          <cell r="AE53">
            <v>34515</v>
          </cell>
          <cell r="AF53" t="str">
            <v/>
          </cell>
          <cell r="AG53">
            <v>-6.710000000000008</v>
          </cell>
          <cell r="AH53">
            <v>100.14999999999999</v>
          </cell>
          <cell r="AI53" t="str">
            <v/>
          </cell>
          <cell r="AJ53">
            <v>83.26</v>
          </cell>
          <cell r="AK53" t="str">
            <v/>
          </cell>
          <cell r="AL53">
            <v>143.49999999999997</v>
          </cell>
        </row>
        <row r="54">
          <cell r="AE54">
            <v>34546</v>
          </cell>
          <cell r="AF54" t="str">
            <v/>
          </cell>
          <cell r="AG54">
            <v>198.38</v>
          </cell>
          <cell r="AH54">
            <v>127.32999999999998</v>
          </cell>
          <cell r="AI54" t="str">
            <v/>
          </cell>
          <cell r="AJ54">
            <v>95.559999999999988</v>
          </cell>
          <cell r="AK54" t="str">
            <v/>
          </cell>
          <cell r="AL54">
            <v>70.400000000000006</v>
          </cell>
        </row>
        <row r="55">
          <cell r="AE55">
            <v>34577</v>
          </cell>
          <cell r="AF55" t="str">
            <v/>
          </cell>
          <cell r="AG55">
            <v>20.54</v>
          </cell>
          <cell r="AH55">
            <v>102.35</v>
          </cell>
          <cell r="AI55" t="str">
            <v/>
          </cell>
          <cell r="AJ55">
            <v>44.040000000000006</v>
          </cell>
          <cell r="AK55" t="str">
            <v/>
          </cell>
          <cell r="AL55">
            <v>197.8</v>
          </cell>
        </row>
        <row r="56">
          <cell r="AE56">
            <v>34607</v>
          </cell>
          <cell r="AF56" t="str">
            <v/>
          </cell>
          <cell r="AG56">
            <v>47.610000000000014</v>
          </cell>
          <cell r="AH56">
            <v>14.980000000000004</v>
          </cell>
          <cell r="AI56" t="str">
            <v/>
          </cell>
          <cell r="AJ56">
            <v>46.579999999999984</v>
          </cell>
          <cell r="AK56" t="str">
            <v/>
          </cell>
          <cell r="AL56">
            <v>109.80000000000001</v>
          </cell>
        </row>
        <row r="57">
          <cell r="AE57">
            <v>34638</v>
          </cell>
          <cell r="AF57" t="str">
            <v/>
          </cell>
          <cell r="AG57">
            <v>70.160000000000011</v>
          </cell>
          <cell r="AH57">
            <v>98.11</v>
          </cell>
          <cell r="AI57" t="str">
            <v/>
          </cell>
          <cell r="AJ57">
            <v>35.88000000000001</v>
          </cell>
          <cell r="AK57" t="str">
            <v/>
          </cell>
          <cell r="AL57">
            <v>47.100000000000009</v>
          </cell>
        </row>
        <row r="58">
          <cell r="AE58">
            <v>34668</v>
          </cell>
          <cell r="AF58" t="str">
            <v/>
          </cell>
          <cell r="AG58">
            <v>448.68000000000006</v>
          </cell>
          <cell r="AH58">
            <v>154.81</v>
          </cell>
          <cell r="AI58" t="str">
            <v/>
          </cell>
          <cell r="AJ58">
            <v>94.11</v>
          </cell>
          <cell r="AK58" t="str">
            <v/>
          </cell>
          <cell r="AL58">
            <v>151.6</v>
          </cell>
        </row>
        <row r="59">
          <cell r="AE59">
            <v>34699</v>
          </cell>
          <cell r="AF59" t="str">
            <v/>
          </cell>
          <cell r="AG59">
            <v>131.63</v>
          </cell>
          <cell r="AH59">
            <v>189.96</v>
          </cell>
          <cell r="AI59" t="str">
            <v/>
          </cell>
          <cell r="AJ59">
            <v>71.39</v>
          </cell>
          <cell r="AK59" t="str">
            <v/>
          </cell>
          <cell r="AL59">
            <v>104.19999999999999</v>
          </cell>
        </row>
        <row r="60">
          <cell r="AE60">
            <v>34730</v>
          </cell>
          <cell r="AF60" t="str">
            <v/>
          </cell>
          <cell r="AG60">
            <v>487.58999999999992</v>
          </cell>
          <cell r="AH60">
            <v>156.84</v>
          </cell>
          <cell r="AI60" t="str">
            <v/>
          </cell>
          <cell r="AJ60">
            <v>70.529999999999987</v>
          </cell>
          <cell r="AK60" t="str">
            <v/>
          </cell>
          <cell r="AL60">
            <v>224.40000000000003</v>
          </cell>
        </row>
        <row r="61">
          <cell r="AE61">
            <v>34758</v>
          </cell>
          <cell r="AF61" t="str">
            <v/>
          </cell>
          <cell r="AG61">
            <v>-2.4900000000000091</v>
          </cell>
          <cell r="AH61">
            <v>144.16999999999999</v>
          </cell>
          <cell r="AI61" t="str">
            <v/>
          </cell>
          <cell r="AJ61">
            <v>83.17</v>
          </cell>
          <cell r="AK61" t="str">
            <v/>
          </cell>
          <cell r="AL61">
            <v>61</v>
          </cell>
        </row>
        <row r="62">
          <cell r="AE62">
            <v>34789</v>
          </cell>
          <cell r="AF62" t="str">
            <v/>
          </cell>
          <cell r="AG62">
            <v>140.85999999999999</v>
          </cell>
          <cell r="AH62">
            <v>105.25999999999999</v>
          </cell>
          <cell r="AI62" t="str">
            <v/>
          </cell>
          <cell r="AJ62">
            <v>173.37</v>
          </cell>
          <cell r="AK62" t="str">
            <v/>
          </cell>
          <cell r="AL62">
            <v>216.50000000000003</v>
          </cell>
        </row>
        <row r="63">
          <cell r="AE63">
            <v>34819</v>
          </cell>
          <cell r="AF63" t="str">
            <v/>
          </cell>
          <cell r="AG63">
            <v>-128.73999999999995</v>
          </cell>
          <cell r="AH63">
            <v>50.080000000000013</v>
          </cell>
          <cell r="AI63" t="str">
            <v/>
          </cell>
          <cell r="AJ63">
            <v>108.35</v>
          </cell>
          <cell r="AK63" t="str">
            <v/>
          </cell>
          <cell r="AL63">
            <v>5.2999999999999829</v>
          </cell>
        </row>
        <row r="64">
          <cell r="AE64">
            <v>34850</v>
          </cell>
          <cell r="AF64" t="str">
            <v/>
          </cell>
          <cell r="AG64">
            <v>-29.090000000000003</v>
          </cell>
          <cell r="AH64">
            <v>11.740000000000009</v>
          </cell>
          <cell r="AI64" t="str">
            <v/>
          </cell>
          <cell r="AJ64">
            <v>141.32999999999998</v>
          </cell>
          <cell r="AK64" t="str">
            <v/>
          </cell>
          <cell r="AL64">
            <v>-49.800000000000004</v>
          </cell>
        </row>
        <row r="65">
          <cell r="AE65">
            <v>34880</v>
          </cell>
          <cell r="AF65" t="str">
            <v/>
          </cell>
          <cell r="AG65">
            <v>-3.4299999999999926</v>
          </cell>
          <cell r="AH65">
            <v>49.890000000000015</v>
          </cell>
          <cell r="AI65" t="str">
            <v/>
          </cell>
          <cell r="AJ65">
            <v>95.34</v>
          </cell>
          <cell r="AK65" t="str">
            <v/>
          </cell>
          <cell r="AL65">
            <v>28.799999999999983</v>
          </cell>
        </row>
        <row r="66">
          <cell r="AE66">
            <v>34911</v>
          </cell>
          <cell r="AF66" t="str">
            <v/>
          </cell>
          <cell r="AG66">
            <v>-19.790000000000003</v>
          </cell>
          <cell r="AH66">
            <v>39.379999999999981</v>
          </cell>
          <cell r="AI66" t="str">
            <v/>
          </cell>
          <cell r="AJ66">
            <v>125.05000000000001</v>
          </cell>
          <cell r="AK66" t="str">
            <v/>
          </cell>
          <cell r="AL66">
            <v>373.7</v>
          </cell>
        </row>
        <row r="67">
          <cell r="AE67">
            <v>34942</v>
          </cell>
          <cell r="AF67" t="str">
            <v/>
          </cell>
          <cell r="AG67">
            <v>8.3400000000000034</v>
          </cell>
          <cell r="AH67">
            <v>93.749999999999986</v>
          </cell>
          <cell r="AI67" t="str">
            <v/>
          </cell>
          <cell r="AJ67">
            <v>94.93</v>
          </cell>
          <cell r="AK67" t="str">
            <v/>
          </cell>
          <cell r="AL67">
            <v>146.9</v>
          </cell>
        </row>
        <row r="68">
          <cell r="AE68">
            <v>34972</v>
          </cell>
          <cell r="AF68" t="str">
            <v/>
          </cell>
          <cell r="AG68">
            <v>7.8000000000000043</v>
          </cell>
          <cell r="AH68">
            <v>126.20999999999998</v>
          </cell>
          <cell r="AI68" t="str">
            <v/>
          </cell>
          <cell r="AJ68">
            <v>92.050000000000011</v>
          </cell>
          <cell r="AK68" t="str">
            <v/>
          </cell>
          <cell r="AL68">
            <v>190.59999999999997</v>
          </cell>
        </row>
        <row r="69">
          <cell r="AE69">
            <v>35003</v>
          </cell>
          <cell r="AF69" t="str">
            <v/>
          </cell>
          <cell r="AG69">
            <v>111.24000000000001</v>
          </cell>
          <cell r="AH69">
            <v>132.76</v>
          </cell>
          <cell r="AI69" t="str">
            <v/>
          </cell>
          <cell r="AJ69">
            <v>75.52</v>
          </cell>
          <cell r="AK69" t="str">
            <v/>
          </cell>
          <cell r="AL69">
            <v>-64.899999999999991</v>
          </cell>
        </row>
        <row r="70">
          <cell r="AE70">
            <v>35033</v>
          </cell>
          <cell r="AF70" t="str">
            <v/>
          </cell>
          <cell r="AG70">
            <v>125.36000000000001</v>
          </cell>
          <cell r="AH70">
            <v>91.100000000000009</v>
          </cell>
          <cell r="AI70" t="str">
            <v/>
          </cell>
          <cell r="AJ70">
            <v>60.419999999999987</v>
          </cell>
          <cell r="AK70" t="str">
            <v/>
          </cell>
          <cell r="AL70">
            <v>237.5</v>
          </cell>
        </row>
        <row r="71">
          <cell r="AE71">
            <v>35064</v>
          </cell>
          <cell r="AF71" t="str">
            <v/>
          </cell>
          <cell r="AG71">
            <v>481.46</v>
          </cell>
          <cell r="AH71">
            <v>62.180000000000007</v>
          </cell>
          <cell r="AI71" t="str">
            <v/>
          </cell>
          <cell r="AJ71">
            <v>67.66</v>
          </cell>
          <cell r="AK71" t="str">
            <v/>
          </cell>
          <cell r="AL71">
            <v>-17.599999999999994</v>
          </cell>
        </row>
        <row r="72">
          <cell r="AE72">
            <v>35095</v>
          </cell>
          <cell r="AF72" t="str">
            <v/>
          </cell>
          <cell r="AG72">
            <v>265.31</v>
          </cell>
          <cell r="AH72">
            <v>55.83</v>
          </cell>
          <cell r="AI72" t="str">
            <v/>
          </cell>
          <cell r="AJ72">
            <v>101.55</v>
          </cell>
          <cell r="AK72" t="str">
            <v/>
          </cell>
          <cell r="AL72">
            <v>49.399999999999991</v>
          </cell>
        </row>
        <row r="73">
          <cell r="AE73">
            <v>35124</v>
          </cell>
          <cell r="AF73" t="str">
            <v/>
          </cell>
          <cell r="AG73">
            <v>9.2000000000000028</v>
          </cell>
          <cell r="AH73">
            <v>168.53</v>
          </cell>
          <cell r="AI73" t="str">
            <v/>
          </cell>
          <cell r="AJ73">
            <v>120</v>
          </cell>
          <cell r="AK73" t="str">
            <v/>
          </cell>
          <cell r="AL73">
            <v>79.900000000000006</v>
          </cell>
        </row>
        <row r="74">
          <cell r="AE74">
            <v>35155</v>
          </cell>
          <cell r="AF74" t="str">
            <v/>
          </cell>
          <cell r="AG74">
            <v>-23.720000000000013</v>
          </cell>
          <cell r="AH74">
            <v>180.79000000000002</v>
          </cell>
          <cell r="AI74" t="str">
            <v/>
          </cell>
          <cell r="AJ74">
            <v>104.04</v>
          </cell>
          <cell r="AK74" t="str">
            <v/>
          </cell>
          <cell r="AL74">
            <v>72.899999999999991</v>
          </cell>
        </row>
        <row r="75">
          <cell r="AE75">
            <v>35185</v>
          </cell>
          <cell r="AF75" t="str">
            <v/>
          </cell>
          <cell r="AG75">
            <v>-45.06</v>
          </cell>
          <cell r="AH75">
            <v>82.02000000000001</v>
          </cell>
          <cell r="AI75" t="str">
            <v/>
          </cell>
          <cell r="AJ75">
            <v>87.190000000000012</v>
          </cell>
          <cell r="AK75" t="str">
            <v/>
          </cell>
          <cell r="AL75">
            <v>166.3</v>
          </cell>
        </row>
        <row r="76">
          <cell r="AE76">
            <v>35216</v>
          </cell>
          <cell r="AF76" t="str">
            <v/>
          </cell>
          <cell r="AG76">
            <v>310.61</v>
          </cell>
          <cell r="AH76">
            <v>111.18</v>
          </cell>
          <cell r="AI76" t="str">
            <v/>
          </cell>
          <cell r="AJ76">
            <v>39.680000000000007</v>
          </cell>
          <cell r="AK76" t="str">
            <v/>
          </cell>
          <cell r="AL76">
            <v>47.499999999999986</v>
          </cell>
        </row>
        <row r="77">
          <cell r="AE77">
            <v>35246</v>
          </cell>
          <cell r="AF77" t="str">
            <v/>
          </cell>
          <cell r="AG77">
            <v>221.21000000000004</v>
          </cell>
          <cell r="AH77">
            <v>84.579999999999984</v>
          </cell>
          <cell r="AI77" t="str">
            <v/>
          </cell>
          <cell r="AJ77">
            <v>64.600000000000009</v>
          </cell>
          <cell r="AK77" t="str">
            <v/>
          </cell>
          <cell r="AL77">
            <v>63.700000000000017</v>
          </cell>
        </row>
        <row r="78">
          <cell r="AE78">
            <v>35277</v>
          </cell>
          <cell r="AF78" t="str">
            <v/>
          </cell>
          <cell r="AG78">
            <v>393.06</v>
          </cell>
          <cell r="AH78">
            <v>129.56</v>
          </cell>
          <cell r="AI78" t="str">
            <v/>
          </cell>
          <cell r="AJ78">
            <v>43.839999999999989</v>
          </cell>
          <cell r="AK78" t="str">
            <v/>
          </cell>
          <cell r="AL78">
            <v>-39.700000000000003</v>
          </cell>
        </row>
        <row r="79">
          <cell r="AE79">
            <v>35308</v>
          </cell>
          <cell r="AF79" t="str">
            <v/>
          </cell>
          <cell r="AG79">
            <v>-128.26</v>
          </cell>
          <cell r="AH79">
            <v>-7.5</v>
          </cell>
          <cell r="AI79" t="str">
            <v/>
          </cell>
          <cell r="AJ79">
            <v>64.41</v>
          </cell>
          <cell r="AK79" t="str">
            <v/>
          </cell>
          <cell r="AL79">
            <v>108.1</v>
          </cell>
        </row>
        <row r="80">
          <cell r="AE80">
            <v>35338</v>
          </cell>
          <cell r="AF80" t="str">
            <v/>
          </cell>
          <cell r="AG80">
            <v>130.81</v>
          </cell>
          <cell r="AH80">
            <v>69.440000000000012</v>
          </cell>
          <cell r="AI80" t="str">
            <v/>
          </cell>
          <cell r="AJ80">
            <v>99.01</v>
          </cell>
          <cell r="AK80" t="str">
            <v/>
          </cell>
          <cell r="AL80">
            <v>-8.7000000000000028</v>
          </cell>
        </row>
        <row r="81">
          <cell r="AE81">
            <v>35369</v>
          </cell>
          <cell r="AF81" t="str">
            <v/>
          </cell>
          <cell r="AG81">
            <v>-170.48</v>
          </cell>
          <cell r="AH81">
            <v>77.47</v>
          </cell>
          <cell r="AI81" t="str">
            <v/>
          </cell>
          <cell r="AJ81">
            <v>96.280000000000015</v>
          </cell>
          <cell r="AK81" t="str">
            <v/>
          </cell>
          <cell r="AL81">
            <v>171.4</v>
          </cell>
        </row>
        <row r="82">
          <cell r="AE82">
            <v>35399</v>
          </cell>
          <cell r="AF82" t="str">
            <v/>
          </cell>
          <cell r="AG82">
            <v>135.01</v>
          </cell>
          <cell r="AH82">
            <v>150.41</v>
          </cell>
          <cell r="AI82" t="str">
            <v/>
          </cell>
          <cell r="AJ82">
            <v>112.50000000000001</v>
          </cell>
          <cell r="AK82" t="str">
            <v/>
          </cell>
          <cell r="AL82">
            <v>-12.5</v>
          </cell>
        </row>
        <row r="83">
          <cell r="AE83">
            <v>35430</v>
          </cell>
          <cell r="AF83" t="str">
            <v/>
          </cell>
          <cell r="AG83">
            <v>6.0000000000002274E-2</v>
          </cell>
          <cell r="AH83">
            <v>84.329999999999984</v>
          </cell>
          <cell r="AI83" t="str">
            <v/>
          </cell>
          <cell r="AJ83">
            <v>53.22999999999999</v>
          </cell>
          <cell r="AK83" t="str">
            <v/>
          </cell>
          <cell r="AL83">
            <v>125</v>
          </cell>
        </row>
        <row r="84">
          <cell r="AE84">
            <v>35461</v>
          </cell>
          <cell r="AF84" t="str">
            <v/>
          </cell>
          <cell r="AG84">
            <v>34.9</v>
          </cell>
          <cell r="AH84">
            <v>148.35</v>
          </cell>
          <cell r="AI84" t="str">
            <v/>
          </cell>
          <cell r="AJ84">
            <v>114.05999999999999</v>
          </cell>
          <cell r="AK84" t="str">
            <v/>
          </cell>
          <cell r="AL84">
            <v>19.700000000000003</v>
          </cell>
        </row>
        <row r="85">
          <cell r="AE85">
            <v>35489</v>
          </cell>
          <cell r="AF85">
            <v>76.099999999999994</v>
          </cell>
          <cell r="AG85">
            <v>4.6899999999999977</v>
          </cell>
          <cell r="AH85">
            <v>148.21999999999997</v>
          </cell>
          <cell r="AI85">
            <v>57.93</v>
          </cell>
          <cell r="AJ85">
            <v>91.07</v>
          </cell>
          <cell r="AK85" t="str">
            <v/>
          </cell>
          <cell r="AL85">
            <v>50.8</v>
          </cell>
        </row>
        <row r="86">
          <cell r="AE86">
            <v>35520</v>
          </cell>
          <cell r="AF86">
            <v>66.569999999999993</v>
          </cell>
          <cell r="AG86">
            <v>57.3</v>
          </cell>
          <cell r="AH86">
            <v>152.20000000000002</v>
          </cell>
          <cell r="AI86">
            <v>95.84</v>
          </cell>
          <cell r="AJ86">
            <v>103.22999999999999</v>
          </cell>
          <cell r="AK86" t="str">
            <v/>
          </cell>
          <cell r="AL86">
            <v>237.39999999999998</v>
          </cell>
        </row>
        <row r="87">
          <cell r="AE87">
            <v>35550</v>
          </cell>
          <cell r="AF87">
            <v>71.69</v>
          </cell>
          <cell r="AG87">
            <v>26.53</v>
          </cell>
          <cell r="AH87">
            <v>145.76999999999998</v>
          </cell>
          <cell r="AI87">
            <v>95.51</v>
          </cell>
          <cell r="AJ87">
            <v>74.929999999999993</v>
          </cell>
          <cell r="AK87" t="str">
            <v/>
          </cell>
          <cell r="AL87">
            <v>95.2</v>
          </cell>
        </row>
        <row r="88">
          <cell r="AE88">
            <v>35581</v>
          </cell>
          <cell r="AF88">
            <v>74.62</v>
          </cell>
          <cell r="AG88">
            <v>21.08</v>
          </cell>
          <cell r="AH88">
            <v>95.23</v>
          </cell>
          <cell r="AI88">
            <v>52.51</v>
          </cell>
          <cell r="AJ88">
            <v>87.1</v>
          </cell>
          <cell r="AK88" t="str">
            <v/>
          </cell>
          <cell r="AL88">
            <v>249.7</v>
          </cell>
        </row>
        <row r="89">
          <cell r="AE89">
            <v>35611</v>
          </cell>
          <cell r="AF89">
            <v>92.43</v>
          </cell>
          <cell r="AG89">
            <v>210.78000000000003</v>
          </cell>
          <cell r="AH89">
            <v>138.02000000000001</v>
          </cell>
          <cell r="AI89">
            <v>31.08</v>
          </cell>
          <cell r="AJ89">
            <v>91.11</v>
          </cell>
          <cell r="AK89" t="str">
            <v/>
          </cell>
          <cell r="AL89">
            <v>9.0999999999999943</v>
          </cell>
        </row>
        <row r="90">
          <cell r="AE90">
            <v>35642</v>
          </cell>
          <cell r="AF90">
            <v>60.390000000000015</v>
          </cell>
          <cell r="AG90">
            <v>52.67</v>
          </cell>
          <cell r="AH90">
            <v>28.150000000000006</v>
          </cell>
          <cell r="AI90">
            <v>14.39</v>
          </cell>
          <cell r="AJ90">
            <v>95.67</v>
          </cell>
          <cell r="AK90" t="str">
            <v/>
          </cell>
          <cell r="AL90">
            <v>86.7</v>
          </cell>
        </row>
        <row r="91">
          <cell r="AE91">
            <v>35673</v>
          </cell>
          <cell r="AF91">
            <v>50.2</v>
          </cell>
          <cell r="AG91">
            <v>168.82999999999998</v>
          </cell>
          <cell r="AH91">
            <v>88.43</v>
          </cell>
          <cell r="AI91">
            <v>9</v>
          </cell>
          <cell r="AJ91">
            <v>129.69999999999999</v>
          </cell>
          <cell r="AK91" t="str">
            <v/>
          </cell>
          <cell r="AL91">
            <v>31.599999999999994</v>
          </cell>
        </row>
        <row r="92">
          <cell r="AE92">
            <v>35703</v>
          </cell>
          <cell r="AF92">
            <v>52.22</v>
          </cell>
          <cell r="AG92">
            <v>-39.1</v>
          </cell>
          <cell r="AH92">
            <v>62.929999999999978</v>
          </cell>
          <cell r="AI92">
            <v>85.299999999999983</v>
          </cell>
          <cell r="AJ92">
            <v>172.17999999999998</v>
          </cell>
          <cell r="AK92" t="str">
            <v/>
          </cell>
          <cell r="AL92">
            <v>221.1</v>
          </cell>
        </row>
        <row r="93">
          <cell r="AE93">
            <v>35734</v>
          </cell>
          <cell r="AF93">
            <v>97.279999999999987</v>
          </cell>
          <cell r="AG93">
            <v>318.7</v>
          </cell>
          <cell r="AH93">
            <v>129.42000000000002</v>
          </cell>
          <cell r="AI93">
            <v>123.11</v>
          </cell>
          <cell r="AJ93">
            <v>178.42000000000002</v>
          </cell>
          <cell r="AK93" t="str">
            <v/>
          </cell>
          <cell r="AL93">
            <v>256.7</v>
          </cell>
        </row>
        <row r="94">
          <cell r="AE94">
            <v>35764</v>
          </cell>
          <cell r="AF94">
            <v>123.62</v>
          </cell>
          <cell r="AG94">
            <v>213.44000000000003</v>
          </cell>
          <cell r="AH94">
            <v>71.989999999999995</v>
          </cell>
          <cell r="AI94">
            <v>105.45</v>
          </cell>
          <cell r="AJ94">
            <v>320.29000000000002</v>
          </cell>
          <cell r="AK94" t="str">
            <v/>
          </cell>
          <cell r="AL94">
            <v>177</v>
          </cell>
        </row>
        <row r="95">
          <cell r="AE95">
            <v>35795</v>
          </cell>
          <cell r="AF95">
            <v>143.22000000000003</v>
          </cell>
          <cell r="AG95">
            <v>32.360000000000007</v>
          </cell>
          <cell r="AH95">
            <v>87</v>
          </cell>
          <cell r="AI95">
            <v>27.58</v>
          </cell>
          <cell r="AJ95">
            <v>342.73</v>
          </cell>
          <cell r="AK95" t="str">
            <v/>
          </cell>
          <cell r="AL95">
            <v>-23.900000000000006</v>
          </cell>
        </row>
        <row r="96">
          <cell r="AE96">
            <v>35826</v>
          </cell>
          <cell r="AF96">
            <v>108.53999999999999</v>
          </cell>
          <cell r="AG96">
            <v>226.75000000000003</v>
          </cell>
          <cell r="AH96">
            <v>46.25</v>
          </cell>
          <cell r="AI96">
            <v>51.710000000000008</v>
          </cell>
          <cell r="AJ96">
            <v>284.58999999999997</v>
          </cell>
          <cell r="AK96" t="str">
            <v/>
          </cell>
          <cell r="AL96">
            <v>161.69999999999999</v>
          </cell>
        </row>
        <row r="97">
          <cell r="AE97">
            <v>35854</v>
          </cell>
          <cell r="AF97">
            <v>70.779999999999987</v>
          </cell>
          <cell r="AG97">
            <v>8.5099999999999909</v>
          </cell>
          <cell r="AH97">
            <v>58.300000000000011</v>
          </cell>
          <cell r="AI97">
            <v>69.94</v>
          </cell>
          <cell r="AJ97">
            <v>104.83000000000001</v>
          </cell>
          <cell r="AK97">
            <v>109.53</v>
          </cell>
          <cell r="AL97">
            <v>329.20000000000005</v>
          </cell>
        </row>
        <row r="98">
          <cell r="AE98">
            <v>35885</v>
          </cell>
          <cell r="AF98">
            <v>62.779999999999987</v>
          </cell>
          <cell r="AG98">
            <v>25.18</v>
          </cell>
          <cell r="AH98">
            <v>125.41</v>
          </cell>
          <cell r="AI98">
            <v>123.20000000000002</v>
          </cell>
          <cell r="AJ98">
            <v>133.04000000000002</v>
          </cell>
          <cell r="AK98">
            <v>62.57</v>
          </cell>
          <cell r="AL98">
            <v>137.70000000000002</v>
          </cell>
        </row>
        <row r="99">
          <cell r="AE99">
            <v>35915</v>
          </cell>
          <cell r="AF99">
            <v>60.879999999999995</v>
          </cell>
          <cell r="AG99">
            <v>-62.190000000000012</v>
          </cell>
          <cell r="AH99">
            <v>97.609999999999985</v>
          </cell>
          <cell r="AI99">
            <v>43.75</v>
          </cell>
          <cell r="AJ99">
            <v>155.10999999999999</v>
          </cell>
          <cell r="AK99">
            <v>101.89</v>
          </cell>
          <cell r="AL99">
            <v>-10.099999999999994</v>
          </cell>
        </row>
        <row r="100">
          <cell r="AE100">
            <v>35946</v>
          </cell>
          <cell r="AF100">
            <v>87.090000000000018</v>
          </cell>
          <cell r="AG100">
            <v>69.39</v>
          </cell>
          <cell r="AH100">
            <v>128.87</v>
          </cell>
          <cell r="AI100">
            <v>96.48</v>
          </cell>
          <cell r="AJ100">
            <v>201.18</v>
          </cell>
          <cell r="AK100">
            <v>117.99000000000001</v>
          </cell>
          <cell r="AL100">
            <v>454.3</v>
          </cell>
        </row>
        <row r="101">
          <cell r="AE101">
            <v>35976</v>
          </cell>
          <cell r="AF101">
            <v>80.84</v>
          </cell>
          <cell r="AG101">
            <v>51.82</v>
          </cell>
          <cell r="AH101">
            <v>51.349999999999994</v>
          </cell>
          <cell r="AI101">
            <v>64.009999999999991</v>
          </cell>
          <cell r="AJ101">
            <v>177.67000000000002</v>
          </cell>
          <cell r="AK101">
            <v>144.93</v>
          </cell>
          <cell r="AL101">
            <v>308.70000000000005</v>
          </cell>
        </row>
        <row r="102">
          <cell r="AE102">
            <v>36007</v>
          </cell>
          <cell r="AF102">
            <v>120.63000000000001</v>
          </cell>
          <cell r="AG102">
            <v>83.159999999999982</v>
          </cell>
          <cell r="AH102">
            <v>123.94</v>
          </cell>
          <cell r="AI102">
            <v>148</v>
          </cell>
          <cell r="AJ102">
            <v>250.69</v>
          </cell>
          <cell r="AK102">
            <v>163.87</v>
          </cell>
          <cell r="AL102">
            <v>450.8</v>
          </cell>
        </row>
        <row r="103">
          <cell r="AE103">
            <v>36038</v>
          </cell>
          <cell r="AF103">
            <v>140.45999999999998</v>
          </cell>
          <cell r="AG103">
            <v>695.05</v>
          </cell>
          <cell r="AH103">
            <v>119</v>
          </cell>
          <cell r="AI103">
            <v>30.14</v>
          </cell>
          <cell r="AJ103">
            <v>275.17</v>
          </cell>
          <cell r="AK103">
            <v>296.04000000000002</v>
          </cell>
          <cell r="AL103">
            <v>19.399999999999977</v>
          </cell>
        </row>
        <row r="104">
          <cell r="AE104">
            <v>36068</v>
          </cell>
          <cell r="AF104">
            <v>204.81</v>
          </cell>
          <cell r="AG104">
            <v>288.60000000000002</v>
          </cell>
          <cell r="AH104">
            <v>323.45999999999998</v>
          </cell>
          <cell r="AI104">
            <v>165.05</v>
          </cell>
          <cell r="AJ104">
            <v>201.29</v>
          </cell>
          <cell r="AK104">
            <v>235.47000000000003</v>
          </cell>
          <cell r="AL104">
            <v>370.40000000000003</v>
          </cell>
        </row>
        <row r="105">
          <cell r="AE105">
            <v>36099</v>
          </cell>
          <cell r="AF105">
            <v>134.59</v>
          </cell>
          <cell r="AG105">
            <v>35.230000000000004</v>
          </cell>
          <cell r="AH105">
            <v>127.36999999999999</v>
          </cell>
          <cell r="AI105">
            <v>166.19000000000003</v>
          </cell>
          <cell r="AJ105">
            <v>198.22</v>
          </cell>
          <cell r="AK105">
            <v>69.94</v>
          </cell>
          <cell r="AL105">
            <v>-12.90000000000002</v>
          </cell>
        </row>
        <row r="106">
          <cell r="AE106">
            <v>36129</v>
          </cell>
          <cell r="AF106">
            <v>81.139999999999986</v>
          </cell>
          <cell r="AG106">
            <v>-284.92</v>
          </cell>
          <cell r="AH106">
            <v>156.38000000000002</v>
          </cell>
          <cell r="AI106">
            <v>195.25</v>
          </cell>
          <cell r="AJ106">
            <v>37.650000000000006</v>
          </cell>
          <cell r="AK106">
            <v>-24.78</v>
          </cell>
          <cell r="AL106">
            <v>148.29999999999998</v>
          </cell>
        </row>
        <row r="107">
          <cell r="AE107">
            <v>36160</v>
          </cell>
          <cell r="AF107">
            <v>39.330000000000013</v>
          </cell>
          <cell r="AG107">
            <v>-70.47</v>
          </cell>
          <cell r="AH107">
            <v>22.350000000000023</v>
          </cell>
          <cell r="AI107">
            <v>-7.3599999999999994</v>
          </cell>
          <cell r="AJ107">
            <v>63.039999999999992</v>
          </cell>
          <cell r="AK107">
            <v>-65.31</v>
          </cell>
          <cell r="AL107">
            <v>54.599999999999966</v>
          </cell>
        </row>
        <row r="108">
          <cell r="AE108">
            <v>36191</v>
          </cell>
          <cell r="AF108">
            <v>72.45</v>
          </cell>
          <cell r="AG108">
            <v>242.16</v>
          </cell>
          <cell r="AH108">
            <v>110.1</v>
          </cell>
          <cell r="AI108">
            <v>7.8599999999999852</v>
          </cell>
          <cell r="AJ108">
            <v>25.120000000000005</v>
          </cell>
          <cell r="AK108">
            <v>-7.4699999999999989</v>
          </cell>
          <cell r="AL108">
            <v>394.50000000000006</v>
          </cell>
        </row>
        <row r="109">
          <cell r="AE109">
            <v>36219</v>
          </cell>
          <cell r="AF109">
            <v>60.02000000000001</v>
          </cell>
          <cell r="AG109">
            <v>86.609999999999985</v>
          </cell>
          <cell r="AH109">
            <v>46.289999999999992</v>
          </cell>
          <cell r="AI109">
            <v>3.6900000000000119</v>
          </cell>
          <cell r="AJ109">
            <v>95.639999999999986</v>
          </cell>
          <cell r="AK109">
            <v>40.800000000000011</v>
          </cell>
          <cell r="AL109">
            <v>259.5</v>
          </cell>
        </row>
        <row r="110">
          <cell r="AE110">
            <v>36250</v>
          </cell>
          <cell r="AF110">
            <v>32.33</v>
          </cell>
          <cell r="AG110">
            <v>48.89</v>
          </cell>
          <cell r="AH110">
            <v>72.05</v>
          </cell>
          <cell r="AI110">
            <v>74.53</v>
          </cell>
          <cell r="AJ110">
            <v>78.72</v>
          </cell>
          <cell r="AK110">
            <v>37.770000000000003</v>
          </cell>
          <cell r="AL110">
            <v>448.29999999999995</v>
          </cell>
        </row>
        <row r="111">
          <cell r="AE111">
            <v>36280</v>
          </cell>
          <cell r="AF111">
            <v>35.42</v>
          </cell>
          <cell r="AG111">
            <v>-80.22</v>
          </cell>
          <cell r="AH111">
            <v>52.870000000000019</v>
          </cell>
          <cell r="AI111">
            <v>47.790000000000006</v>
          </cell>
          <cell r="AJ111">
            <v>78.37</v>
          </cell>
          <cell r="AK111">
            <v>52.81</v>
          </cell>
          <cell r="AL111">
            <v>314.29999999999995</v>
          </cell>
        </row>
        <row r="112">
          <cell r="AE112">
            <v>36311</v>
          </cell>
          <cell r="AF112">
            <v>58.499999999999986</v>
          </cell>
          <cell r="AG112">
            <v>37.820000000000007</v>
          </cell>
          <cell r="AH112">
            <v>74.67</v>
          </cell>
          <cell r="AI112">
            <v>55.97</v>
          </cell>
          <cell r="AJ112">
            <v>136.94999999999999</v>
          </cell>
          <cell r="AK112">
            <v>142.75</v>
          </cell>
          <cell r="AL112">
            <v>385.9</v>
          </cell>
        </row>
        <row r="113">
          <cell r="AE113">
            <v>36341</v>
          </cell>
          <cell r="AF113">
            <v>77.62</v>
          </cell>
          <cell r="AG113">
            <v>84.85</v>
          </cell>
          <cell r="AH113">
            <v>121.53</v>
          </cell>
          <cell r="AI113">
            <v>33.739999999999995</v>
          </cell>
          <cell r="AJ113">
            <v>94.6</v>
          </cell>
          <cell r="AK113">
            <v>70.099999999999994</v>
          </cell>
          <cell r="AL113">
            <v>67.100000000000023</v>
          </cell>
        </row>
        <row r="114">
          <cell r="AE114">
            <v>36372</v>
          </cell>
          <cell r="AF114">
            <v>78.62</v>
          </cell>
          <cell r="AG114">
            <v>34.86</v>
          </cell>
          <cell r="AH114">
            <v>124.09999999999998</v>
          </cell>
          <cell r="AI114">
            <v>38.269999999999996</v>
          </cell>
          <cell r="AJ114">
            <v>95.47</v>
          </cell>
          <cell r="AK114">
            <v>40.89</v>
          </cell>
          <cell r="AL114">
            <v>71.800000000000011</v>
          </cell>
        </row>
        <row r="115">
          <cell r="AE115">
            <v>36403</v>
          </cell>
          <cell r="AF115">
            <v>61.440000000000012</v>
          </cell>
          <cell r="AG115">
            <v>-2.2000000000000028</v>
          </cell>
          <cell r="AH115">
            <v>72.749999999999986</v>
          </cell>
          <cell r="AI115">
            <v>27.18</v>
          </cell>
          <cell r="AJ115">
            <v>49.29000000000002</v>
          </cell>
          <cell r="AK115">
            <v>-25.109999999999992</v>
          </cell>
          <cell r="AL115">
            <v>243.60000000000002</v>
          </cell>
        </row>
        <row r="116">
          <cell r="AE116">
            <v>36433</v>
          </cell>
          <cell r="AF116">
            <v>61.610000000000014</v>
          </cell>
          <cell r="AG116">
            <v>-9.9500000000000028</v>
          </cell>
          <cell r="AH116">
            <v>55.800000000000011</v>
          </cell>
          <cell r="AI116">
            <v>61.640000000000008</v>
          </cell>
          <cell r="AJ116">
            <v>87.070000000000007</v>
          </cell>
          <cell r="AK116">
            <v>92.03</v>
          </cell>
          <cell r="AL116">
            <v>473.4</v>
          </cell>
        </row>
        <row r="117">
          <cell r="AE117">
            <v>36464</v>
          </cell>
          <cell r="AF117">
            <v>58.900000000000006</v>
          </cell>
          <cell r="AG117">
            <v>210.21</v>
          </cell>
          <cell r="AH117">
            <v>75.53</v>
          </cell>
          <cell r="AI117">
            <v>71.260000000000005</v>
          </cell>
          <cell r="AJ117">
            <v>98.55</v>
          </cell>
          <cell r="AK117">
            <v>84.350000000000009</v>
          </cell>
          <cell r="AL117">
            <v>100.69999999999999</v>
          </cell>
        </row>
        <row r="118">
          <cell r="AE118">
            <v>36494</v>
          </cell>
          <cell r="AF118">
            <v>71.17</v>
          </cell>
          <cell r="AG118">
            <v>89.09</v>
          </cell>
          <cell r="AH118">
            <v>128.38</v>
          </cell>
          <cell r="AI118">
            <v>44.120000000000005</v>
          </cell>
          <cell r="AJ118">
            <v>85.13</v>
          </cell>
          <cell r="AK118">
            <v>69.550000000000011</v>
          </cell>
          <cell r="AL118">
            <v>-38.5</v>
          </cell>
        </row>
        <row r="119">
          <cell r="AE119">
            <v>36525</v>
          </cell>
          <cell r="AF119">
            <v>55.819999999999993</v>
          </cell>
          <cell r="AG119">
            <v>30.85</v>
          </cell>
          <cell r="AH119">
            <v>49.070000000000007</v>
          </cell>
          <cell r="AI119">
            <v>-4.9500000000000028</v>
          </cell>
          <cell r="AJ119">
            <v>86.46</v>
          </cell>
          <cell r="AK119">
            <v>-1.0600000000000023</v>
          </cell>
          <cell r="AL119">
            <v>160.90000000000003</v>
          </cell>
        </row>
        <row r="120">
          <cell r="AE120">
            <v>36556</v>
          </cell>
          <cell r="AF120">
            <v>65.19</v>
          </cell>
          <cell r="AG120">
            <v>-10.530000000000001</v>
          </cell>
          <cell r="AH120">
            <v>14.350000000000009</v>
          </cell>
          <cell r="AI120">
            <v>9.9999999999994316E-2</v>
          </cell>
          <cell r="AJ120">
            <v>58.050000000000011</v>
          </cell>
          <cell r="AK120">
            <v>74.710000000000008</v>
          </cell>
          <cell r="AL120">
            <v>-22.099999999999994</v>
          </cell>
        </row>
        <row r="121">
          <cell r="AE121">
            <v>36585</v>
          </cell>
          <cell r="AF121">
            <v>50.56</v>
          </cell>
          <cell r="AG121">
            <v>15.099999999999994</v>
          </cell>
          <cell r="AH121">
            <v>42.999999999999986</v>
          </cell>
          <cell r="AI121">
            <v>29.310000000000002</v>
          </cell>
          <cell r="AJ121">
            <v>67.460000000000008</v>
          </cell>
          <cell r="AK121">
            <v>71.47999999999999</v>
          </cell>
          <cell r="AL121">
            <v>-84.6</v>
          </cell>
        </row>
        <row r="122">
          <cell r="AE122">
            <v>36616</v>
          </cell>
          <cell r="AF122">
            <v>63.19</v>
          </cell>
          <cell r="AG122">
            <v>109.09</v>
          </cell>
          <cell r="AH122">
            <v>85.699999999999989</v>
          </cell>
          <cell r="AI122">
            <v>64.97999999999999</v>
          </cell>
          <cell r="AJ122">
            <v>65.77000000000001</v>
          </cell>
          <cell r="AK122">
            <v>67.739999999999995</v>
          </cell>
          <cell r="AL122">
            <v>-152.9</v>
          </cell>
        </row>
        <row r="123">
          <cell r="AE123">
            <v>36646</v>
          </cell>
          <cell r="AF123">
            <v>63.900000000000006</v>
          </cell>
          <cell r="AG123">
            <v>40.549999999999997</v>
          </cell>
          <cell r="AH123">
            <v>93.27</v>
          </cell>
          <cell r="AI123">
            <v>55.400000000000006</v>
          </cell>
          <cell r="AJ123">
            <v>127.05999999999999</v>
          </cell>
          <cell r="AK123">
            <v>78.089999999999989</v>
          </cell>
          <cell r="AL123">
            <v>-2.3999999999999986</v>
          </cell>
        </row>
        <row r="124">
          <cell r="AE124">
            <v>36677</v>
          </cell>
          <cell r="AF124">
            <v>112.37</v>
          </cell>
          <cell r="AG124">
            <v>64.95</v>
          </cell>
          <cell r="AH124">
            <v>95.120000000000019</v>
          </cell>
          <cell r="AI124">
            <v>71.13</v>
          </cell>
          <cell r="AJ124">
            <v>98.669999999999987</v>
          </cell>
          <cell r="AK124">
            <v>145.12</v>
          </cell>
          <cell r="AL124">
            <v>46.9</v>
          </cell>
        </row>
        <row r="125">
          <cell r="AE125">
            <v>36707</v>
          </cell>
          <cell r="AF125">
            <v>116.44999999999999</v>
          </cell>
          <cell r="AG125">
            <v>25.47</v>
          </cell>
          <cell r="AH125">
            <v>44.5</v>
          </cell>
          <cell r="AI125">
            <v>57.14</v>
          </cell>
          <cell r="AJ125">
            <v>223.39</v>
          </cell>
          <cell r="AK125">
            <v>146.13999999999999</v>
          </cell>
          <cell r="AL125">
            <v>39.900000000000006</v>
          </cell>
        </row>
        <row r="126">
          <cell r="AE126">
            <v>36738</v>
          </cell>
          <cell r="AF126">
            <v>70.109999999999985</v>
          </cell>
          <cell r="AG126">
            <v>96.25</v>
          </cell>
          <cell r="AH126">
            <v>44.269999999999996</v>
          </cell>
          <cell r="AI126">
            <v>18.979999999999997</v>
          </cell>
          <cell r="AJ126">
            <v>92.75</v>
          </cell>
          <cell r="AK126">
            <v>67.97999999999999</v>
          </cell>
          <cell r="AL126">
            <v>57.100000000000009</v>
          </cell>
        </row>
        <row r="127">
          <cell r="AE127">
            <v>36769</v>
          </cell>
          <cell r="AF127">
            <v>23.099999999999994</v>
          </cell>
          <cell r="AG127">
            <v>1.9699999999999989</v>
          </cell>
          <cell r="AH127">
            <v>43.08</v>
          </cell>
          <cell r="AI127">
            <v>4.18</v>
          </cell>
          <cell r="AJ127">
            <v>75.530000000000015</v>
          </cell>
          <cell r="AK127">
            <v>21.299999999999997</v>
          </cell>
          <cell r="AL127">
            <v>23.4</v>
          </cell>
        </row>
        <row r="128">
          <cell r="AE128">
            <v>36799</v>
          </cell>
          <cell r="AF128">
            <v>32.27000000000001</v>
          </cell>
          <cell r="AG128">
            <v>234.49999999999997</v>
          </cell>
          <cell r="AH128">
            <v>80.949999999999989</v>
          </cell>
          <cell r="AI128">
            <v>63.79</v>
          </cell>
          <cell r="AJ128">
            <v>-22.080000000000013</v>
          </cell>
          <cell r="AK128">
            <v>-8.980000000000004</v>
          </cell>
          <cell r="AL128">
            <v>19.799999999999997</v>
          </cell>
        </row>
        <row r="129">
          <cell r="AE129">
            <v>36830</v>
          </cell>
          <cell r="AF129">
            <v>70.31</v>
          </cell>
          <cell r="AG129">
            <v>15.349999999999994</v>
          </cell>
          <cell r="AH129">
            <v>86.12</v>
          </cell>
          <cell r="AI129">
            <v>64.400000000000006</v>
          </cell>
          <cell r="AJ129">
            <v>51.86</v>
          </cell>
          <cell r="AK129">
            <v>30.180000000000007</v>
          </cell>
          <cell r="AL129">
            <v>41.899999999999991</v>
          </cell>
        </row>
        <row r="130">
          <cell r="AE130">
            <v>36860</v>
          </cell>
          <cell r="AF130">
            <v>154.65</v>
          </cell>
          <cell r="AG130">
            <v>308.68999999999994</v>
          </cell>
          <cell r="AH130">
            <v>153.80000000000001</v>
          </cell>
          <cell r="AI130">
            <v>140.13</v>
          </cell>
          <cell r="AJ130">
            <v>105.57</v>
          </cell>
          <cell r="AK130">
            <v>140.88</v>
          </cell>
          <cell r="AL130">
            <v>-7.1999999999999975</v>
          </cell>
        </row>
        <row r="131">
          <cell r="AE131">
            <v>36891</v>
          </cell>
          <cell r="AF131">
            <v>140.89999999999998</v>
          </cell>
          <cell r="AG131">
            <v>391.49000000000007</v>
          </cell>
          <cell r="AH131">
            <v>129.45999999999998</v>
          </cell>
          <cell r="AI131">
            <v>72.349999999999994</v>
          </cell>
          <cell r="AJ131">
            <v>160.51999999999998</v>
          </cell>
          <cell r="AK131">
            <v>102.44</v>
          </cell>
          <cell r="AL131">
            <v>65.5</v>
          </cell>
        </row>
        <row r="132">
          <cell r="AE132">
            <v>36922</v>
          </cell>
          <cell r="AF132">
            <v>129.63</v>
          </cell>
          <cell r="AG132">
            <v>187.74</v>
          </cell>
          <cell r="AH132">
            <v>93.539999999999992</v>
          </cell>
          <cell r="AI132">
            <v>72.449999999999989</v>
          </cell>
          <cell r="AJ132">
            <v>157.28</v>
          </cell>
          <cell r="AK132">
            <v>147.03</v>
          </cell>
          <cell r="AL132">
            <v>62.900000000000006</v>
          </cell>
        </row>
        <row r="133">
          <cell r="AE133">
            <v>36950</v>
          </cell>
          <cell r="AF133">
            <v>95.38</v>
          </cell>
          <cell r="AG133">
            <v>179.44000000000003</v>
          </cell>
          <cell r="AH133">
            <v>96.299999999999983</v>
          </cell>
          <cell r="AI133">
            <v>38.400000000000006</v>
          </cell>
          <cell r="AJ133">
            <v>198.31</v>
          </cell>
          <cell r="AK133">
            <v>152.9</v>
          </cell>
          <cell r="AL133">
            <v>71.300000000000011</v>
          </cell>
        </row>
        <row r="134">
          <cell r="AE134">
            <v>36981</v>
          </cell>
          <cell r="AF134">
            <v>123.52000000000001</v>
          </cell>
          <cell r="AG134">
            <v>-184.56000000000006</v>
          </cell>
          <cell r="AH134">
            <v>116.90000000000002</v>
          </cell>
          <cell r="AI134">
            <v>111.35</v>
          </cell>
          <cell r="AJ134">
            <v>225.28000000000003</v>
          </cell>
          <cell r="AK134">
            <v>147.44</v>
          </cell>
          <cell r="AL134">
            <v>67.900000000000006</v>
          </cell>
        </row>
        <row r="135">
          <cell r="AE135">
            <v>37011</v>
          </cell>
          <cell r="AF135">
            <v>114.83</v>
          </cell>
          <cell r="AG135">
            <v>-11.349999999999994</v>
          </cell>
          <cell r="AH135">
            <v>111.21000000000001</v>
          </cell>
          <cell r="AI135">
            <v>140.58000000000001</v>
          </cell>
          <cell r="AJ135">
            <v>185</v>
          </cell>
          <cell r="AK135">
            <v>49.940000000000012</v>
          </cell>
          <cell r="AL135">
            <v>-0.39999999999999858</v>
          </cell>
        </row>
        <row r="136">
          <cell r="AE136">
            <v>37042</v>
          </cell>
          <cell r="AF136">
            <v>65.949999999999989</v>
          </cell>
          <cell r="AG136">
            <v>-60.140000000000015</v>
          </cell>
          <cell r="AH136">
            <v>48.05</v>
          </cell>
          <cell r="AI136">
            <v>74.20999999999998</v>
          </cell>
          <cell r="AJ136">
            <v>53.039999999999992</v>
          </cell>
          <cell r="AK136">
            <v>66.639999999999986</v>
          </cell>
          <cell r="AL136">
            <v>14.699999999999996</v>
          </cell>
        </row>
        <row r="137">
          <cell r="AE137">
            <v>37072</v>
          </cell>
          <cell r="AF137">
            <v>36.029999999999987</v>
          </cell>
          <cell r="AG137">
            <v>83.17</v>
          </cell>
          <cell r="AH137">
            <v>51.629999999999995</v>
          </cell>
          <cell r="AI137">
            <v>48.349999999999994</v>
          </cell>
          <cell r="AJ137">
            <v>29.169999999999987</v>
          </cell>
          <cell r="AK137">
            <v>12.730000000000004</v>
          </cell>
          <cell r="AL137">
            <v>24.399999999999991</v>
          </cell>
        </row>
        <row r="138">
          <cell r="AE138">
            <v>37103</v>
          </cell>
          <cell r="AF138">
            <v>87.77000000000001</v>
          </cell>
          <cell r="AG138">
            <v>395.16999999999996</v>
          </cell>
          <cell r="AH138">
            <v>99.800000000000011</v>
          </cell>
          <cell r="AI138">
            <v>69.009999999999991</v>
          </cell>
          <cell r="AJ138">
            <v>141.32</v>
          </cell>
          <cell r="AK138">
            <v>42.269999999999996</v>
          </cell>
          <cell r="AL138">
            <v>34.5</v>
          </cell>
        </row>
        <row r="139">
          <cell r="AE139">
            <v>37134</v>
          </cell>
          <cell r="AF139">
            <v>82.26</v>
          </cell>
          <cell r="AG139">
            <v>67.12</v>
          </cell>
          <cell r="AH139">
            <v>72.13000000000001</v>
          </cell>
          <cell r="AI139">
            <v>94.97</v>
          </cell>
          <cell r="AJ139">
            <v>154.6</v>
          </cell>
          <cell r="AK139">
            <v>74.709999999999994</v>
          </cell>
          <cell r="AL139">
            <v>49.899999999999991</v>
          </cell>
        </row>
        <row r="140">
          <cell r="AE140">
            <v>37164</v>
          </cell>
          <cell r="AF140">
            <v>275.88</v>
          </cell>
          <cell r="AG140">
            <v>611.91999999999996</v>
          </cell>
          <cell r="AH140">
            <v>350.07000000000005</v>
          </cell>
          <cell r="AI140">
            <v>244.88</v>
          </cell>
          <cell r="AJ140">
            <v>150.5</v>
          </cell>
          <cell r="AK140">
            <v>370.66999999999996</v>
          </cell>
          <cell r="AL140">
            <v>45.7</v>
          </cell>
        </row>
        <row r="141">
          <cell r="AE141">
            <v>37195</v>
          </cell>
          <cell r="AF141">
            <v>230.02</v>
          </cell>
          <cell r="AG141">
            <v>117.75</v>
          </cell>
          <cell r="AH141">
            <v>310.89</v>
          </cell>
          <cell r="AI141">
            <v>162.14000000000001</v>
          </cell>
          <cell r="AJ141">
            <v>60.990000000000009</v>
          </cell>
          <cell r="AK141">
            <v>484.04</v>
          </cell>
          <cell r="AL141">
            <v>71.900000000000006</v>
          </cell>
        </row>
        <row r="142">
          <cell r="AE142">
            <v>37225</v>
          </cell>
          <cell r="AF142">
            <v>164.93</v>
          </cell>
          <cell r="AG142">
            <v>171.23000000000002</v>
          </cell>
          <cell r="AH142">
            <v>256.84000000000003</v>
          </cell>
          <cell r="AI142">
            <v>174.37</v>
          </cell>
          <cell r="AJ142">
            <v>67.649999999999991</v>
          </cell>
          <cell r="AK142">
            <v>205.25000000000003</v>
          </cell>
          <cell r="AL142">
            <v>67.8</v>
          </cell>
        </row>
        <row r="143">
          <cell r="AE143">
            <v>37256</v>
          </cell>
          <cell r="AF143">
            <v>37.549999999999983</v>
          </cell>
          <cell r="AG143">
            <v>25.860000000000014</v>
          </cell>
          <cell r="AH143">
            <v>7.9699999999999989</v>
          </cell>
          <cell r="AI143">
            <v>-3.4399999999999977</v>
          </cell>
          <cell r="AJ143">
            <v>103.28999999999999</v>
          </cell>
          <cell r="AK143">
            <v>-6.7099999999999795</v>
          </cell>
          <cell r="AL143">
            <v>77.900000000000006</v>
          </cell>
        </row>
        <row r="144">
          <cell r="AE144">
            <v>37287</v>
          </cell>
          <cell r="AF144">
            <v>44.549999999999983</v>
          </cell>
          <cell r="AG144">
            <v>287.38</v>
          </cell>
          <cell r="AH144">
            <v>6.6200000000000045</v>
          </cell>
          <cell r="AI144">
            <v>-9.8599999999999923</v>
          </cell>
          <cell r="AJ144">
            <v>125.57000000000001</v>
          </cell>
          <cell r="AK144">
            <v>-188.92000000000002</v>
          </cell>
          <cell r="AL144">
            <v>73.699999999999989</v>
          </cell>
        </row>
        <row r="145">
          <cell r="AE145">
            <v>37315</v>
          </cell>
          <cell r="AF145">
            <v>48.89</v>
          </cell>
          <cell r="AG145">
            <v>326.76</v>
          </cell>
          <cell r="AH145">
            <v>37.789999999999992</v>
          </cell>
          <cell r="AI145">
            <v>7.3299999999999983</v>
          </cell>
          <cell r="AJ145">
            <v>180.85</v>
          </cell>
          <cell r="AK145">
            <v>-5.5900000000000034</v>
          </cell>
          <cell r="AL145">
            <v>28.5</v>
          </cell>
        </row>
        <row r="146">
          <cell r="AE146">
            <v>37346</v>
          </cell>
          <cell r="AF146">
            <v>47.410000000000011</v>
          </cell>
          <cell r="AG146">
            <v>95.789999999999992</v>
          </cell>
          <cell r="AH146">
            <v>60.469999999999985</v>
          </cell>
          <cell r="AI146">
            <v>43.519999999999996</v>
          </cell>
          <cell r="AJ146">
            <v>73.940000000000012</v>
          </cell>
          <cell r="AK146">
            <v>15.310000000000002</v>
          </cell>
          <cell r="AL146">
            <v>47.5</v>
          </cell>
        </row>
        <row r="147">
          <cell r="AE147">
            <v>37376</v>
          </cell>
          <cell r="AF147">
            <v>59.550000000000011</v>
          </cell>
          <cell r="AG147">
            <v>-93.81</v>
          </cell>
          <cell r="AH147">
            <v>111.44000000000001</v>
          </cell>
          <cell r="AI147">
            <v>78.149999999999977</v>
          </cell>
          <cell r="AJ147">
            <v>49.83</v>
          </cell>
          <cell r="AK147">
            <v>65.930000000000007</v>
          </cell>
          <cell r="AL147">
            <v>29.4</v>
          </cell>
        </row>
        <row r="148">
          <cell r="AE148">
            <v>37407</v>
          </cell>
          <cell r="AF148">
            <v>73.86999999999999</v>
          </cell>
          <cell r="AG148">
            <v>-69.379999999999981</v>
          </cell>
          <cell r="AH148">
            <v>97.97</v>
          </cell>
          <cell r="AI148">
            <v>47.489999999999995</v>
          </cell>
          <cell r="AJ148">
            <v>45.28</v>
          </cell>
          <cell r="AK148">
            <v>40.759999999999991</v>
          </cell>
          <cell r="AL148">
            <v>53.1</v>
          </cell>
        </row>
        <row r="149">
          <cell r="AE149">
            <v>37437</v>
          </cell>
          <cell r="AF149">
            <v>107.1</v>
          </cell>
          <cell r="AG149">
            <v>120.97999999999999</v>
          </cell>
          <cell r="AH149">
            <v>194.08999999999997</v>
          </cell>
          <cell r="AI149">
            <v>109</v>
          </cell>
          <cell r="AJ149">
            <v>103.86</v>
          </cell>
          <cell r="AK149">
            <v>83.72</v>
          </cell>
          <cell r="AL149">
            <v>6.6999999999999957</v>
          </cell>
        </row>
        <row r="150">
          <cell r="AE150">
            <v>37468</v>
          </cell>
          <cell r="AF150">
            <v>117.9</v>
          </cell>
          <cell r="AG150">
            <v>131</v>
          </cell>
          <cell r="AH150">
            <v>146.18</v>
          </cell>
          <cell r="AI150">
            <v>88.52</v>
          </cell>
          <cell r="AJ150">
            <v>102.11</v>
          </cell>
          <cell r="AK150">
            <v>144.41</v>
          </cell>
          <cell r="AL150">
            <v>62.699999999999996</v>
          </cell>
        </row>
        <row r="151">
          <cell r="AE151">
            <v>37499</v>
          </cell>
          <cell r="AF151">
            <v>128.66</v>
          </cell>
          <cell r="AG151">
            <v>52.559999999999988</v>
          </cell>
          <cell r="AH151">
            <v>161.85000000000002</v>
          </cell>
          <cell r="AI151">
            <v>104.77</v>
          </cell>
          <cell r="AJ151">
            <v>135.39000000000001</v>
          </cell>
          <cell r="AK151">
            <v>155.79</v>
          </cell>
          <cell r="AL151">
            <v>41.2</v>
          </cell>
        </row>
        <row r="152">
          <cell r="AE152">
            <v>37529</v>
          </cell>
          <cell r="AF152">
            <v>146.66999999999999</v>
          </cell>
          <cell r="AG152">
            <v>141.85</v>
          </cell>
          <cell r="AH152">
            <v>216.28</v>
          </cell>
          <cell r="AI152">
            <v>144.16000000000003</v>
          </cell>
          <cell r="AJ152">
            <v>139.82</v>
          </cell>
          <cell r="AK152">
            <v>168.60999999999999</v>
          </cell>
          <cell r="AL152">
            <v>80.599999999999994</v>
          </cell>
        </row>
        <row r="153">
          <cell r="AE153">
            <v>37560</v>
          </cell>
          <cell r="AF153">
            <v>130.37</v>
          </cell>
          <cell r="AG153">
            <v>31.829999999999984</v>
          </cell>
          <cell r="AH153">
            <v>194.56</v>
          </cell>
          <cell r="AI153">
            <v>150.03000000000003</v>
          </cell>
          <cell r="AJ153">
            <v>205.16000000000003</v>
          </cell>
          <cell r="AK153">
            <v>102.78999999999999</v>
          </cell>
          <cell r="AL153">
            <v>59.100000000000009</v>
          </cell>
        </row>
        <row r="154">
          <cell r="AE154">
            <v>37590</v>
          </cell>
          <cell r="AF154">
            <v>138.22</v>
          </cell>
          <cell r="AG154">
            <v>134.17000000000002</v>
          </cell>
          <cell r="AH154">
            <v>181.09999999999997</v>
          </cell>
          <cell r="AI154">
            <v>252.98</v>
          </cell>
          <cell r="AJ154">
            <v>117.05</v>
          </cell>
          <cell r="AK154">
            <v>153.44</v>
          </cell>
          <cell r="AL154">
            <v>75.699999999999989</v>
          </cell>
        </row>
        <row r="155">
          <cell r="AE155">
            <v>37621</v>
          </cell>
          <cell r="AF155">
            <v>119.98000000000002</v>
          </cell>
          <cell r="AG155">
            <v>280.5</v>
          </cell>
          <cell r="AH155">
            <v>98.97999999999999</v>
          </cell>
          <cell r="AI155">
            <v>218.67999999999998</v>
          </cell>
          <cell r="AJ155">
            <v>86.93</v>
          </cell>
          <cell r="AK155">
            <v>86.2</v>
          </cell>
          <cell r="AL155">
            <v>126.5</v>
          </cell>
        </row>
        <row r="156">
          <cell r="AE156">
            <v>37652</v>
          </cell>
          <cell r="AF156">
            <v>136.38</v>
          </cell>
          <cell r="AG156">
            <v>187.93</v>
          </cell>
          <cell r="AH156">
            <v>153.6</v>
          </cell>
          <cell r="AI156">
            <v>274.65000000000003</v>
          </cell>
          <cell r="AJ156">
            <v>37.609999999999985</v>
          </cell>
          <cell r="AK156">
            <v>146.72</v>
          </cell>
          <cell r="AL156">
            <v>35.700000000000003</v>
          </cell>
        </row>
        <row r="157">
          <cell r="AE157">
            <v>37680</v>
          </cell>
          <cell r="AF157">
            <v>148.27999999999997</v>
          </cell>
          <cell r="AG157">
            <v>309.04000000000002</v>
          </cell>
          <cell r="AH157">
            <v>296.11</v>
          </cell>
          <cell r="AI157">
            <v>273.25</v>
          </cell>
          <cell r="AJ157">
            <v>74.540000000000006</v>
          </cell>
          <cell r="AK157">
            <v>322.93</v>
          </cell>
          <cell r="AL157">
            <v>-3.8999999999999986</v>
          </cell>
        </row>
        <row r="158">
          <cell r="AE158">
            <v>37711</v>
          </cell>
          <cell r="AF158">
            <v>215.68999999999997</v>
          </cell>
          <cell r="AG158">
            <v>132.20000000000002</v>
          </cell>
          <cell r="AH158">
            <v>363.89</v>
          </cell>
          <cell r="AI158">
            <v>379.87</v>
          </cell>
          <cell r="AJ158">
            <v>141.13</v>
          </cell>
          <cell r="AK158">
            <v>358.64</v>
          </cell>
          <cell r="AL158">
            <v>51.400000000000006</v>
          </cell>
        </row>
        <row r="159">
          <cell r="AE159">
            <v>37741</v>
          </cell>
          <cell r="AF159">
            <v>146.67000000000002</v>
          </cell>
          <cell r="AG159">
            <v>156.01</v>
          </cell>
          <cell r="AH159">
            <v>255.92</v>
          </cell>
          <cell r="AI159">
            <v>259.30999999999995</v>
          </cell>
          <cell r="AJ159">
            <v>132.49</v>
          </cell>
          <cell r="AK159">
            <v>282.18</v>
          </cell>
          <cell r="AL159">
            <v>157</v>
          </cell>
        </row>
        <row r="160">
          <cell r="AE160">
            <v>37772</v>
          </cell>
          <cell r="AF160">
            <v>77.97</v>
          </cell>
          <cell r="AG160">
            <v>-46.53</v>
          </cell>
          <cell r="AH160">
            <v>61.869999999999976</v>
          </cell>
          <cell r="AI160">
            <v>28.120000000000005</v>
          </cell>
          <cell r="AJ160">
            <v>162.03999999999996</v>
          </cell>
          <cell r="AK160">
            <v>55.539999999999992</v>
          </cell>
          <cell r="AL160">
            <v>109.6</v>
          </cell>
        </row>
        <row r="161">
          <cell r="AE161">
            <v>37802</v>
          </cell>
          <cell r="AF161">
            <v>10.110000000000014</v>
          </cell>
          <cell r="AG161">
            <v>-31.620000000000005</v>
          </cell>
          <cell r="AH161">
            <v>-50.349999999999994</v>
          </cell>
          <cell r="AI161">
            <v>-22.609999999999971</v>
          </cell>
          <cell r="AJ161">
            <v>95.279999999999987</v>
          </cell>
          <cell r="AK161">
            <v>-100.46999999999998</v>
          </cell>
          <cell r="AL161">
            <v>38.799999999999997</v>
          </cell>
        </row>
        <row r="162">
          <cell r="AE162">
            <v>37833</v>
          </cell>
          <cell r="AF162">
            <v>25.069999999999993</v>
          </cell>
          <cell r="AG162">
            <v>106.70000000000002</v>
          </cell>
          <cell r="AH162">
            <v>-18.519999999999982</v>
          </cell>
          <cell r="AI162">
            <v>-79.680000000000007</v>
          </cell>
          <cell r="AJ162">
            <v>51.990000000000009</v>
          </cell>
          <cell r="AK162">
            <v>-81.509999999999991</v>
          </cell>
          <cell r="AL162">
            <v>69</v>
          </cell>
        </row>
        <row r="163">
          <cell r="AE163">
            <v>37864</v>
          </cell>
          <cell r="AF163">
            <v>32.200000000000017</v>
          </cell>
          <cell r="AG163">
            <v>116.16999999999999</v>
          </cell>
          <cell r="AH163">
            <v>-2.7099999999999795</v>
          </cell>
          <cell r="AI163">
            <v>57.339999999999989</v>
          </cell>
          <cell r="AJ163">
            <v>5.3100000000000023</v>
          </cell>
          <cell r="AK163">
            <v>-62.300000000000004</v>
          </cell>
          <cell r="AL163">
            <v>53.400000000000006</v>
          </cell>
        </row>
        <row r="164">
          <cell r="AE164">
            <v>37894</v>
          </cell>
          <cell r="AF164">
            <v>71.510000000000005</v>
          </cell>
          <cell r="AG164">
            <v>97.699999999999989</v>
          </cell>
          <cell r="AH164">
            <v>86.199999999999989</v>
          </cell>
          <cell r="AI164">
            <v>-7.8300000000000054</v>
          </cell>
          <cell r="AJ164">
            <v>67.61</v>
          </cell>
          <cell r="AK164">
            <v>32.950000000000003</v>
          </cell>
          <cell r="AL164">
            <v>44.400000000000006</v>
          </cell>
        </row>
        <row r="165">
          <cell r="AE165">
            <v>37925</v>
          </cell>
          <cell r="AF165">
            <v>72.100000000000009</v>
          </cell>
          <cell r="AG165">
            <v>22.439999999999984</v>
          </cell>
          <cell r="AH165">
            <v>89.899999999999991</v>
          </cell>
          <cell r="AI165">
            <v>73.349999999999994</v>
          </cell>
          <cell r="AJ165">
            <v>116.85999999999999</v>
          </cell>
          <cell r="AK165">
            <v>14.619999999999997</v>
          </cell>
          <cell r="AL165">
            <v>40.5</v>
          </cell>
        </row>
        <row r="166">
          <cell r="AE166">
            <v>37955</v>
          </cell>
          <cell r="AF166">
            <v>78.249999999999986</v>
          </cell>
          <cell r="AG166">
            <v>139.53000000000003</v>
          </cell>
          <cell r="AH166">
            <v>113</v>
          </cell>
          <cell r="AI166">
            <v>60.36</v>
          </cell>
          <cell r="AJ166">
            <v>100.83000000000001</v>
          </cell>
          <cell r="AK166">
            <v>77.110000000000014</v>
          </cell>
          <cell r="AL166">
            <v>16.699999999999996</v>
          </cell>
        </row>
        <row r="167">
          <cell r="AE167">
            <v>37986</v>
          </cell>
          <cell r="AF167">
            <v>60.339999999999989</v>
          </cell>
          <cell r="AG167">
            <v>52.810000000000016</v>
          </cell>
          <cell r="AH167">
            <v>72.06</v>
          </cell>
          <cell r="AI167">
            <v>102.99000000000001</v>
          </cell>
          <cell r="AJ167">
            <v>42.599999999999994</v>
          </cell>
          <cell r="AK167">
            <v>61.629999999999995</v>
          </cell>
          <cell r="AL167">
            <v>56.5</v>
          </cell>
        </row>
        <row r="168">
          <cell r="AE168">
            <v>38017</v>
          </cell>
          <cell r="AF168">
            <v>68.289999999999992</v>
          </cell>
          <cell r="AG168">
            <v>-36.94</v>
          </cell>
          <cell r="AH168">
            <v>58.710000000000008</v>
          </cell>
          <cell r="AI168">
            <v>56.92</v>
          </cell>
          <cell r="AJ168">
            <v>43.050000000000011</v>
          </cell>
          <cell r="AK168">
            <v>70.819999999999993</v>
          </cell>
          <cell r="AL168">
            <v>48.9</v>
          </cell>
        </row>
        <row r="169">
          <cell r="AE169">
            <v>38046</v>
          </cell>
          <cell r="AF169">
            <v>71.310000000000016</v>
          </cell>
          <cell r="AG169">
            <v>13.549999999999997</v>
          </cell>
          <cell r="AH169">
            <v>62.19</v>
          </cell>
          <cell r="AI169">
            <v>61.910000000000011</v>
          </cell>
          <cell r="AJ169">
            <v>42.849999999999994</v>
          </cell>
          <cell r="AK169">
            <v>67.099999999999994</v>
          </cell>
          <cell r="AL169">
            <v>76.300000000000011</v>
          </cell>
        </row>
        <row r="170">
          <cell r="AE170">
            <v>38077</v>
          </cell>
          <cell r="AF170">
            <v>85.61</v>
          </cell>
          <cell r="AG170">
            <v>118.16999999999999</v>
          </cell>
          <cell r="AH170">
            <v>167.35</v>
          </cell>
          <cell r="AI170">
            <v>73.36</v>
          </cell>
          <cell r="AJ170">
            <v>68.78</v>
          </cell>
          <cell r="AK170">
            <v>35.56</v>
          </cell>
          <cell r="AL170">
            <v>42.699999999999996</v>
          </cell>
        </row>
        <row r="171">
          <cell r="AE171">
            <v>38107</v>
          </cell>
          <cell r="AF171">
            <v>83.11</v>
          </cell>
          <cell r="AG171">
            <v>69.75</v>
          </cell>
          <cell r="AH171">
            <v>144.34</v>
          </cell>
          <cell r="AI171">
            <v>91.15</v>
          </cell>
          <cell r="AJ171">
            <v>75.56</v>
          </cell>
          <cell r="AK171">
            <v>31.310000000000002</v>
          </cell>
          <cell r="AL171">
            <v>61.9</v>
          </cell>
        </row>
        <row r="172">
          <cell r="AE172">
            <v>38138</v>
          </cell>
          <cell r="AF172">
            <v>106.11999999999999</v>
          </cell>
          <cell r="AG172">
            <v>-15.450000000000003</v>
          </cell>
          <cell r="AH172">
            <v>152.69999999999999</v>
          </cell>
          <cell r="AI172">
            <v>105.57000000000001</v>
          </cell>
          <cell r="AJ172">
            <v>87.660000000000011</v>
          </cell>
          <cell r="AK172">
            <v>115.78999999999999</v>
          </cell>
          <cell r="AL172">
            <v>16.600000000000001</v>
          </cell>
        </row>
        <row r="173">
          <cell r="AE173">
            <v>38168</v>
          </cell>
          <cell r="AF173">
            <v>76.900000000000006</v>
          </cell>
          <cell r="AG173">
            <v>129.68</v>
          </cell>
          <cell r="AH173">
            <v>74.679999999999993</v>
          </cell>
          <cell r="AI173">
            <v>61.13000000000001</v>
          </cell>
          <cell r="AJ173">
            <v>99.440000000000012</v>
          </cell>
          <cell r="AK173">
            <v>47.300000000000004</v>
          </cell>
          <cell r="AL173">
            <v>54.300000000000004</v>
          </cell>
        </row>
        <row r="174">
          <cell r="AE174">
            <v>38199</v>
          </cell>
          <cell r="AF174">
            <v>71.66</v>
          </cell>
          <cell r="AG174">
            <v>97.27</v>
          </cell>
          <cell r="AH174">
            <v>122.02000000000001</v>
          </cell>
          <cell r="AI174">
            <v>82.749999999999986</v>
          </cell>
          <cell r="AJ174">
            <v>85.23</v>
          </cell>
          <cell r="AK174">
            <v>39.679999999999993</v>
          </cell>
          <cell r="AL174">
            <v>35.9</v>
          </cell>
        </row>
        <row r="175">
          <cell r="AE175">
            <v>38230</v>
          </cell>
          <cell r="AF175">
            <v>48.17</v>
          </cell>
          <cell r="AG175">
            <v>28.450000000000003</v>
          </cell>
          <cell r="AH175">
            <v>39.830000000000013</v>
          </cell>
          <cell r="AI175">
            <v>74.269999999999982</v>
          </cell>
          <cell r="AJ175">
            <v>64.689999999999984</v>
          </cell>
          <cell r="AK175">
            <v>52.259999999999991</v>
          </cell>
          <cell r="AL175">
            <v>51.499999999999993</v>
          </cell>
        </row>
        <row r="176">
          <cell r="AE176">
            <v>38260</v>
          </cell>
          <cell r="AF176">
            <v>78.64</v>
          </cell>
          <cell r="AG176">
            <v>-37.42</v>
          </cell>
          <cell r="AH176">
            <v>79.349999999999994</v>
          </cell>
          <cell r="AI176">
            <v>87.799999999999983</v>
          </cell>
          <cell r="AJ176">
            <v>48.600000000000009</v>
          </cell>
          <cell r="AK176">
            <v>75.72</v>
          </cell>
          <cell r="AL176">
            <v>18.100000000000001</v>
          </cell>
        </row>
        <row r="177">
          <cell r="AE177">
            <v>38291</v>
          </cell>
          <cell r="AF177">
            <v>103.39000000000001</v>
          </cell>
          <cell r="AG177">
            <v>197.11</v>
          </cell>
          <cell r="AH177">
            <v>124.07</v>
          </cell>
          <cell r="AI177">
            <v>108.90000000000002</v>
          </cell>
          <cell r="AJ177">
            <v>48.900000000000006</v>
          </cell>
          <cell r="AK177">
            <v>136.29000000000002</v>
          </cell>
          <cell r="AL177">
            <v>76.400000000000006</v>
          </cell>
        </row>
        <row r="178">
          <cell r="AE178">
            <v>38321</v>
          </cell>
          <cell r="AF178">
            <v>99.449999999999989</v>
          </cell>
          <cell r="AG178">
            <v>60.83</v>
          </cell>
          <cell r="AH178">
            <v>178.54</v>
          </cell>
          <cell r="AI178">
            <v>177.25</v>
          </cell>
          <cell r="AJ178">
            <v>68.34</v>
          </cell>
          <cell r="AK178">
            <v>16.36</v>
          </cell>
          <cell r="AL178">
            <v>53.100000000000009</v>
          </cell>
        </row>
        <row r="179">
          <cell r="AE179">
            <v>38352</v>
          </cell>
          <cell r="AF179">
            <v>53.09</v>
          </cell>
          <cell r="AG179">
            <v>11.719999999999999</v>
          </cell>
          <cell r="AH179">
            <v>77.06</v>
          </cell>
          <cell r="AI179">
            <v>73.86</v>
          </cell>
          <cell r="AJ179">
            <v>90.47</v>
          </cell>
          <cell r="AK179">
            <v>26.650000000000006</v>
          </cell>
          <cell r="AL179">
            <v>111.80000000000001</v>
          </cell>
        </row>
        <row r="180">
          <cell r="AE180">
            <v>38383</v>
          </cell>
          <cell r="AF180">
            <v>26.86</v>
          </cell>
          <cell r="AG180">
            <v>33.359999999999985</v>
          </cell>
          <cell r="AH180">
            <v>-2.0999999999999943</v>
          </cell>
          <cell r="AI180">
            <v>3.3999999999999915</v>
          </cell>
          <cell r="AJ180">
            <v>40.319999999999993</v>
          </cell>
          <cell r="AK180">
            <v>-19.440000000000012</v>
          </cell>
          <cell r="AL180">
            <v>35.699999999999996</v>
          </cell>
        </row>
        <row r="181">
          <cell r="AE181">
            <v>38411</v>
          </cell>
          <cell r="AF181">
            <v>26.300000000000011</v>
          </cell>
          <cell r="AG181">
            <v>43.389999999999993</v>
          </cell>
          <cell r="AH181">
            <v>22.02000000000001</v>
          </cell>
          <cell r="AI181">
            <v>-14.699999999999989</v>
          </cell>
          <cell r="AJ181">
            <v>71.419999999999987</v>
          </cell>
          <cell r="AK181">
            <v>21.269999999999996</v>
          </cell>
          <cell r="AL181">
            <v>30.700000000000003</v>
          </cell>
        </row>
        <row r="182">
          <cell r="AE182">
            <v>38442</v>
          </cell>
          <cell r="AF182">
            <v>40.92</v>
          </cell>
          <cell r="AG182">
            <v>141.86000000000001</v>
          </cell>
          <cell r="AH182">
            <v>79.570000000000007</v>
          </cell>
          <cell r="AI182">
            <v>73.599999999999994</v>
          </cell>
          <cell r="AJ182">
            <v>21.179999999999993</v>
          </cell>
          <cell r="AK182">
            <v>24.93</v>
          </cell>
          <cell r="AL182">
            <v>9.2000000000000028</v>
          </cell>
        </row>
        <row r="183">
          <cell r="AE183">
            <v>38472</v>
          </cell>
          <cell r="AF183">
            <v>83.809999999999988</v>
          </cell>
          <cell r="AG183">
            <v>212.81</v>
          </cell>
          <cell r="AH183">
            <v>119.21</v>
          </cell>
          <cell r="AI183">
            <v>115.46000000000001</v>
          </cell>
          <cell r="AJ183">
            <v>89.039999999999992</v>
          </cell>
          <cell r="AK183">
            <v>104.64000000000001</v>
          </cell>
          <cell r="AL183">
            <v>110.2</v>
          </cell>
        </row>
        <row r="184">
          <cell r="AE184">
            <v>38503</v>
          </cell>
          <cell r="AF184">
            <v>79.939999999999984</v>
          </cell>
          <cell r="AG184">
            <v>95.699999999999989</v>
          </cell>
          <cell r="AH184">
            <v>123.89999999999999</v>
          </cell>
          <cell r="AI184">
            <v>101.52</v>
          </cell>
          <cell r="AJ184">
            <v>70.240000000000009</v>
          </cell>
          <cell r="AK184">
            <v>77.19</v>
          </cell>
          <cell r="AL184">
            <v>7.6999999999999957</v>
          </cell>
        </row>
        <row r="185">
          <cell r="AE185">
            <v>38533</v>
          </cell>
          <cell r="AF185">
            <v>88.56</v>
          </cell>
          <cell r="AG185">
            <v>51.17</v>
          </cell>
          <cell r="AH185">
            <v>117.36999999999999</v>
          </cell>
          <cell r="AI185">
            <v>98.240000000000009</v>
          </cell>
          <cell r="AJ185">
            <v>81.72999999999999</v>
          </cell>
          <cell r="AK185">
            <v>23.39</v>
          </cell>
          <cell r="AL185">
            <v>52.399999999999991</v>
          </cell>
        </row>
        <row r="186">
          <cell r="AE186">
            <v>38564</v>
          </cell>
          <cell r="AF186">
            <v>55.480000000000004</v>
          </cell>
          <cell r="AG186">
            <v>-77.610000000000014</v>
          </cell>
          <cell r="AH186">
            <v>81.08</v>
          </cell>
          <cell r="AI186">
            <v>46.629999999999995</v>
          </cell>
          <cell r="AJ186">
            <v>48.45</v>
          </cell>
          <cell r="AK186">
            <v>18.97</v>
          </cell>
          <cell r="AL186">
            <v>43.7</v>
          </cell>
        </row>
        <row r="187">
          <cell r="AE187">
            <v>38595</v>
          </cell>
          <cell r="AF187">
            <v>55.690000000000012</v>
          </cell>
          <cell r="AG187">
            <v>0.29999999999999716</v>
          </cell>
          <cell r="AH187">
            <v>66.22</v>
          </cell>
          <cell r="AI187">
            <v>47.91</v>
          </cell>
          <cell r="AJ187">
            <v>110.56</v>
          </cell>
          <cell r="AK187">
            <v>21.019999999999996</v>
          </cell>
          <cell r="AL187">
            <v>95.1</v>
          </cell>
        </row>
        <row r="188">
          <cell r="AE188">
            <v>38625</v>
          </cell>
          <cell r="AF188">
            <v>117.4</v>
          </cell>
          <cell r="AG188">
            <v>75.059999999999988</v>
          </cell>
          <cell r="AH188">
            <v>221.53</v>
          </cell>
          <cell r="AI188">
            <v>154.4</v>
          </cell>
          <cell r="AJ188">
            <v>67.15000000000002</v>
          </cell>
          <cell r="AK188">
            <v>63.97</v>
          </cell>
          <cell r="AL188">
            <v>93.2</v>
          </cell>
        </row>
        <row r="189">
          <cell r="AE189">
            <v>38656</v>
          </cell>
          <cell r="AF189">
            <v>69.06</v>
          </cell>
          <cell r="AG189">
            <v>186.38</v>
          </cell>
          <cell r="AH189">
            <v>57.959999999999994</v>
          </cell>
          <cell r="AI189">
            <v>72.900000000000006</v>
          </cell>
          <cell r="AJ189">
            <v>70.900000000000006</v>
          </cell>
          <cell r="AK189">
            <v>55.349999999999994</v>
          </cell>
          <cell r="AL189">
            <v>43.4</v>
          </cell>
        </row>
        <row r="190">
          <cell r="AE190">
            <v>38686</v>
          </cell>
          <cell r="AF190">
            <v>71.63</v>
          </cell>
          <cell r="AG190">
            <v>71.97999999999999</v>
          </cell>
          <cell r="AH190">
            <v>108.07000000000001</v>
          </cell>
          <cell r="AI190">
            <v>103.35999999999999</v>
          </cell>
          <cell r="AJ190">
            <v>69.160000000000011</v>
          </cell>
          <cell r="AK190">
            <v>59.89</v>
          </cell>
          <cell r="AL190">
            <v>11.600000000000001</v>
          </cell>
        </row>
        <row r="191">
          <cell r="AE191">
            <v>38717</v>
          </cell>
          <cell r="AF191">
            <v>29.72999999999999</v>
          </cell>
          <cell r="AG191">
            <v>182.98000000000002</v>
          </cell>
          <cell r="AH191">
            <v>-37.510000000000012</v>
          </cell>
          <cell r="AI191">
            <v>-15.980000000000004</v>
          </cell>
          <cell r="AJ191">
            <v>67.650000000000006</v>
          </cell>
          <cell r="AK191">
            <v>22.110000000000007</v>
          </cell>
          <cell r="AL191">
            <v>58.199999999999989</v>
          </cell>
        </row>
        <row r="192">
          <cell r="AE192">
            <v>38748</v>
          </cell>
          <cell r="AF192">
            <v>76.039999999999992</v>
          </cell>
          <cell r="AG192">
            <v>-9.9399999999999977</v>
          </cell>
          <cell r="AH192">
            <v>96.399999999999991</v>
          </cell>
          <cell r="AI192">
            <v>14.969999999999999</v>
          </cell>
          <cell r="AJ192">
            <v>70.94</v>
          </cell>
          <cell r="AK192">
            <v>26.850000000000009</v>
          </cell>
          <cell r="AL192">
            <v>143.1</v>
          </cell>
        </row>
        <row r="193">
          <cell r="AE193">
            <v>38776</v>
          </cell>
          <cell r="AF193">
            <v>52.230000000000004</v>
          </cell>
          <cell r="AG193">
            <v>61.339999999999996</v>
          </cell>
          <cell r="AH193">
            <v>25.810000000000002</v>
          </cell>
          <cell r="AI193">
            <v>53.970000000000013</v>
          </cell>
          <cell r="AJ193">
            <v>34.36999999999999</v>
          </cell>
          <cell r="AK193">
            <v>45.919999999999995</v>
          </cell>
          <cell r="AL193">
            <v>91.5</v>
          </cell>
        </row>
        <row r="194">
          <cell r="AE194">
            <v>38807</v>
          </cell>
          <cell r="AF194">
            <v>55.2</v>
          </cell>
          <cell r="AG194">
            <v>-63.2</v>
          </cell>
          <cell r="AH194">
            <v>98.18</v>
          </cell>
          <cell r="AI194">
            <v>49.67</v>
          </cell>
          <cell r="AJ194">
            <v>76.2</v>
          </cell>
          <cell r="AK194">
            <v>29.409999999999997</v>
          </cell>
          <cell r="AL194">
            <v>46.100000000000009</v>
          </cell>
        </row>
        <row r="195">
          <cell r="AE195">
            <v>38837</v>
          </cell>
          <cell r="AF195">
            <v>72.64</v>
          </cell>
          <cell r="AG195">
            <v>91.79</v>
          </cell>
          <cell r="AH195">
            <v>94.120000000000019</v>
          </cell>
          <cell r="AI195">
            <v>70.97999999999999</v>
          </cell>
          <cell r="AJ195">
            <v>74.98</v>
          </cell>
          <cell r="AK195">
            <v>37.47999999999999</v>
          </cell>
          <cell r="AL195">
            <v>21</v>
          </cell>
        </row>
        <row r="196">
          <cell r="AE196">
            <v>38868</v>
          </cell>
          <cell r="AF196">
            <v>66.63</v>
          </cell>
          <cell r="AG196">
            <v>148.33000000000001</v>
          </cell>
          <cell r="AH196">
            <v>104.27000000000001</v>
          </cell>
          <cell r="AI196">
            <v>127.49</v>
          </cell>
          <cell r="AJ196">
            <v>75.8</v>
          </cell>
          <cell r="AK196">
            <v>74.070000000000007</v>
          </cell>
          <cell r="AL196">
            <v>12.299999999999997</v>
          </cell>
        </row>
        <row r="197">
          <cell r="AE197">
            <v>38898</v>
          </cell>
          <cell r="AF197">
            <v>86.41</v>
          </cell>
          <cell r="AG197">
            <v>240.71999999999997</v>
          </cell>
          <cell r="AH197">
            <v>99.86999999999999</v>
          </cell>
          <cell r="AI197">
            <v>137.41999999999999</v>
          </cell>
          <cell r="AJ197">
            <v>66.22</v>
          </cell>
          <cell r="AK197">
            <v>68.2</v>
          </cell>
          <cell r="AL197">
            <v>38.9</v>
          </cell>
        </row>
        <row r="198">
          <cell r="AE198">
            <v>38929</v>
          </cell>
          <cell r="AF198">
            <v>67.2</v>
          </cell>
          <cell r="AG198">
            <v>99.88</v>
          </cell>
          <cell r="AH198">
            <v>74.959999999999994</v>
          </cell>
          <cell r="AI198">
            <v>81.859999999999985</v>
          </cell>
          <cell r="AJ198">
            <v>64.69</v>
          </cell>
          <cell r="AK198">
            <v>58.47</v>
          </cell>
          <cell r="AL198">
            <v>52.4</v>
          </cell>
        </row>
        <row r="199">
          <cell r="AE199">
            <v>38960</v>
          </cell>
          <cell r="AF199">
            <v>58.17</v>
          </cell>
          <cell r="AG199">
            <v>-26.829999999999991</v>
          </cell>
          <cell r="AH199">
            <v>35.289999999999992</v>
          </cell>
          <cell r="AI199">
            <v>53.690000000000012</v>
          </cell>
          <cell r="AJ199">
            <v>30.379999999999995</v>
          </cell>
          <cell r="AK199">
            <v>73.019999999999982</v>
          </cell>
          <cell r="AL199">
            <v>80.699999999999989</v>
          </cell>
        </row>
        <row r="200">
          <cell r="AE200">
            <v>38990</v>
          </cell>
          <cell r="AF200">
            <v>44.230000000000004</v>
          </cell>
          <cell r="AG200">
            <v>-28.360000000000007</v>
          </cell>
          <cell r="AH200">
            <v>63.81</v>
          </cell>
          <cell r="AI200">
            <v>95.77000000000001</v>
          </cell>
          <cell r="AJ200">
            <v>55.679999999999993</v>
          </cell>
          <cell r="AK200">
            <v>31.759999999999998</v>
          </cell>
          <cell r="AL200">
            <v>2.7999999999999972</v>
          </cell>
        </row>
        <row r="201">
          <cell r="AE201">
            <v>39021</v>
          </cell>
          <cell r="AF201">
            <v>53.150000000000006</v>
          </cell>
          <cell r="AG201">
            <v>-8.7399999999999949</v>
          </cell>
          <cell r="AH201">
            <v>60.44</v>
          </cell>
          <cell r="AI201">
            <v>66.91</v>
          </cell>
          <cell r="AJ201">
            <v>57.370000000000005</v>
          </cell>
          <cell r="AK201">
            <v>38.930000000000007</v>
          </cell>
          <cell r="AL201">
            <v>85.699999999999989</v>
          </cell>
        </row>
        <row r="202">
          <cell r="AE202">
            <v>39051</v>
          </cell>
          <cell r="AF202">
            <v>57.059999999999995</v>
          </cell>
          <cell r="AG202">
            <v>182.94</v>
          </cell>
          <cell r="AH202">
            <v>88.829999999999984</v>
          </cell>
          <cell r="AI202">
            <v>107.68</v>
          </cell>
          <cell r="AJ202">
            <v>83.77000000000001</v>
          </cell>
          <cell r="AK202">
            <v>36.44</v>
          </cell>
          <cell r="AL202">
            <v>58.7</v>
          </cell>
        </row>
        <row r="203">
          <cell r="AE203">
            <v>39082</v>
          </cell>
          <cell r="AF203">
            <v>57.7</v>
          </cell>
          <cell r="AG203">
            <v>257.89999999999998</v>
          </cell>
          <cell r="AH203">
            <v>73.010000000000005</v>
          </cell>
          <cell r="AI203">
            <v>66.14</v>
          </cell>
          <cell r="AJ203">
            <v>70.060000000000016</v>
          </cell>
          <cell r="AK203">
            <v>37.549999999999997</v>
          </cell>
          <cell r="AL203">
            <v>103.29999999999998</v>
          </cell>
        </row>
        <row r="204">
          <cell r="AE204">
            <v>39113</v>
          </cell>
          <cell r="AF204">
            <v>67.52000000000001</v>
          </cell>
          <cell r="AG204">
            <v>182.24</v>
          </cell>
          <cell r="AH204">
            <v>53.460000000000008</v>
          </cell>
          <cell r="AI204">
            <v>68.48</v>
          </cell>
          <cell r="AJ204">
            <v>85.62</v>
          </cell>
          <cell r="AK204">
            <v>7.759999999999998</v>
          </cell>
          <cell r="AL204">
            <v>-12.799999999999997</v>
          </cell>
        </row>
        <row r="205">
          <cell r="AE205">
            <v>39141</v>
          </cell>
          <cell r="AF205">
            <v>50.55</v>
          </cell>
          <cell r="AG205">
            <v>-9.2199999999999989</v>
          </cell>
          <cell r="AH205">
            <v>43.190000000000012</v>
          </cell>
          <cell r="AI205">
            <v>9.3099999999999881</v>
          </cell>
          <cell r="AJ205">
            <v>77.19</v>
          </cell>
          <cell r="AK205">
            <v>22.740000000000009</v>
          </cell>
          <cell r="AL205">
            <v>20.599999999999994</v>
          </cell>
        </row>
        <row r="206">
          <cell r="AE206">
            <v>39172</v>
          </cell>
          <cell r="AF206">
            <v>72.050000000000011</v>
          </cell>
          <cell r="AG206">
            <v>-45.28</v>
          </cell>
          <cell r="AH206">
            <v>67.320000000000007</v>
          </cell>
          <cell r="AI206">
            <v>-0.79999999999999716</v>
          </cell>
          <cell r="AJ206">
            <v>90.28</v>
          </cell>
          <cell r="AK206">
            <v>17.120000000000005</v>
          </cell>
          <cell r="AL206">
            <v>56.300000000000011</v>
          </cell>
        </row>
        <row r="207">
          <cell r="AE207">
            <v>39202</v>
          </cell>
          <cell r="AF207">
            <v>56.61</v>
          </cell>
          <cell r="AG207">
            <v>-44.430000000000007</v>
          </cell>
          <cell r="AH207">
            <v>68</v>
          </cell>
          <cell r="AI207">
            <v>43.790000000000006</v>
          </cell>
          <cell r="AJ207">
            <v>76.579999999999984</v>
          </cell>
          <cell r="AK207">
            <v>32.08</v>
          </cell>
          <cell r="AL207">
            <v>53.2</v>
          </cell>
        </row>
        <row r="208">
          <cell r="AE208">
            <v>39233</v>
          </cell>
          <cell r="AF208">
            <v>59.69</v>
          </cell>
          <cell r="AG208">
            <v>33.410000000000004</v>
          </cell>
          <cell r="AH208">
            <v>51.46</v>
          </cell>
          <cell r="AI208">
            <v>53.45</v>
          </cell>
          <cell r="AJ208">
            <v>65.839999999999989</v>
          </cell>
          <cell r="AK208">
            <v>38.599999999999994</v>
          </cell>
          <cell r="AL208">
            <v>34.200000000000003</v>
          </cell>
        </row>
        <row r="209">
          <cell r="AE209">
            <v>39263</v>
          </cell>
          <cell r="AF209">
            <v>48.599999999999994</v>
          </cell>
          <cell r="AG209">
            <v>4.07</v>
          </cell>
          <cell r="AH209">
            <v>50.58</v>
          </cell>
          <cell r="AI209">
            <v>54.779999999999994</v>
          </cell>
          <cell r="AJ209">
            <v>53.17</v>
          </cell>
          <cell r="AK209">
            <v>36.25</v>
          </cell>
          <cell r="AL209">
            <v>28.599999999999994</v>
          </cell>
        </row>
        <row r="210">
          <cell r="AE210">
            <v>39294</v>
          </cell>
          <cell r="AF210">
            <v>35.26</v>
          </cell>
          <cell r="AG210">
            <v>9.0800000000000054</v>
          </cell>
          <cell r="AH210">
            <v>30.209999999999994</v>
          </cell>
          <cell r="AI210">
            <v>4.9199999999999946</v>
          </cell>
          <cell r="AJ210">
            <v>97.6</v>
          </cell>
          <cell r="AK210">
            <v>25.55</v>
          </cell>
          <cell r="AL210">
            <v>76.5</v>
          </cell>
        </row>
        <row r="211">
          <cell r="AE211">
            <v>39325</v>
          </cell>
          <cell r="AF211">
            <v>99.72999999999999</v>
          </cell>
          <cell r="AG211">
            <v>88.47999999999999</v>
          </cell>
          <cell r="AH211">
            <v>134.32999999999998</v>
          </cell>
          <cell r="AI211">
            <v>68</v>
          </cell>
          <cell r="AJ211">
            <v>126.44000000000001</v>
          </cell>
          <cell r="AK211">
            <v>122.6</v>
          </cell>
          <cell r="AL211">
            <v>63.2</v>
          </cell>
        </row>
        <row r="212">
          <cell r="AE212">
            <v>39355</v>
          </cell>
          <cell r="AF212">
            <v>143.46</v>
          </cell>
          <cell r="AG212">
            <v>49.84</v>
          </cell>
          <cell r="AH212">
            <v>272.61</v>
          </cell>
          <cell r="AI212">
            <v>210.01</v>
          </cell>
          <cell r="AJ212">
            <v>107.3</v>
          </cell>
          <cell r="AK212">
            <v>118.91</v>
          </cell>
          <cell r="AL212">
            <v>73.599999999999994</v>
          </cell>
        </row>
        <row r="213">
          <cell r="AE213">
            <v>39386</v>
          </cell>
          <cell r="AF213">
            <v>111.80999999999999</v>
          </cell>
          <cell r="AG213">
            <v>150.29000000000002</v>
          </cell>
          <cell r="AH213">
            <v>146.07</v>
          </cell>
          <cell r="AI213">
            <v>133.77000000000001</v>
          </cell>
          <cell r="AJ213">
            <v>91.690000000000012</v>
          </cell>
          <cell r="AK213">
            <v>136.26999999999998</v>
          </cell>
          <cell r="AL213">
            <v>51.400000000000006</v>
          </cell>
        </row>
        <row r="214">
          <cell r="AE214">
            <v>39416</v>
          </cell>
          <cell r="AF214">
            <v>88.620000000000019</v>
          </cell>
          <cell r="AG214">
            <v>76.289999999999992</v>
          </cell>
          <cell r="AH214">
            <v>100.82</v>
          </cell>
          <cell r="AI214">
            <v>208.64</v>
          </cell>
          <cell r="AJ214">
            <v>73.25</v>
          </cell>
          <cell r="AK214">
            <v>95.69</v>
          </cell>
          <cell r="AL214">
            <v>43.300000000000004</v>
          </cell>
        </row>
        <row r="215">
          <cell r="AE215">
            <v>39447</v>
          </cell>
          <cell r="AF215">
            <v>94.100000000000009</v>
          </cell>
          <cell r="AG215">
            <v>214.79</v>
          </cell>
          <cell r="AH215">
            <v>29.29000000000002</v>
          </cell>
          <cell r="AI215">
            <v>54.77000000000001</v>
          </cell>
          <cell r="AJ215">
            <v>102.62</v>
          </cell>
          <cell r="AK215">
            <v>119.66</v>
          </cell>
          <cell r="AL215">
            <v>109.19999999999999</v>
          </cell>
        </row>
        <row r="216">
          <cell r="AE216">
            <v>39478</v>
          </cell>
          <cell r="AF216">
            <v>189.81000000000003</v>
          </cell>
          <cell r="AG216">
            <v>363.75</v>
          </cell>
          <cell r="AH216">
            <v>223.64</v>
          </cell>
          <cell r="AI216">
            <v>196.98000000000002</v>
          </cell>
          <cell r="AJ216">
            <v>167.53</v>
          </cell>
          <cell r="AK216">
            <v>201.98000000000002</v>
          </cell>
          <cell r="AL216">
            <v>108.9</v>
          </cell>
        </row>
        <row r="217">
          <cell r="AE217">
            <v>39507</v>
          </cell>
          <cell r="AF217">
            <v>115.21999999999998</v>
          </cell>
          <cell r="AG217">
            <v>214.97000000000003</v>
          </cell>
          <cell r="AH217">
            <v>159.82</v>
          </cell>
          <cell r="AI217">
            <v>131.16000000000003</v>
          </cell>
          <cell r="AJ217">
            <v>127.17999999999999</v>
          </cell>
          <cell r="AK217">
            <v>149.33000000000001</v>
          </cell>
          <cell r="AL217">
            <v>62.099999999999994</v>
          </cell>
        </row>
        <row r="218">
          <cell r="AE218">
            <v>39538</v>
          </cell>
          <cell r="AF218">
            <v>143.62</v>
          </cell>
          <cell r="AG218">
            <v>24.72</v>
          </cell>
          <cell r="AH218">
            <v>181.73000000000002</v>
          </cell>
          <cell r="AI218">
            <v>343.82000000000005</v>
          </cell>
          <cell r="AJ218">
            <v>208.54000000000002</v>
          </cell>
          <cell r="AK218">
            <v>132.73000000000002</v>
          </cell>
          <cell r="AL218">
            <v>187.70000000000002</v>
          </cell>
        </row>
        <row r="219">
          <cell r="AE219">
            <v>39568</v>
          </cell>
          <cell r="AF219">
            <v>49.789999999999992</v>
          </cell>
          <cell r="AG219">
            <v>-63.219999999999985</v>
          </cell>
          <cell r="AH219">
            <v>33.240000000000009</v>
          </cell>
          <cell r="AI219">
            <v>90.869999999999976</v>
          </cell>
          <cell r="AJ219">
            <v>80.150000000000006</v>
          </cell>
          <cell r="AK219">
            <v>35</v>
          </cell>
          <cell r="AL219">
            <v>101.19999999999999</v>
          </cell>
        </row>
        <row r="220">
          <cell r="AE220">
            <v>39599</v>
          </cell>
          <cell r="AF220">
            <v>57.860000000000014</v>
          </cell>
          <cell r="AG220">
            <v>-1.710000000000008</v>
          </cell>
          <cell r="AH220">
            <v>24.859999999999985</v>
          </cell>
          <cell r="AI220">
            <v>107.78</v>
          </cell>
          <cell r="AJ220">
            <v>81.179999999999993</v>
          </cell>
          <cell r="AK220">
            <v>163.30999999999997</v>
          </cell>
          <cell r="AL220">
            <v>80.799999999999983</v>
          </cell>
        </row>
        <row r="221">
          <cell r="AE221">
            <v>39629</v>
          </cell>
          <cell r="AF221">
            <v>52.490000000000009</v>
          </cell>
          <cell r="AG221">
            <v>92.02000000000001</v>
          </cell>
          <cell r="AH221">
            <v>72.990000000000009</v>
          </cell>
          <cell r="AI221">
            <v>50.47</v>
          </cell>
          <cell r="AJ221">
            <v>40.589999999999975</v>
          </cell>
          <cell r="AK221">
            <v>90.55</v>
          </cell>
          <cell r="AL221">
            <v>-10.100000000000001</v>
          </cell>
        </row>
        <row r="222">
          <cell r="AE222">
            <v>39660</v>
          </cell>
          <cell r="AF222">
            <v>101.55000000000001</v>
          </cell>
          <cell r="AG222">
            <v>50.280000000000015</v>
          </cell>
          <cell r="AH222">
            <v>79.110000000000014</v>
          </cell>
          <cell r="AI222">
            <v>131.03000000000003</v>
          </cell>
          <cell r="AJ222">
            <v>102.35000000000001</v>
          </cell>
          <cell r="AK222">
            <v>138.35</v>
          </cell>
          <cell r="AL222">
            <v>160.4</v>
          </cell>
        </row>
        <row r="223">
          <cell r="AE223">
            <v>39691</v>
          </cell>
          <cell r="AF223">
            <v>102.56</v>
          </cell>
          <cell r="AG223">
            <v>123.33999999999999</v>
          </cell>
          <cell r="AH223">
            <v>107.78</v>
          </cell>
          <cell r="AI223">
            <v>130.65999999999997</v>
          </cell>
          <cell r="AJ223">
            <v>122.32000000000001</v>
          </cell>
          <cell r="AK223">
            <v>128.38000000000002</v>
          </cell>
          <cell r="AL223">
            <v>189.20000000000002</v>
          </cell>
        </row>
        <row r="224">
          <cell r="AE224">
            <v>39721</v>
          </cell>
          <cell r="AF224">
            <v>238.67000000000002</v>
          </cell>
          <cell r="AG224">
            <v>1168.05</v>
          </cell>
          <cell r="AH224">
            <v>205.64999999999998</v>
          </cell>
          <cell r="AI224">
            <v>236.56</v>
          </cell>
          <cell r="AJ224">
            <v>192.70999999999998</v>
          </cell>
          <cell r="AK224">
            <v>309.38</v>
          </cell>
          <cell r="AL224">
            <v>144.9</v>
          </cell>
        </row>
        <row r="225">
          <cell r="AE225">
            <v>39752</v>
          </cell>
          <cell r="AF225">
            <v>320.08999999999997</v>
          </cell>
          <cell r="AG225">
            <v>366.25</v>
          </cell>
          <cell r="AH225">
            <v>345.25</v>
          </cell>
          <cell r="AI225">
            <v>379.86</v>
          </cell>
          <cell r="AJ225">
            <v>374.81</v>
          </cell>
          <cell r="AK225">
            <v>468.59000000000003</v>
          </cell>
          <cell r="AL225">
            <v>175</v>
          </cell>
        </row>
        <row r="226">
          <cell r="AE226">
            <v>39782</v>
          </cell>
          <cell r="AF226">
            <v>197.51000000000002</v>
          </cell>
          <cell r="AG226">
            <v>443.56</v>
          </cell>
          <cell r="AH226">
            <v>221.24</v>
          </cell>
          <cell r="AI226">
            <v>278.5</v>
          </cell>
          <cell r="AJ226">
            <v>154.21</v>
          </cell>
          <cell r="AK226">
            <v>238.04000000000002</v>
          </cell>
          <cell r="AL226">
            <v>123.79999999999998</v>
          </cell>
        </row>
        <row r="227">
          <cell r="AE227">
            <v>39813</v>
          </cell>
          <cell r="AF227">
            <v>127.07</v>
          </cell>
          <cell r="AG227">
            <v>-209.95000000000002</v>
          </cell>
          <cell r="AH227">
            <v>117.52000000000001</v>
          </cell>
          <cell r="AI227">
            <v>38.620000000000005</v>
          </cell>
          <cell r="AJ227">
            <v>149.99</v>
          </cell>
          <cell r="AK227">
            <v>165.57999999999998</v>
          </cell>
          <cell r="AL227">
            <v>146.29999999999998</v>
          </cell>
        </row>
        <row r="228">
          <cell r="AE228">
            <v>39844</v>
          </cell>
          <cell r="AF228">
            <v>83.910000000000025</v>
          </cell>
          <cell r="AG228">
            <v>133.89999999999998</v>
          </cell>
          <cell r="AH228">
            <v>103.39000000000001</v>
          </cell>
          <cell r="AI228">
            <v>65.789999999999964</v>
          </cell>
          <cell r="AJ228">
            <v>19.829999999999984</v>
          </cell>
          <cell r="AK228">
            <v>-88.87</v>
          </cell>
          <cell r="AL228">
            <v>117.30000000000001</v>
          </cell>
        </row>
        <row r="229">
          <cell r="AE229">
            <v>39872</v>
          </cell>
          <cell r="AF229">
            <v>151.51</v>
          </cell>
          <cell r="AG229">
            <v>139.46000000000004</v>
          </cell>
          <cell r="AH229">
            <v>122.62999999999997</v>
          </cell>
          <cell r="AI229">
            <v>104.34</v>
          </cell>
          <cell r="AJ229">
            <v>205.5</v>
          </cell>
          <cell r="AK229">
            <v>206.2</v>
          </cell>
          <cell r="AL229">
            <v>79.700000000000017</v>
          </cell>
        </row>
        <row r="230">
          <cell r="AE230">
            <v>39903</v>
          </cell>
          <cell r="AF230">
            <v>120.52999999999997</v>
          </cell>
          <cell r="AG230">
            <v>217.88000000000002</v>
          </cell>
          <cell r="AH230">
            <v>130.14000000000001</v>
          </cell>
          <cell r="AI230">
            <v>171.65999999999997</v>
          </cell>
          <cell r="AJ230">
            <v>109.85000000000002</v>
          </cell>
          <cell r="AK230">
            <v>50.789999999999992</v>
          </cell>
          <cell r="AL230">
            <v>107.1</v>
          </cell>
        </row>
        <row r="231">
          <cell r="AE231">
            <v>39933</v>
          </cell>
          <cell r="AF231">
            <v>59.169999999999987</v>
          </cell>
          <cell r="AG231">
            <v>85.449999999999989</v>
          </cell>
          <cell r="AH231">
            <v>80.009999999999991</v>
          </cell>
          <cell r="AI231">
            <v>135.96000000000004</v>
          </cell>
          <cell r="AJ231">
            <v>110.18</v>
          </cell>
          <cell r="AK231">
            <v>79.22</v>
          </cell>
          <cell r="AL231">
            <v>28.299999999999983</v>
          </cell>
        </row>
        <row r="232">
          <cell r="AE232">
            <v>39964</v>
          </cell>
          <cell r="AF232">
            <v>59.78</v>
          </cell>
          <cell r="AG232">
            <v>17.059999999999974</v>
          </cell>
          <cell r="AH232">
            <v>106.22</v>
          </cell>
          <cell r="AI232">
            <v>143.32000000000002</v>
          </cell>
          <cell r="AJ232">
            <v>68.569999999999993</v>
          </cell>
          <cell r="AK232">
            <v>63.799999999999983</v>
          </cell>
          <cell r="AL232">
            <v>11.699999999999989</v>
          </cell>
        </row>
        <row r="233">
          <cell r="AE233">
            <v>39994</v>
          </cell>
          <cell r="AF233">
            <v>103.03</v>
          </cell>
          <cell r="AG233">
            <v>-41.400000000000006</v>
          </cell>
          <cell r="AH233">
            <v>93.019999999999982</v>
          </cell>
          <cell r="AI233">
            <v>173.64</v>
          </cell>
          <cell r="AJ233">
            <v>112.11999999999998</v>
          </cell>
          <cell r="AK233">
            <v>32.700000000000017</v>
          </cell>
          <cell r="AL233">
            <v>243.50000000000003</v>
          </cell>
        </row>
        <row r="234">
          <cell r="AE234">
            <v>40025</v>
          </cell>
          <cell r="AF234">
            <v>111.31</v>
          </cell>
          <cell r="AG234">
            <v>576.97</v>
          </cell>
          <cell r="AH234">
            <v>71.900000000000006</v>
          </cell>
          <cell r="AI234">
            <v>79.47999999999999</v>
          </cell>
          <cell r="AJ234">
            <v>154.51</v>
          </cell>
          <cell r="AK234">
            <v>66.3</v>
          </cell>
          <cell r="AL234">
            <v>188.50000000000003</v>
          </cell>
        </row>
        <row r="235">
          <cell r="AE235">
            <v>40056</v>
          </cell>
          <cell r="AF235">
            <v>103.34</v>
          </cell>
          <cell r="AG235">
            <v>-12.939999999999998</v>
          </cell>
          <cell r="AH235">
            <v>59.8</v>
          </cell>
          <cell r="AI235">
            <v>42.539999999999992</v>
          </cell>
          <cell r="AJ235">
            <v>177.28000000000003</v>
          </cell>
          <cell r="AK235">
            <v>121.26000000000002</v>
          </cell>
          <cell r="AL235">
            <v>186.5</v>
          </cell>
        </row>
        <row r="236">
          <cell r="AE236">
            <v>40086</v>
          </cell>
          <cell r="AF236">
            <v>95.91</v>
          </cell>
          <cell r="AG236">
            <v>107.74000000000001</v>
          </cell>
          <cell r="AH236">
            <v>95.399999999999991</v>
          </cell>
          <cell r="AI236">
            <v>64.350000000000023</v>
          </cell>
          <cell r="AJ236">
            <v>125.58000000000001</v>
          </cell>
          <cell r="AK236">
            <v>82.89</v>
          </cell>
          <cell r="AL236">
            <v>200.8</v>
          </cell>
        </row>
        <row r="237">
          <cell r="AE237">
            <v>40117</v>
          </cell>
          <cell r="AF237">
            <v>77.740000000000009</v>
          </cell>
          <cell r="AG237">
            <v>-164.29000000000002</v>
          </cell>
          <cell r="AH237">
            <v>114.13000000000001</v>
          </cell>
          <cell r="AI237">
            <v>171.07</v>
          </cell>
          <cell r="AJ237">
            <v>88.039999999999992</v>
          </cell>
          <cell r="AK237">
            <v>77.860000000000014</v>
          </cell>
          <cell r="AL237">
            <v>107.79999999999998</v>
          </cell>
        </row>
        <row r="238">
          <cell r="AE238">
            <v>40147</v>
          </cell>
          <cell r="AF238">
            <v>108.32</v>
          </cell>
          <cell r="AG238">
            <v>267.83</v>
          </cell>
          <cell r="AH238">
            <v>174.64</v>
          </cell>
          <cell r="AI238">
            <v>169.23000000000002</v>
          </cell>
          <cell r="AJ238">
            <v>80.639999999999986</v>
          </cell>
          <cell r="AK238">
            <v>74.09</v>
          </cell>
          <cell r="AL238">
            <v>124.29999999999998</v>
          </cell>
        </row>
        <row r="239">
          <cell r="AE239">
            <v>40178</v>
          </cell>
          <cell r="AF239">
            <v>99.259999999999991</v>
          </cell>
          <cell r="AG239">
            <v>219.62</v>
          </cell>
          <cell r="AH239">
            <v>126.20000000000002</v>
          </cell>
          <cell r="AI239">
            <v>231.45999999999998</v>
          </cell>
          <cell r="AJ239">
            <v>131.73000000000002</v>
          </cell>
          <cell r="AK239">
            <v>113.66000000000001</v>
          </cell>
          <cell r="AL239">
            <v>16.899999999999977</v>
          </cell>
        </row>
        <row r="240">
          <cell r="AE240">
            <v>40209</v>
          </cell>
          <cell r="AF240">
            <v>144.44999999999999</v>
          </cell>
          <cell r="AG240">
            <v>253.46000000000004</v>
          </cell>
          <cell r="AH240">
            <v>178.95999999999998</v>
          </cell>
          <cell r="AI240">
            <v>276.07000000000005</v>
          </cell>
          <cell r="AJ240">
            <v>107.52000000000001</v>
          </cell>
          <cell r="AK240">
            <v>94.76</v>
          </cell>
          <cell r="AL240">
            <v>117.10000000000001</v>
          </cell>
        </row>
        <row r="241">
          <cell r="AE241">
            <v>40237</v>
          </cell>
          <cell r="AF241">
            <v>124.36000000000001</v>
          </cell>
          <cell r="AG241">
            <v>251.24000000000004</v>
          </cell>
          <cell r="AH241">
            <v>140.47000000000003</v>
          </cell>
          <cell r="AI241">
            <v>194.05</v>
          </cell>
          <cell r="AJ241">
            <v>93.69</v>
          </cell>
          <cell r="AK241">
            <v>109.69</v>
          </cell>
          <cell r="AL241">
            <v>88.9</v>
          </cell>
        </row>
        <row r="242">
          <cell r="AE242">
            <v>40268</v>
          </cell>
          <cell r="AF242">
            <v>127.69</v>
          </cell>
          <cell r="AG242">
            <v>21.590000000000003</v>
          </cell>
          <cell r="AH242">
            <v>160.42000000000002</v>
          </cell>
          <cell r="AI242">
            <v>246.63</v>
          </cell>
          <cell r="AJ242">
            <v>44.22</v>
          </cell>
          <cell r="AK242">
            <v>130.41</v>
          </cell>
          <cell r="AL242">
            <v>184.20000000000002</v>
          </cell>
        </row>
        <row r="243">
          <cell r="AE243">
            <v>40298</v>
          </cell>
          <cell r="AF243">
            <v>100.85</v>
          </cell>
          <cell r="AG243">
            <v>-32.53</v>
          </cell>
          <cell r="AH243">
            <v>163.56</v>
          </cell>
          <cell r="AI243">
            <v>218.89000000000001</v>
          </cell>
          <cell r="AJ243">
            <v>115.88</v>
          </cell>
          <cell r="AK243">
            <v>98.84</v>
          </cell>
          <cell r="AL243">
            <v>70.8</v>
          </cell>
        </row>
        <row r="244">
          <cell r="AE244">
            <v>40329</v>
          </cell>
          <cell r="AF244">
            <v>180.71</v>
          </cell>
          <cell r="AG244">
            <v>237.77</v>
          </cell>
          <cell r="AH244">
            <v>269.88</v>
          </cell>
          <cell r="AI244">
            <v>313.36</v>
          </cell>
          <cell r="AJ244">
            <v>257.90999999999997</v>
          </cell>
          <cell r="AK244">
            <v>454.08000000000004</v>
          </cell>
          <cell r="AL244">
            <v>107.80000000000001</v>
          </cell>
        </row>
        <row r="245">
          <cell r="AE245">
            <v>40359</v>
          </cell>
          <cell r="AF245">
            <v>162.72000000000003</v>
          </cell>
          <cell r="AG245">
            <v>291.95</v>
          </cell>
          <cell r="AH245">
            <v>204.96</v>
          </cell>
          <cell r="AI245">
            <v>276.38</v>
          </cell>
          <cell r="AJ245">
            <v>315.12</v>
          </cell>
          <cell r="AK245">
            <v>334.47999999999996</v>
          </cell>
          <cell r="AL245">
            <v>133.1</v>
          </cell>
        </row>
        <row r="246">
          <cell r="AE246">
            <v>40390</v>
          </cell>
          <cell r="AF246">
            <v>189.01</v>
          </cell>
          <cell r="AG246">
            <v>333.5</v>
          </cell>
          <cell r="AH246">
            <v>220.34</v>
          </cell>
          <cell r="AI246">
            <v>261.91999999999996</v>
          </cell>
          <cell r="AJ246">
            <v>168.97</v>
          </cell>
          <cell r="AK246">
            <v>276.54000000000002</v>
          </cell>
          <cell r="AL246">
            <v>160</v>
          </cell>
        </row>
        <row r="247">
          <cell r="AE247">
            <v>40421</v>
          </cell>
          <cell r="AF247">
            <v>99.889999999999986</v>
          </cell>
          <cell r="AG247">
            <v>208.64</v>
          </cell>
          <cell r="AH247">
            <v>142.32999999999998</v>
          </cell>
          <cell r="AI247">
            <v>300.21000000000004</v>
          </cell>
          <cell r="AJ247">
            <v>112.86000000000001</v>
          </cell>
          <cell r="AK247">
            <v>130.82999999999998</v>
          </cell>
          <cell r="AL247">
            <v>83.5</v>
          </cell>
        </row>
        <row r="248">
          <cell r="AE248">
            <v>40451</v>
          </cell>
          <cell r="AF248">
            <v>127.70999999999998</v>
          </cell>
          <cell r="AG248">
            <v>115.41999999999999</v>
          </cell>
          <cell r="AH248">
            <v>151.97999999999999</v>
          </cell>
          <cell r="AI248">
            <v>223.82000000000002</v>
          </cell>
          <cell r="AJ248">
            <v>47.47</v>
          </cell>
          <cell r="AK248">
            <v>87.910000000000025</v>
          </cell>
          <cell r="AL248">
            <v>25.699999999999989</v>
          </cell>
        </row>
        <row r="249">
          <cell r="AE249">
            <v>40482</v>
          </cell>
          <cell r="AF249">
            <v>105.56</v>
          </cell>
          <cell r="AG249">
            <v>394.51</v>
          </cell>
          <cell r="AH249">
            <v>185.71999999999997</v>
          </cell>
          <cell r="AI249">
            <v>366.58999999999992</v>
          </cell>
          <cell r="AJ249">
            <v>54.890000000000015</v>
          </cell>
          <cell r="AK249">
            <v>41.399999999999977</v>
          </cell>
          <cell r="AL249">
            <v>68.300000000000011</v>
          </cell>
        </row>
        <row r="250">
          <cell r="AE250">
            <v>40512</v>
          </cell>
          <cell r="AF250">
            <v>138.69000000000003</v>
          </cell>
          <cell r="AG250">
            <v>112.35</v>
          </cell>
          <cell r="AH250">
            <v>172.56</v>
          </cell>
          <cell r="AI250">
            <v>267.77999999999997</v>
          </cell>
          <cell r="AJ250">
            <v>71.28</v>
          </cell>
          <cell r="AK250">
            <v>67.730000000000018</v>
          </cell>
          <cell r="AL250">
            <v>91.399999999999991</v>
          </cell>
        </row>
        <row r="251">
          <cell r="AE251">
            <v>40543</v>
          </cell>
          <cell r="AF251">
            <v>137.66000000000003</v>
          </cell>
          <cell r="AG251">
            <v>208.35</v>
          </cell>
          <cell r="AH251">
            <v>204.47000000000003</v>
          </cell>
          <cell r="AI251">
            <v>156.71999999999997</v>
          </cell>
          <cell r="AJ251">
            <v>91.2</v>
          </cell>
          <cell r="AK251">
            <v>23.129999999999995</v>
          </cell>
          <cell r="AL251">
            <v>169.5</v>
          </cell>
        </row>
        <row r="252">
          <cell r="AE252">
            <v>40574</v>
          </cell>
          <cell r="AF252">
            <v>103.62</v>
          </cell>
          <cell r="AG252">
            <v>-70.199999999999989</v>
          </cell>
          <cell r="AH252">
            <v>99.920000000000016</v>
          </cell>
          <cell r="AI252">
            <v>88.18</v>
          </cell>
          <cell r="AJ252">
            <v>120.16999999999999</v>
          </cell>
          <cell r="AK252">
            <v>55.870000000000019</v>
          </cell>
          <cell r="AL252">
            <v>212.1</v>
          </cell>
        </row>
        <row r="253">
          <cell r="AE253">
            <v>40602</v>
          </cell>
          <cell r="AF253">
            <v>62.619999999999976</v>
          </cell>
          <cell r="AG253">
            <v>5.9799999999999898</v>
          </cell>
          <cell r="AH253">
            <v>72.210000000000008</v>
          </cell>
          <cell r="AI253">
            <v>-5.8499999999999659</v>
          </cell>
          <cell r="AJ253">
            <v>99.949999999999989</v>
          </cell>
          <cell r="AK253">
            <v>14.909999999999997</v>
          </cell>
          <cell r="AL253">
            <v>24.700000000000003</v>
          </cell>
        </row>
        <row r="254">
          <cell r="AE254">
            <v>40633</v>
          </cell>
          <cell r="AF254">
            <v>127.17999999999998</v>
          </cell>
          <cell r="AG254">
            <v>-16.939999999999998</v>
          </cell>
          <cell r="AH254">
            <v>125.72</v>
          </cell>
          <cell r="AI254">
            <v>159.84</v>
          </cell>
          <cell r="AJ254">
            <v>112.54</v>
          </cell>
          <cell r="AK254">
            <v>140.10999999999999</v>
          </cell>
          <cell r="AL254">
            <v>115.8</v>
          </cell>
        </row>
        <row r="255">
          <cell r="AE255">
            <v>40663</v>
          </cell>
          <cell r="AF255">
            <v>124.71000000000001</v>
          </cell>
          <cell r="AG255">
            <v>37.859999999999985</v>
          </cell>
          <cell r="AH255">
            <v>147.98999999999998</v>
          </cell>
          <cell r="AI255">
            <v>117.22999999999999</v>
          </cell>
          <cell r="AJ255">
            <v>128.69</v>
          </cell>
          <cell r="AK255">
            <v>43.449999999999989</v>
          </cell>
          <cell r="AL255">
            <v>115.39999999999998</v>
          </cell>
        </row>
        <row r="256">
          <cell r="AE256">
            <v>40694</v>
          </cell>
          <cell r="AF256">
            <v>92.679999999999993</v>
          </cell>
          <cell r="AG256">
            <v>57.980000000000018</v>
          </cell>
          <cell r="AH256">
            <v>145.99</v>
          </cell>
          <cell r="AI256">
            <v>162.54999999999998</v>
          </cell>
          <cell r="AJ256">
            <v>125.52</v>
          </cell>
          <cell r="AK256">
            <v>159.61000000000001</v>
          </cell>
          <cell r="AL256">
            <v>89.199999999999989</v>
          </cell>
        </row>
        <row r="257">
          <cell r="AE257">
            <v>40724</v>
          </cell>
          <cell r="AF257">
            <v>118.87</v>
          </cell>
          <cell r="AG257">
            <v>175.45000000000002</v>
          </cell>
          <cell r="AH257">
            <v>182.20000000000002</v>
          </cell>
          <cell r="AI257">
            <v>218.81000000000003</v>
          </cell>
          <cell r="AJ257">
            <v>122.94</v>
          </cell>
          <cell r="AK257">
            <v>190.36</v>
          </cell>
          <cell r="AL257">
            <v>84.600000000000009</v>
          </cell>
        </row>
        <row r="258">
          <cell r="AE258">
            <v>40755</v>
          </cell>
          <cell r="AF258">
            <v>188.36</v>
          </cell>
          <cell r="AG258">
            <v>564.07999999999993</v>
          </cell>
          <cell r="AH258">
            <v>221.29000000000002</v>
          </cell>
          <cell r="AI258">
            <v>232.17</v>
          </cell>
          <cell r="AJ258">
            <v>173.01</v>
          </cell>
          <cell r="AK258">
            <v>394.86</v>
          </cell>
          <cell r="AL258">
            <v>64.400000000000006</v>
          </cell>
        </row>
        <row r="259">
          <cell r="AE259">
            <v>40786</v>
          </cell>
          <cell r="AF259">
            <v>340.56</v>
          </cell>
          <cell r="AG259">
            <v>234.43999999999997</v>
          </cell>
          <cell r="AH259">
            <v>326.38</v>
          </cell>
          <cell r="AI259">
            <v>259.68</v>
          </cell>
          <cell r="AJ259">
            <v>349.8</v>
          </cell>
          <cell r="AK259">
            <v>556.44000000000005</v>
          </cell>
          <cell r="AL259">
            <v>206.50000000000003</v>
          </cell>
        </row>
        <row r="260">
          <cell r="AE260">
            <v>40816</v>
          </cell>
          <cell r="AF260">
            <v>265.07</v>
          </cell>
          <cell r="AG260">
            <v>83.9</v>
          </cell>
          <cell r="AH260">
            <v>391.82</v>
          </cell>
          <cell r="AI260">
            <v>379.63</v>
          </cell>
          <cell r="AJ260">
            <v>182.26</v>
          </cell>
          <cell r="AK260">
            <v>248.54999999999998</v>
          </cell>
          <cell r="AL260">
            <v>182.3</v>
          </cell>
        </row>
        <row r="261">
          <cell r="AE261">
            <v>40847</v>
          </cell>
          <cell r="AF261">
            <v>181.12</v>
          </cell>
          <cell r="AG261">
            <v>-107.48</v>
          </cell>
          <cell r="AH261">
            <v>300.10000000000002</v>
          </cell>
          <cell r="AI261">
            <v>474.46</v>
          </cell>
          <cell r="AJ261">
            <v>177.04000000000002</v>
          </cell>
          <cell r="AK261">
            <v>171.11999999999998</v>
          </cell>
          <cell r="AL261">
            <v>215.59999999999997</v>
          </cell>
        </row>
        <row r="262">
          <cell r="AE262">
            <v>40877</v>
          </cell>
          <cell r="AF262">
            <v>167.11</v>
          </cell>
          <cell r="AG262">
            <v>27.400000000000006</v>
          </cell>
          <cell r="AH262">
            <v>378.90000000000003</v>
          </cell>
          <cell r="AI262">
            <v>557.23</v>
          </cell>
          <cell r="AJ262">
            <v>78.250000000000028</v>
          </cell>
          <cell r="AK262">
            <v>237.3</v>
          </cell>
          <cell r="AL262">
            <v>183.5</v>
          </cell>
        </row>
        <row r="263">
          <cell r="AE263">
            <v>40908</v>
          </cell>
          <cell r="AF263">
            <v>163.16999999999999</v>
          </cell>
          <cell r="AG263">
            <v>281.69</v>
          </cell>
          <cell r="AH263">
            <v>177.68</v>
          </cell>
          <cell r="AI263">
            <v>361.01</v>
          </cell>
          <cell r="AJ263">
            <v>121.06</v>
          </cell>
          <cell r="AK263">
            <v>236.93</v>
          </cell>
          <cell r="AL263">
            <v>176.7</v>
          </cell>
        </row>
        <row r="264">
          <cell r="AE264">
            <v>40939</v>
          </cell>
          <cell r="AF264">
            <v>143.04000000000002</v>
          </cell>
          <cell r="AG264">
            <v>78.77</v>
          </cell>
          <cell r="AH264">
            <v>191.70999999999998</v>
          </cell>
          <cell r="AI264">
            <v>170.87</v>
          </cell>
          <cell r="AJ264">
            <v>115.46999999999997</v>
          </cell>
          <cell r="AK264">
            <v>80.28000000000003</v>
          </cell>
          <cell r="AL264">
            <v>83.100000000000023</v>
          </cell>
        </row>
        <row r="265">
          <cell r="AE265">
            <v>40968</v>
          </cell>
          <cell r="AF265">
            <v>91.999999999999972</v>
          </cell>
          <cell r="AG265">
            <v>13.64</v>
          </cell>
          <cell r="AH265">
            <v>82.279999999999973</v>
          </cell>
          <cell r="AI265">
            <v>181.01</v>
          </cell>
          <cell r="AJ265">
            <v>110.72999999999999</v>
          </cell>
          <cell r="AK265">
            <v>167.84999999999997</v>
          </cell>
          <cell r="AL265">
            <v>116.49999999999997</v>
          </cell>
        </row>
        <row r="266">
          <cell r="AE266">
            <v>40999</v>
          </cell>
          <cell r="AF266">
            <v>88.009999999999991</v>
          </cell>
          <cell r="AG266">
            <v>-29.550000000000011</v>
          </cell>
          <cell r="AH266">
            <v>126.11000000000001</v>
          </cell>
          <cell r="AI266">
            <v>183.76</v>
          </cell>
          <cell r="AJ266">
            <v>96.72</v>
          </cell>
          <cell r="AK266">
            <v>49.29000000000002</v>
          </cell>
          <cell r="AL266">
            <v>114.00000000000003</v>
          </cell>
        </row>
        <row r="267">
          <cell r="AE267">
            <v>41029</v>
          </cell>
          <cell r="AF267">
            <v>106.68</v>
          </cell>
          <cell r="AG267">
            <v>131.10000000000002</v>
          </cell>
          <cell r="AH267">
            <v>217.27</v>
          </cell>
          <cell r="AI267">
            <v>192.23999999999998</v>
          </cell>
          <cell r="AJ267">
            <v>140.00000000000003</v>
          </cell>
          <cell r="AK267">
            <v>114.16999999999999</v>
          </cell>
          <cell r="AL267">
            <v>132.19999999999999</v>
          </cell>
        </row>
        <row r="268">
          <cell r="AE268">
            <v>41060</v>
          </cell>
          <cell r="AF268">
            <v>179.04000000000002</v>
          </cell>
          <cell r="AG268">
            <v>164.82</v>
          </cell>
          <cell r="AH268">
            <v>276.08</v>
          </cell>
          <cell r="AI268">
            <v>476.26</v>
          </cell>
          <cell r="AJ268">
            <v>153.97</v>
          </cell>
          <cell r="AK268">
            <v>261.47000000000003</v>
          </cell>
          <cell r="AL268">
            <v>127.19999999999999</v>
          </cell>
        </row>
        <row r="269">
          <cell r="AE269">
            <v>41090</v>
          </cell>
          <cell r="AF269">
            <v>234.73000000000002</v>
          </cell>
          <cell r="AG269">
            <v>362.26</v>
          </cell>
          <cell r="AH269">
            <v>311.51</v>
          </cell>
          <cell r="AI269">
            <v>372.80999999999995</v>
          </cell>
          <cell r="AJ269">
            <v>226.79</v>
          </cell>
          <cell r="AK269">
            <v>339.26</v>
          </cell>
          <cell r="AL269">
            <v>141.19999999999999</v>
          </cell>
        </row>
        <row r="270">
          <cell r="AE270">
            <v>41121</v>
          </cell>
          <cell r="AF270">
            <v>175.84</v>
          </cell>
          <cell r="AG270">
            <v>107.15</v>
          </cell>
          <cell r="AH270">
            <v>196.95999999999998</v>
          </cell>
          <cell r="AI270">
            <v>362.40000000000009</v>
          </cell>
          <cell r="AJ270">
            <v>56.919999999999987</v>
          </cell>
          <cell r="AK270">
            <v>198.02</v>
          </cell>
          <cell r="AL270">
            <v>114.50000000000001</v>
          </cell>
        </row>
        <row r="271">
          <cell r="AE271">
            <v>41152</v>
          </cell>
          <cell r="AF271">
            <v>74.28</v>
          </cell>
          <cell r="AG271">
            <v>411.58000000000004</v>
          </cell>
          <cell r="AH271">
            <v>66.600000000000023</v>
          </cell>
          <cell r="AI271">
            <v>58.910000000000025</v>
          </cell>
          <cell r="AJ271">
            <v>54.139999999999986</v>
          </cell>
          <cell r="AK271">
            <v>-23.210000000000022</v>
          </cell>
          <cell r="AL271">
            <v>24.400000000000006</v>
          </cell>
        </row>
        <row r="272">
          <cell r="AE272">
            <v>41182</v>
          </cell>
          <cell r="AF272">
            <v>124.92999999999998</v>
          </cell>
          <cell r="AG272">
            <v>211.76</v>
          </cell>
          <cell r="AH272">
            <v>175.32</v>
          </cell>
          <cell r="AI272">
            <v>306.12000000000006</v>
          </cell>
          <cell r="AJ272">
            <v>35.480000000000018</v>
          </cell>
          <cell r="AK272">
            <v>16.760000000000019</v>
          </cell>
          <cell r="AL272">
            <v>102</v>
          </cell>
        </row>
        <row r="273">
          <cell r="AE273">
            <v>41213</v>
          </cell>
          <cell r="AF273">
            <v>150.61000000000001</v>
          </cell>
          <cell r="AG273">
            <v>173.79999999999995</v>
          </cell>
          <cell r="AH273">
            <v>231.18000000000004</v>
          </cell>
          <cell r="AI273">
            <v>457.12999999999994</v>
          </cell>
          <cell r="AJ273">
            <v>134.16000000000003</v>
          </cell>
          <cell r="AK273">
            <v>194.82</v>
          </cell>
          <cell r="AL273">
            <v>105.79999999999998</v>
          </cell>
        </row>
        <row r="274">
          <cell r="AE274">
            <v>41243</v>
          </cell>
          <cell r="AF274">
            <v>216.27000000000004</v>
          </cell>
          <cell r="AG274">
            <v>243.14999999999998</v>
          </cell>
          <cell r="AH274">
            <v>316.44</v>
          </cell>
          <cell r="AI274">
            <v>598.18000000000006</v>
          </cell>
          <cell r="AJ274">
            <v>151.56</v>
          </cell>
          <cell r="AK274">
            <v>121.22000000000001</v>
          </cell>
          <cell r="AL274">
            <v>165.8</v>
          </cell>
        </row>
        <row r="275">
          <cell r="AE275">
            <v>41274</v>
          </cell>
          <cell r="AF275">
            <v>188.1</v>
          </cell>
          <cell r="AG275">
            <v>282.98</v>
          </cell>
          <cell r="AH275">
            <v>221.42999999999998</v>
          </cell>
          <cell r="AI275">
            <v>408.13</v>
          </cell>
          <cell r="AJ275">
            <v>176.32999999999998</v>
          </cell>
          <cell r="AK275">
            <v>260.02000000000004</v>
          </cell>
          <cell r="AL275">
            <v>163.69999999999999</v>
          </cell>
        </row>
        <row r="276">
          <cell r="AE276">
            <v>41305</v>
          </cell>
          <cell r="AF276">
            <v>184.81999999999996</v>
          </cell>
          <cell r="AG276">
            <v>110.84</v>
          </cell>
          <cell r="AH276">
            <v>260.55999999999995</v>
          </cell>
          <cell r="AI276">
            <v>368.23</v>
          </cell>
          <cell r="AJ276">
            <v>74.759999999999991</v>
          </cell>
          <cell r="AK276">
            <v>42.620000000000005</v>
          </cell>
          <cell r="AL276">
            <v>147.29999999999998</v>
          </cell>
        </row>
        <row r="277">
          <cell r="AE277">
            <v>41333</v>
          </cell>
          <cell r="AF277">
            <v>80.88</v>
          </cell>
          <cell r="AG277">
            <v>217.92000000000002</v>
          </cell>
          <cell r="AH277">
            <v>154.77999999999997</v>
          </cell>
          <cell r="AI277">
            <v>122.93</v>
          </cell>
          <cell r="AJ277">
            <v>83.789999999999992</v>
          </cell>
          <cell r="AK277">
            <v>80.47</v>
          </cell>
          <cell r="AL277">
            <v>46.3</v>
          </cell>
        </row>
        <row r="278">
          <cell r="AE278">
            <v>41364</v>
          </cell>
          <cell r="AF278">
            <v>121.34000000000003</v>
          </cell>
          <cell r="AG278">
            <v>58.069999999999993</v>
          </cell>
          <cell r="AH278">
            <v>275.02999999999997</v>
          </cell>
          <cell r="AI278">
            <v>190.45000000000005</v>
          </cell>
          <cell r="AJ278">
            <v>109.03999999999999</v>
          </cell>
          <cell r="AK278">
            <v>-29.380000000000024</v>
          </cell>
          <cell r="AL278">
            <v>38.900000000000006</v>
          </cell>
        </row>
        <row r="279">
          <cell r="AE279">
            <v>41394</v>
          </cell>
          <cell r="AF279">
            <v>106.06000000000003</v>
          </cell>
          <cell r="AG279">
            <v>36.88000000000001</v>
          </cell>
          <cell r="AH279">
            <v>171.42000000000002</v>
          </cell>
          <cell r="AI279">
            <v>109.45999999999998</v>
          </cell>
          <cell r="AJ279">
            <v>94.72</v>
          </cell>
          <cell r="AK279">
            <v>102.91000000000001</v>
          </cell>
          <cell r="AL279">
            <v>109.20000000000002</v>
          </cell>
        </row>
        <row r="280">
          <cell r="AE280">
            <v>41425</v>
          </cell>
          <cell r="AF280">
            <v>93.769999999999982</v>
          </cell>
          <cell r="AG280">
            <v>-101.06</v>
          </cell>
          <cell r="AH280">
            <v>84.109999999999985</v>
          </cell>
          <cell r="AI280">
            <v>60.259999999999991</v>
          </cell>
          <cell r="AJ280">
            <v>81.63000000000001</v>
          </cell>
          <cell r="AK280">
            <v>224.8</v>
          </cell>
          <cell r="AL280">
            <v>58.7</v>
          </cell>
        </row>
        <row r="281">
          <cell r="AE281">
            <v>41455</v>
          </cell>
          <cell r="AF281">
            <v>111.35</v>
          </cell>
          <cell r="AG281">
            <v>90.22999999999999</v>
          </cell>
          <cell r="AH281">
            <v>109.71000000000001</v>
          </cell>
          <cell r="AI281">
            <v>158.82</v>
          </cell>
          <cell r="AJ281">
            <v>96.98</v>
          </cell>
          <cell r="AK281">
            <v>153.75</v>
          </cell>
          <cell r="AL281">
            <v>114.9</v>
          </cell>
        </row>
        <row r="282">
          <cell r="AE282">
            <v>41486</v>
          </cell>
          <cell r="AF282">
            <v>80.95999999999998</v>
          </cell>
          <cell r="AG282">
            <v>73.680000000000007</v>
          </cell>
          <cell r="AH282">
            <v>127.80000000000001</v>
          </cell>
          <cell r="AI282">
            <v>43.16</v>
          </cell>
          <cell r="AJ282">
            <v>146.13999999999999</v>
          </cell>
          <cell r="AK282">
            <v>251.70999999999998</v>
          </cell>
          <cell r="AL282">
            <v>32.700000000000003</v>
          </cell>
        </row>
        <row r="283">
          <cell r="AE283">
            <v>41517</v>
          </cell>
          <cell r="AF283">
            <v>132.18</v>
          </cell>
          <cell r="AG283">
            <v>136.97999999999999</v>
          </cell>
          <cell r="AH283">
            <v>152.94</v>
          </cell>
          <cell r="AI283">
            <v>272.04999999999995</v>
          </cell>
          <cell r="AJ283">
            <v>75.599999999999994</v>
          </cell>
          <cell r="AK283">
            <v>223.51999999999998</v>
          </cell>
          <cell r="AL283">
            <v>130.30000000000001</v>
          </cell>
        </row>
        <row r="284">
          <cell r="AE284">
            <v>41547</v>
          </cell>
          <cell r="AF284">
            <v>150.66</v>
          </cell>
          <cell r="AG284">
            <v>191.47000000000003</v>
          </cell>
          <cell r="AH284">
            <v>181.89000000000001</v>
          </cell>
          <cell r="AI284">
            <v>145.54999999999998</v>
          </cell>
          <cell r="AJ284">
            <v>88.539999999999992</v>
          </cell>
          <cell r="AK284">
            <v>133.26999999999998</v>
          </cell>
          <cell r="AL284">
            <v>99.100000000000009</v>
          </cell>
        </row>
        <row r="285">
          <cell r="AE285">
            <v>41578</v>
          </cell>
          <cell r="AF285">
            <v>231.1</v>
          </cell>
          <cell r="AG285">
            <v>57.879999999999995</v>
          </cell>
          <cell r="AH285">
            <v>254.35</v>
          </cell>
          <cell r="AI285">
            <v>317.16000000000003</v>
          </cell>
          <cell r="AJ285">
            <v>83.83</v>
          </cell>
          <cell r="AK285">
            <v>37.930000000000007</v>
          </cell>
          <cell r="AL285">
            <v>230</v>
          </cell>
        </row>
        <row r="286">
          <cell r="AE286">
            <v>41608</v>
          </cell>
          <cell r="AF286">
            <v>89.580000000000013</v>
          </cell>
          <cell r="AG286">
            <v>85.27000000000001</v>
          </cell>
          <cell r="AH286">
            <v>167.38000000000002</v>
          </cell>
          <cell r="AI286">
            <v>135.43</v>
          </cell>
          <cell r="AJ286">
            <v>56.929999999999993</v>
          </cell>
          <cell r="AK286">
            <v>-44.329999999999984</v>
          </cell>
          <cell r="AL286">
            <v>140.29999999999998</v>
          </cell>
        </row>
        <row r="287">
          <cell r="AE287">
            <v>41639</v>
          </cell>
          <cell r="AF287">
            <v>108.91</v>
          </cell>
          <cell r="AG287">
            <v>103.25999999999999</v>
          </cell>
          <cell r="AH287">
            <v>136.29</v>
          </cell>
          <cell r="AI287">
            <v>199.29999999999998</v>
          </cell>
          <cell r="AJ287">
            <v>79.19</v>
          </cell>
          <cell r="AK287">
            <v>106.43</v>
          </cell>
          <cell r="AL287">
            <v>147.5</v>
          </cell>
        </row>
        <row r="288">
          <cell r="AE288">
            <v>41670</v>
          </cell>
          <cell r="AF288">
            <v>62.480000000000018</v>
          </cell>
          <cell r="AG288">
            <v>20.489999999999995</v>
          </cell>
          <cell r="AH288">
            <v>98.47</v>
          </cell>
          <cell r="AI288">
            <v>183.40999999999997</v>
          </cell>
          <cell r="AJ288">
            <v>98.12</v>
          </cell>
          <cell r="AK288">
            <v>46.69</v>
          </cell>
          <cell r="AL288">
            <v>53.900000000000006</v>
          </cell>
        </row>
        <row r="289">
          <cell r="AE289">
            <v>41698</v>
          </cell>
          <cell r="AF289">
            <v>99.159999999999982</v>
          </cell>
          <cell r="AG289">
            <v>48.81</v>
          </cell>
          <cell r="AH289">
            <v>140.16999999999999</v>
          </cell>
          <cell r="AI289">
            <v>187.45000000000002</v>
          </cell>
          <cell r="AJ289">
            <v>184.97</v>
          </cell>
          <cell r="AK289">
            <v>62.25</v>
          </cell>
          <cell r="AL289">
            <v>20.599999999999994</v>
          </cell>
        </row>
        <row r="290">
          <cell r="AE290">
            <v>41729</v>
          </cell>
          <cell r="AF290">
            <v>107.58999999999999</v>
          </cell>
          <cell r="AG290">
            <v>-39.909999999999997</v>
          </cell>
          <cell r="AH290">
            <v>155.68</v>
          </cell>
          <cell r="AI290">
            <v>244.01000000000002</v>
          </cell>
          <cell r="AJ290">
            <v>130.67000000000002</v>
          </cell>
          <cell r="AK290">
            <v>49.419999999999987</v>
          </cell>
          <cell r="AL290">
            <v>75.8</v>
          </cell>
        </row>
        <row r="291">
          <cell r="AE291">
            <v>41759</v>
          </cell>
          <cell r="AF291">
            <v>107.33</v>
          </cell>
          <cell r="AG291">
            <v>26.140000000000008</v>
          </cell>
          <cell r="AH291">
            <v>78.47999999999999</v>
          </cell>
          <cell r="AI291">
            <v>23.150000000000006</v>
          </cell>
          <cell r="AJ291">
            <v>124.55</v>
          </cell>
          <cell r="AK291">
            <v>-3.4599999999999937</v>
          </cell>
          <cell r="AL291">
            <v>155.5</v>
          </cell>
        </row>
        <row r="292">
          <cell r="AE292">
            <v>41790</v>
          </cell>
          <cell r="AF292">
            <v>113.53999999999999</v>
          </cell>
          <cell r="AG292">
            <v>53.56</v>
          </cell>
          <cell r="AH292">
            <v>144.13999999999999</v>
          </cell>
          <cell r="AI292">
            <v>215.52</v>
          </cell>
          <cell r="AJ292">
            <v>47.220000000000013</v>
          </cell>
          <cell r="AK292">
            <v>97.529999999999987</v>
          </cell>
          <cell r="AL292">
            <v>84.200000000000017</v>
          </cell>
        </row>
        <row r="293">
          <cell r="AE293">
            <v>41820</v>
          </cell>
          <cell r="AF293">
            <v>68.64</v>
          </cell>
          <cell r="AG293">
            <v>42.879999999999995</v>
          </cell>
          <cell r="AH293">
            <v>66.759999999999991</v>
          </cell>
          <cell r="AI293">
            <v>30.439999999999998</v>
          </cell>
          <cell r="AJ293">
            <v>16.899999999999991</v>
          </cell>
          <cell r="AK293">
            <v>51.970000000000013</v>
          </cell>
          <cell r="AL293">
            <v>111.6</v>
          </cell>
        </row>
        <row r="294">
          <cell r="AE294">
            <v>41851</v>
          </cell>
          <cell r="AF294">
            <v>79.050000000000011</v>
          </cell>
          <cell r="AG294">
            <v>140.03</v>
          </cell>
          <cell r="AH294">
            <v>123.37000000000002</v>
          </cell>
          <cell r="AI294">
            <v>177.65999999999997</v>
          </cell>
          <cell r="AJ294">
            <v>37.820000000000007</v>
          </cell>
          <cell r="AK294">
            <v>117.43</v>
          </cell>
          <cell r="AL294">
            <v>59.699999999999989</v>
          </cell>
        </row>
        <row r="295">
          <cell r="AE295">
            <v>41882</v>
          </cell>
          <cell r="AF295">
            <v>87.860000000000014</v>
          </cell>
          <cell r="AG295">
            <v>1.1999999999999957</v>
          </cell>
          <cell r="AH295">
            <v>120.35</v>
          </cell>
          <cell r="AI295">
            <v>221.07999999999998</v>
          </cell>
          <cell r="AJ295">
            <v>68.33</v>
          </cell>
          <cell r="AK295">
            <v>108.61000000000001</v>
          </cell>
          <cell r="AL295">
            <v>77.799999999999983</v>
          </cell>
        </row>
        <row r="296">
          <cell r="AE296">
            <v>41912</v>
          </cell>
          <cell r="AF296">
            <v>153.72000000000003</v>
          </cell>
          <cell r="AG296">
            <v>38.090000000000003</v>
          </cell>
          <cell r="AH296">
            <v>268.64</v>
          </cell>
          <cell r="AI296">
            <v>411.36</v>
          </cell>
          <cell r="AJ296">
            <v>121.05000000000001</v>
          </cell>
          <cell r="AK296">
            <v>110.16</v>
          </cell>
          <cell r="AL296">
            <v>110.00000000000001</v>
          </cell>
        </row>
        <row r="297">
          <cell r="AE297">
            <v>41943</v>
          </cell>
          <cell r="AF297">
            <v>131.53</v>
          </cell>
          <cell r="AG297">
            <v>118.58</v>
          </cell>
          <cell r="AH297">
            <v>180.13</v>
          </cell>
          <cell r="AI297">
            <v>173.43000000000004</v>
          </cell>
          <cell r="AJ297">
            <v>131.41</v>
          </cell>
          <cell r="AK297">
            <v>99.379999999999981</v>
          </cell>
          <cell r="AL297">
            <v>105</v>
          </cell>
        </row>
        <row r="298">
          <cell r="AE298">
            <v>41973</v>
          </cell>
          <cell r="AF298">
            <v>143.6</v>
          </cell>
          <cell r="AG298">
            <v>51.410000000000004</v>
          </cell>
          <cell r="AH298">
            <v>171.51999999999998</v>
          </cell>
          <cell r="AI298">
            <v>74.669999999999987</v>
          </cell>
          <cell r="AJ298">
            <v>138.39999999999998</v>
          </cell>
          <cell r="AK298">
            <v>34.61</v>
          </cell>
          <cell r="AL298">
            <v>162.6</v>
          </cell>
        </row>
        <row r="299">
          <cell r="AE299">
            <v>42004</v>
          </cell>
          <cell r="AF299">
            <v>100.51</v>
          </cell>
          <cell r="AG299">
            <v>213.37</v>
          </cell>
          <cell r="AH299">
            <v>161.82000000000002</v>
          </cell>
          <cell r="AI299">
            <v>153.15000000000003</v>
          </cell>
          <cell r="AJ299">
            <v>119.39999999999999</v>
          </cell>
          <cell r="AK299">
            <v>93.93</v>
          </cell>
          <cell r="AL299">
            <v>9.8999999999999915</v>
          </cell>
        </row>
        <row r="300">
          <cell r="AE300">
            <v>42035</v>
          </cell>
          <cell r="AF300">
            <v>147.01999999999998</v>
          </cell>
          <cell r="AG300">
            <v>61.92</v>
          </cell>
          <cell r="AH300">
            <v>187.95000000000002</v>
          </cell>
          <cell r="AI300">
            <v>242.54999999999998</v>
          </cell>
          <cell r="AJ300">
            <v>79.09</v>
          </cell>
          <cell r="AK300">
            <v>127.84</v>
          </cell>
          <cell r="AL300">
            <v>96.2</v>
          </cell>
        </row>
        <row r="301">
          <cell r="AE301">
            <v>42063</v>
          </cell>
          <cell r="AF301">
            <v>112.18</v>
          </cell>
          <cell r="AG301">
            <v>98.44</v>
          </cell>
          <cell r="AH301">
            <v>157.76000000000002</v>
          </cell>
          <cell r="AI301">
            <v>237.98999999999998</v>
          </cell>
          <cell r="AJ301">
            <v>41.140000000000015</v>
          </cell>
          <cell r="AK301">
            <v>217.72999999999996</v>
          </cell>
          <cell r="AL301">
            <v>70.099999999999994</v>
          </cell>
        </row>
        <row r="302">
          <cell r="AE302">
            <v>42094</v>
          </cell>
          <cell r="AF302">
            <v>115.05999999999999</v>
          </cell>
          <cell r="AG302">
            <v>49.3</v>
          </cell>
          <cell r="AH302">
            <v>87.47999999999999</v>
          </cell>
          <cell r="AI302">
            <v>208.74</v>
          </cell>
          <cell r="AJ302">
            <v>48.05</v>
          </cell>
          <cell r="AK302">
            <v>15.64</v>
          </cell>
          <cell r="AL302">
            <v>173.7</v>
          </cell>
        </row>
        <row r="303">
          <cell r="AE303">
            <v>42124</v>
          </cell>
          <cell r="AF303">
            <v>74.110000000000014</v>
          </cell>
          <cell r="AG303">
            <v>-3.1800000000000068</v>
          </cell>
          <cell r="AH303">
            <v>125.64999999999998</v>
          </cell>
          <cell r="AI303">
            <v>309.79000000000002</v>
          </cell>
          <cell r="AJ303">
            <v>69.910000000000011</v>
          </cell>
          <cell r="AK303">
            <v>68.86</v>
          </cell>
          <cell r="AL303">
            <v>29.799999999999997</v>
          </cell>
        </row>
        <row r="304">
          <cell r="AE304">
            <v>42155</v>
          </cell>
          <cell r="AF304">
            <v>93.850000000000009</v>
          </cell>
          <cell r="AG304">
            <v>102.04</v>
          </cell>
          <cell r="AH304">
            <v>176.07000000000002</v>
          </cell>
          <cell r="AI304">
            <v>354.78</v>
          </cell>
          <cell r="AJ304">
            <v>103.35</v>
          </cell>
          <cell r="AK304">
            <v>112.37</v>
          </cell>
          <cell r="AL304">
            <v>41.5</v>
          </cell>
        </row>
        <row r="305">
          <cell r="AE305">
            <v>42185</v>
          </cell>
          <cell r="AF305">
            <v>127.21000000000001</v>
          </cell>
          <cell r="AG305">
            <v>155.79</v>
          </cell>
          <cell r="AH305">
            <v>256.14999999999998</v>
          </cell>
          <cell r="AI305">
            <v>190.01</v>
          </cell>
          <cell r="AJ305">
            <v>87.22</v>
          </cell>
          <cell r="AK305">
            <v>121.82999999999998</v>
          </cell>
          <cell r="AL305">
            <v>74.7</v>
          </cell>
        </row>
        <row r="306">
          <cell r="AE306">
            <v>42216</v>
          </cell>
          <cell r="AF306">
            <v>146.9</v>
          </cell>
          <cell r="AG306">
            <v>18.980000000000004</v>
          </cell>
          <cell r="AH306">
            <v>221.66000000000003</v>
          </cell>
          <cell r="AI306">
            <v>102.78999999999996</v>
          </cell>
          <cell r="AJ306">
            <v>115.43999999999998</v>
          </cell>
          <cell r="AK306">
            <v>132.37</v>
          </cell>
          <cell r="AL306">
            <v>203.29999999999998</v>
          </cell>
        </row>
        <row r="307">
          <cell r="AE307">
            <v>42247</v>
          </cell>
          <cell r="AF307">
            <v>135.87</v>
          </cell>
          <cell r="AG307">
            <v>141.88999999999999</v>
          </cell>
          <cell r="AH307">
            <v>121.84</v>
          </cell>
          <cell r="AI307">
            <v>2.5400000000000205</v>
          </cell>
          <cell r="AJ307">
            <v>142.04</v>
          </cell>
          <cell r="AK307">
            <v>27.72999999999999</v>
          </cell>
          <cell r="AL307">
            <v>52.100000000000009</v>
          </cell>
        </row>
        <row r="308">
          <cell r="AE308">
            <v>42277</v>
          </cell>
          <cell r="AF308">
            <v>188.69</v>
          </cell>
          <cell r="AG308">
            <v>33.480000000000004</v>
          </cell>
          <cell r="AH308">
            <v>194.97000000000003</v>
          </cell>
          <cell r="AI308">
            <v>359.9</v>
          </cell>
          <cell r="AJ308">
            <v>162.57999999999998</v>
          </cell>
          <cell r="AK308">
            <v>112.75999999999999</v>
          </cell>
          <cell r="AL308">
            <v>97.300000000000011</v>
          </cell>
        </row>
        <row r="309">
          <cell r="AE309">
            <v>42308</v>
          </cell>
          <cell r="AF309">
            <v>108.83999999999999</v>
          </cell>
          <cell r="AG309">
            <v>62.699999999999996</v>
          </cell>
          <cell r="AH309">
            <v>145.17000000000002</v>
          </cell>
          <cell r="AI309">
            <v>132.06</v>
          </cell>
          <cell r="AJ309">
            <v>127.59000000000002</v>
          </cell>
          <cell r="AK309">
            <v>39.42</v>
          </cell>
          <cell r="AL309">
            <v>41</v>
          </cell>
        </row>
        <row r="310">
          <cell r="AE310">
            <v>42338</v>
          </cell>
          <cell r="AF310">
            <v>92.51</v>
          </cell>
          <cell r="AG310">
            <v>10.02000000000001</v>
          </cell>
          <cell r="AH310">
            <v>185.09</v>
          </cell>
          <cell r="AI310">
            <v>279.26</v>
          </cell>
          <cell r="AJ310">
            <v>70.36</v>
          </cell>
          <cell r="AK310">
            <v>20.200000000000003</v>
          </cell>
          <cell r="AL310">
            <v>132</v>
          </cell>
        </row>
        <row r="311">
          <cell r="AE311">
            <v>42369</v>
          </cell>
          <cell r="AF311">
            <v>72.5</v>
          </cell>
          <cell r="AG311">
            <v>41.730000000000004</v>
          </cell>
          <cell r="AH311">
            <v>100.37999999999997</v>
          </cell>
          <cell r="AI311">
            <v>49.020000000000039</v>
          </cell>
          <cell r="AJ311">
            <v>70.11</v>
          </cell>
          <cell r="AK311">
            <v>34.070000000000007</v>
          </cell>
          <cell r="AL311">
            <v>92.6</v>
          </cell>
        </row>
        <row r="312">
          <cell r="AE312">
            <v>42400</v>
          </cell>
          <cell r="AF312">
            <v>174.07</v>
          </cell>
          <cell r="AG312">
            <v>143.13</v>
          </cell>
          <cell r="AH312">
            <v>254.65</v>
          </cell>
          <cell r="AI312">
            <v>343.24</v>
          </cell>
          <cell r="AJ312">
            <v>156.66999999999996</v>
          </cell>
          <cell r="AK312">
            <v>59.160000000000011</v>
          </cell>
          <cell r="AL312">
            <v>167.7</v>
          </cell>
        </row>
        <row r="313">
          <cell r="AE313">
            <v>42429</v>
          </cell>
          <cell r="AF313">
            <v>190.11</v>
          </cell>
          <cell r="AG313">
            <v>69.489999999999981</v>
          </cell>
          <cell r="AH313">
            <v>291.17999999999995</v>
          </cell>
          <cell r="AI313">
            <v>416.82000000000005</v>
          </cell>
          <cell r="AJ313">
            <v>246.8</v>
          </cell>
          <cell r="AK313">
            <v>145.34</v>
          </cell>
          <cell r="AL313">
            <v>120.1</v>
          </cell>
        </row>
        <row r="314">
          <cell r="AE314">
            <v>42460</v>
          </cell>
          <cell r="AF314">
            <v>208.06</v>
          </cell>
          <cell r="AG314">
            <v>13.100000000000001</v>
          </cell>
          <cell r="AH314">
            <v>308.08000000000004</v>
          </cell>
          <cell r="AI314">
            <v>794.23</v>
          </cell>
          <cell r="AJ314">
            <v>184.38000000000002</v>
          </cell>
          <cell r="AK314">
            <v>105.02</v>
          </cell>
          <cell r="AL314">
            <v>215.89999999999998</v>
          </cell>
        </row>
        <row r="315">
          <cell r="AE315">
            <v>42490</v>
          </cell>
          <cell r="AF315">
            <v>142</v>
          </cell>
          <cell r="AG315">
            <v>-4.5099999999999909</v>
          </cell>
          <cell r="AH315">
            <v>204.27999999999997</v>
          </cell>
          <cell r="AI315">
            <v>619.80000000000007</v>
          </cell>
          <cell r="AJ315">
            <v>131.13000000000002</v>
          </cell>
          <cell r="AK315">
            <v>106.99999999999999</v>
          </cell>
          <cell r="AL315">
            <v>202.89999999999998</v>
          </cell>
        </row>
        <row r="316">
          <cell r="AE316">
            <v>42521</v>
          </cell>
          <cell r="AF316">
            <v>106.38999999999999</v>
          </cell>
          <cell r="AG316">
            <v>30.64</v>
          </cell>
          <cell r="AH316">
            <v>169.13000000000002</v>
          </cell>
          <cell r="AI316">
            <v>544.41999999999996</v>
          </cell>
          <cell r="AJ316">
            <v>147.51</v>
          </cell>
          <cell r="AK316">
            <v>212.02999999999997</v>
          </cell>
          <cell r="AL316">
            <v>126.9</v>
          </cell>
        </row>
        <row r="317">
          <cell r="AE317">
            <v>42551</v>
          </cell>
          <cell r="AF317">
            <v>302.38</v>
          </cell>
          <cell r="AG317">
            <v>155.74</v>
          </cell>
          <cell r="AH317">
            <v>638.80999999999995</v>
          </cell>
          <cell r="AI317">
            <v>1120.53</v>
          </cell>
          <cell r="AJ317">
            <v>264.38</v>
          </cell>
          <cell r="AK317">
            <v>326.22000000000003</v>
          </cell>
          <cell r="AL317">
            <v>107.80000000000001</v>
          </cell>
        </row>
        <row r="318">
          <cell r="AE318">
            <v>42582</v>
          </cell>
          <cell r="AF318">
            <v>266.17</v>
          </cell>
          <cell r="AG318">
            <v>189.89</v>
          </cell>
          <cell r="AH318">
            <v>641.75</v>
          </cell>
          <cell r="AI318">
            <v>1848.9899999999998</v>
          </cell>
          <cell r="AJ318">
            <v>272.79000000000002</v>
          </cell>
          <cell r="AK318">
            <v>570.34</v>
          </cell>
          <cell r="AL318">
            <v>59.600000000000023</v>
          </cell>
        </row>
        <row r="319">
          <cell r="AE319">
            <v>42613</v>
          </cell>
          <cell r="AF319">
            <v>144.33000000000001</v>
          </cell>
          <cell r="AG319">
            <v>43.769999999999996</v>
          </cell>
          <cell r="AH319">
            <v>228.28</v>
          </cell>
          <cell r="AI319">
            <v>488.85</v>
          </cell>
          <cell r="AJ319">
            <v>72.25</v>
          </cell>
          <cell r="AK319">
            <v>-30.520000000000003</v>
          </cell>
          <cell r="AL319">
            <v>115.1</v>
          </cell>
        </row>
        <row r="320">
          <cell r="AE320">
            <v>42643</v>
          </cell>
          <cell r="AF320">
            <v>42.499999999999972</v>
          </cell>
          <cell r="AG320">
            <v>-26.22</v>
          </cell>
          <cell r="AH320">
            <v>32.120000000000005</v>
          </cell>
          <cell r="AI320">
            <v>-41.989999999999895</v>
          </cell>
          <cell r="AJ320">
            <v>26.759999999999991</v>
          </cell>
          <cell r="AK320">
            <v>-29.97</v>
          </cell>
          <cell r="AL320">
            <v>163.69999999999999</v>
          </cell>
        </row>
        <row r="321">
          <cell r="AE321">
            <v>42674</v>
          </cell>
          <cell r="AF321">
            <v>49.25</v>
          </cell>
          <cell r="AG321">
            <v>74.179999999999993</v>
          </cell>
          <cell r="AH321">
            <v>58.879999999999995</v>
          </cell>
          <cell r="AI321">
            <v>-51.559999999999945</v>
          </cell>
          <cell r="AJ321">
            <v>-20.5</v>
          </cell>
          <cell r="AK321">
            <v>-229.00000000000003</v>
          </cell>
          <cell r="AL321">
            <v>101.19999999999999</v>
          </cell>
        </row>
        <row r="322">
          <cell r="AE322">
            <v>42704</v>
          </cell>
          <cell r="AF322">
            <v>324.15999999999997</v>
          </cell>
          <cell r="AG322">
            <v>81.360000000000014</v>
          </cell>
          <cell r="AH322">
            <v>572.29</v>
          </cell>
          <cell r="AI322">
            <v>1173.72</v>
          </cell>
          <cell r="AJ322">
            <v>161.97</v>
          </cell>
          <cell r="AK322">
            <v>286.59000000000003</v>
          </cell>
          <cell r="AL322">
            <v>149.89999999999998</v>
          </cell>
        </row>
        <row r="323">
          <cell r="AE323">
            <v>42735</v>
          </cell>
          <cell r="AF323">
            <v>235.48</v>
          </cell>
          <cell r="AG323">
            <v>219.43</v>
          </cell>
          <cell r="AH323">
            <v>344.16</v>
          </cell>
          <cell r="AI323">
            <v>557.06999999999994</v>
          </cell>
          <cell r="AJ323">
            <v>167.07</v>
          </cell>
          <cell r="AK323">
            <v>245.27</v>
          </cell>
          <cell r="AL323">
            <v>113.6</v>
          </cell>
        </row>
        <row r="324">
          <cell r="AE324">
            <v>42766</v>
          </cell>
          <cell r="AF324">
            <v>372.73</v>
          </cell>
          <cell r="AG324">
            <v>182.76</v>
          </cell>
          <cell r="AH324">
            <v>398.40999999999997</v>
          </cell>
          <cell r="AI324">
            <v>533.32000000000005</v>
          </cell>
          <cell r="AJ324">
            <v>195.15999999999997</v>
          </cell>
          <cell r="AK324">
            <v>227.98</v>
          </cell>
          <cell r="AL324">
            <v>505.2</v>
          </cell>
        </row>
        <row r="325">
          <cell r="AE325">
            <v>42794</v>
          </cell>
          <cell r="AF325">
            <v>144.69999999999999</v>
          </cell>
          <cell r="AG325">
            <v>164.82999999999998</v>
          </cell>
          <cell r="AH325">
            <v>81.31</v>
          </cell>
          <cell r="AI325">
            <v>75.740000000000009</v>
          </cell>
          <cell r="AJ325">
            <v>112.58000000000001</v>
          </cell>
          <cell r="AK325">
            <v>-18.820000000000022</v>
          </cell>
          <cell r="AL325">
            <v>219.70000000000002</v>
          </cell>
        </row>
        <row r="326">
          <cell r="AE326">
            <v>42825</v>
          </cell>
          <cell r="AF326">
            <v>293.08</v>
          </cell>
          <cell r="AG326">
            <v>315.56</v>
          </cell>
          <cell r="AH326">
            <v>245.70999999999998</v>
          </cell>
          <cell r="AI326">
            <v>369.30000000000007</v>
          </cell>
          <cell r="AJ326">
            <v>106.63</v>
          </cell>
          <cell r="AK326">
            <v>15.079999999999984</v>
          </cell>
          <cell r="AL326">
            <v>567.6</v>
          </cell>
        </row>
        <row r="327">
          <cell r="AE327">
            <v>42855</v>
          </cell>
          <cell r="AF327">
            <v>107.03</v>
          </cell>
          <cell r="AG327">
            <v>309.40999999999997</v>
          </cell>
          <cell r="AH327">
            <v>178.42000000000002</v>
          </cell>
          <cell r="AI327">
            <v>131.74</v>
          </cell>
          <cell r="AJ327">
            <v>62.150000000000006</v>
          </cell>
          <cell r="AK327">
            <v>25.390000000000015</v>
          </cell>
          <cell r="AL327">
            <v>42.399999999999977</v>
          </cell>
        </row>
        <row r="328">
          <cell r="AE328">
            <v>42886</v>
          </cell>
          <cell r="AF328">
            <v>104.03</v>
          </cell>
          <cell r="AG328">
            <v>222.07</v>
          </cell>
          <cell r="AH328">
            <v>158.11000000000001</v>
          </cell>
          <cell r="AI328">
            <v>494.54999999999995</v>
          </cell>
          <cell r="AJ328">
            <v>77.069999999999993</v>
          </cell>
          <cell r="AK328">
            <v>54.480000000000004</v>
          </cell>
          <cell r="AL328">
            <v>85.200000000000017</v>
          </cell>
        </row>
        <row r="329">
          <cell r="AE329">
            <v>42916</v>
          </cell>
          <cell r="AF329">
            <v>108.39000000000001</v>
          </cell>
          <cell r="AG329">
            <v>2.4099999999999966</v>
          </cell>
          <cell r="AH329">
            <v>281.70999999999998</v>
          </cell>
          <cell r="AI329">
            <v>1000.8199999999999</v>
          </cell>
          <cell r="AJ329">
            <v>47.879999999999995</v>
          </cell>
          <cell r="AK329">
            <v>53.52000000000001</v>
          </cell>
          <cell r="AL329">
            <v>106.29999999999995</v>
          </cell>
        </row>
        <row r="330">
          <cell r="AE330">
            <v>42947</v>
          </cell>
          <cell r="AF330">
            <v>157.36999999999998</v>
          </cell>
          <cell r="AG330">
            <v>-62.429999999999993</v>
          </cell>
          <cell r="AH330">
            <v>113.61999999999998</v>
          </cell>
          <cell r="AI330">
            <v>597.46</v>
          </cell>
          <cell r="AJ330">
            <v>48.02000000000001</v>
          </cell>
          <cell r="AK330">
            <v>109.41</v>
          </cell>
          <cell r="AL330">
            <v>282.2</v>
          </cell>
        </row>
        <row r="331">
          <cell r="AE331">
            <v>42978</v>
          </cell>
          <cell r="AF331">
            <v>138.11000000000001</v>
          </cell>
          <cell r="AG331">
            <v>-81.47999999999999</v>
          </cell>
          <cell r="AH331">
            <v>101.83000000000001</v>
          </cell>
          <cell r="AI331">
            <v>412.70000000000005</v>
          </cell>
          <cell r="AJ331">
            <v>54.86</v>
          </cell>
          <cell r="AK331">
            <v>35.450000000000003</v>
          </cell>
          <cell r="AL331">
            <v>198.59999999999997</v>
          </cell>
        </row>
        <row r="332">
          <cell r="AE332">
            <v>43008</v>
          </cell>
          <cell r="AF332">
            <v>145.92999999999998</v>
          </cell>
          <cell r="AG332">
            <v>-21.970000000000006</v>
          </cell>
          <cell r="AH332">
            <v>137.15000000000003</v>
          </cell>
          <cell r="AI332">
            <v>206.01999999999998</v>
          </cell>
          <cell r="AJ332">
            <v>92.36</v>
          </cell>
          <cell r="AK332">
            <v>56.260000000000005</v>
          </cell>
          <cell r="AL332">
            <v>185.10000000000002</v>
          </cell>
        </row>
        <row r="333">
          <cell r="AE333">
            <v>43039</v>
          </cell>
          <cell r="AF333">
            <v>123.78</v>
          </cell>
          <cell r="AG333">
            <v>19.820000000000007</v>
          </cell>
          <cell r="AH333">
            <v>273.03999999999996</v>
          </cell>
          <cell r="AI333">
            <v>505.23</v>
          </cell>
          <cell r="AJ333">
            <v>112.97999999999999</v>
          </cell>
          <cell r="AK333">
            <v>54.47999999999999</v>
          </cell>
          <cell r="AL333">
            <v>56.800000000000011</v>
          </cell>
        </row>
        <row r="334">
          <cell r="AE334">
            <v>43069</v>
          </cell>
          <cell r="AF334">
            <v>182.76000000000002</v>
          </cell>
          <cell r="AG334">
            <v>159.62</v>
          </cell>
          <cell r="AH334">
            <v>309.71000000000004</v>
          </cell>
          <cell r="AI334">
            <v>598.54</v>
          </cell>
          <cell r="AJ334">
            <v>93.36999999999999</v>
          </cell>
          <cell r="AK334">
            <v>121.5</v>
          </cell>
          <cell r="AL334">
            <v>247.3</v>
          </cell>
        </row>
        <row r="335">
          <cell r="AE335">
            <v>43100</v>
          </cell>
          <cell r="AF335">
            <v>140.72</v>
          </cell>
          <cell r="AG335">
            <v>304.84000000000003</v>
          </cell>
          <cell r="AH335">
            <v>141.00999999999996</v>
          </cell>
          <cell r="AI335">
            <v>380.32000000000005</v>
          </cell>
          <cell r="AJ335">
            <v>58.519999999999996</v>
          </cell>
          <cell r="AK335">
            <v>119.61</v>
          </cell>
          <cell r="AL335">
            <v>128.99999999999997</v>
          </cell>
        </row>
        <row r="336">
          <cell r="AE336">
            <v>43131</v>
          </cell>
          <cell r="AF336">
            <v>215.89000000000001</v>
          </cell>
          <cell r="AG336">
            <v>93.29</v>
          </cell>
          <cell r="AH336">
            <v>165.65</v>
          </cell>
          <cell r="AI336">
            <v>305.92999999999995</v>
          </cell>
          <cell r="AJ336">
            <v>38</v>
          </cell>
          <cell r="AK336">
            <v>22.67</v>
          </cell>
          <cell r="AL336">
            <v>387.70000000000005</v>
          </cell>
        </row>
        <row r="337">
          <cell r="AE337">
            <v>43159</v>
          </cell>
          <cell r="AF337">
            <v>94.15</v>
          </cell>
          <cell r="AG337">
            <v>-8.1200000000000045</v>
          </cell>
          <cell r="AH337">
            <v>40.609999999999985</v>
          </cell>
          <cell r="AI337">
            <v>-108.14999999999998</v>
          </cell>
          <cell r="AJ337">
            <v>100.04</v>
          </cell>
          <cell r="AK337">
            <v>49.679999999999993</v>
          </cell>
          <cell r="AL337">
            <v>93.199999999999989</v>
          </cell>
        </row>
        <row r="338">
          <cell r="AE338">
            <v>43190</v>
          </cell>
          <cell r="AF338">
            <v>219.25000000000003</v>
          </cell>
          <cell r="AG338">
            <v>-39.620000000000005</v>
          </cell>
          <cell r="AH338">
            <v>177.77000000000004</v>
          </cell>
          <cell r="AI338">
            <v>358.76</v>
          </cell>
          <cell r="AJ338">
            <v>91.42</v>
          </cell>
          <cell r="AK338">
            <v>76.260000000000005</v>
          </cell>
          <cell r="AL338">
            <v>340.5</v>
          </cell>
        </row>
        <row r="339">
          <cell r="AE339">
            <v>43220</v>
          </cell>
          <cell r="AF339">
            <v>154.93</v>
          </cell>
          <cell r="AG339">
            <v>101.5</v>
          </cell>
          <cell r="AH339">
            <v>103.92000000000002</v>
          </cell>
          <cell r="AI339">
            <v>182.57000000000005</v>
          </cell>
          <cell r="AJ339">
            <v>108.24</v>
          </cell>
          <cell r="AK339">
            <v>47.62</v>
          </cell>
          <cell r="AL339">
            <v>218.29999999999995</v>
          </cell>
        </row>
        <row r="340">
          <cell r="AE340">
            <v>43251</v>
          </cell>
          <cell r="AF340">
            <v>219.33999999999997</v>
          </cell>
          <cell r="AG340">
            <v>107.95999999999998</v>
          </cell>
          <cell r="AH340">
            <v>313.88</v>
          </cell>
          <cell r="AI340">
            <v>504.19</v>
          </cell>
          <cell r="AJ340">
            <v>75.029999999999987</v>
          </cell>
          <cell r="AK340">
            <v>83.330000000000013</v>
          </cell>
          <cell r="AL340">
            <v>272</v>
          </cell>
        </row>
        <row r="341">
          <cell r="AE341">
            <v>43281</v>
          </cell>
          <cell r="AF341">
            <v>148.62</v>
          </cell>
          <cell r="AG341">
            <v>161.68</v>
          </cell>
          <cell r="AH341">
            <v>290.84000000000003</v>
          </cell>
          <cell r="AI341">
            <v>354.51000000000005</v>
          </cell>
          <cell r="AJ341">
            <v>96.45</v>
          </cell>
          <cell r="AK341">
            <v>100.71000000000001</v>
          </cell>
          <cell r="AL341">
            <v>152.1</v>
          </cell>
        </row>
        <row r="342">
          <cell r="AE342">
            <v>43312</v>
          </cell>
          <cell r="AF342">
            <v>297.55999999999995</v>
          </cell>
          <cell r="AG342">
            <v>96.029999999999987</v>
          </cell>
          <cell r="AH342">
            <v>266.36</v>
          </cell>
          <cell r="AI342">
            <v>454.85</v>
          </cell>
          <cell r="AJ342">
            <v>87.78</v>
          </cell>
          <cell r="AK342">
            <v>167.42000000000002</v>
          </cell>
          <cell r="AL342">
            <v>549.70000000000005</v>
          </cell>
        </row>
        <row r="343">
          <cell r="AE343">
            <v>43343</v>
          </cell>
          <cell r="AF343">
            <v>176.48999999999998</v>
          </cell>
          <cell r="AG343">
            <v>165.6</v>
          </cell>
          <cell r="AH343">
            <v>109.14000000000001</v>
          </cell>
          <cell r="AI343">
            <v>250.06</v>
          </cell>
          <cell r="AJ343">
            <v>147.45999999999998</v>
          </cell>
          <cell r="AK343">
            <v>100.16</v>
          </cell>
          <cell r="AL343">
            <v>328.2</v>
          </cell>
        </row>
        <row r="344">
          <cell r="AE344">
            <v>43373</v>
          </cell>
          <cell r="AF344">
            <v>226.56999999999996</v>
          </cell>
          <cell r="AG344">
            <v>52.879999999999995</v>
          </cell>
          <cell r="AH344">
            <v>176.39000000000001</v>
          </cell>
          <cell r="AI344">
            <v>358.22</v>
          </cell>
          <cell r="AJ344">
            <v>128.07</v>
          </cell>
          <cell r="AK344">
            <v>69.680000000000007</v>
          </cell>
          <cell r="AL344">
            <v>425.1</v>
          </cell>
        </row>
        <row r="345">
          <cell r="AE345">
            <v>43404</v>
          </cell>
          <cell r="AF345">
            <v>201.91</v>
          </cell>
          <cell r="AG345">
            <v>66.789999999999992</v>
          </cell>
          <cell r="AH345">
            <v>283.85000000000002</v>
          </cell>
          <cell r="AI345">
            <v>530.74</v>
          </cell>
          <cell r="AJ345">
            <v>118.55000000000001</v>
          </cell>
          <cell r="AK345">
            <v>43.699999999999989</v>
          </cell>
          <cell r="AL345">
            <v>291.09999999999997</v>
          </cell>
        </row>
        <row r="346">
          <cell r="AE346">
            <v>43434</v>
          </cell>
          <cell r="AF346">
            <v>329.24</v>
          </cell>
          <cell r="AG346">
            <v>151.40000000000003</v>
          </cell>
          <cell r="AH346">
            <v>295.51</v>
          </cell>
          <cell r="AI346">
            <v>599.78</v>
          </cell>
          <cell r="AJ346">
            <v>106.61</v>
          </cell>
          <cell r="AK346">
            <v>89.77</v>
          </cell>
          <cell r="AL346">
            <v>606.9</v>
          </cell>
        </row>
        <row r="347">
          <cell r="AE347">
            <v>43465</v>
          </cell>
          <cell r="AF347">
            <v>249.60000000000002</v>
          </cell>
          <cell r="AG347">
            <v>215.87</v>
          </cell>
          <cell r="AH347">
            <v>346.61999999999995</v>
          </cell>
          <cell r="AI347">
            <v>572.53</v>
          </cell>
          <cell r="AJ347">
            <v>169.18</v>
          </cell>
          <cell r="AK347">
            <v>139.94</v>
          </cell>
          <cell r="AL347">
            <v>182.89999999999998</v>
          </cell>
        </row>
        <row r="348">
          <cell r="AE348">
            <v>43496</v>
          </cell>
          <cell r="AF348">
            <v>276.78000000000003</v>
          </cell>
          <cell r="AG348">
            <v>173.41</v>
          </cell>
          <cell r="AH348">
            <v>249.3</v>
          </cell>
          <cell r="AI348">
            <v>362.43000000000006</v>
          </cell>
          <cell r="AJ348">
            <v>155.81</v>
          </cell>
          <cell r="AK348">
            <v>133.17000000000002</v>
          </cell>
          <cell r="AL348">
            <v>232.80000000000007</v>
          </cell>
        </row>
        <row r="349">
          <cell r="AE349">
            <v>43524</v>
          </cell>
          <cell r="AF349">
            <v>99.490000000000009</v>
          </cell>
          <cell r="AG349">
            <v>114.04999999999998</v>
          </cell>
          <cell r="AH349">
            <v>229.13000000000002</v>
          </cell>
          <cell r="AI349">
            <v>469.59</v>
          </cell>
          <cell r="AJ349">
            <v>128.64000000000001</v>
          </cell>
          <cell r="AK349">
            <v>191.71000000000004</v>
          </cell>
          <cell r="AL349">
            <v>41.800000000000011</v>
          </cell>
        </row>
        <row r="350">
          <cell r="AE350">
            <v>43555</v>
          </cell>
          <cell r="AF350">
            <v>266.33999999999997</v>
          </cell>
          <cell r="AG350">
            <v>119.68</v>
          </cell>
          <cell r="AH350">
            <v>183.05</v>
          </cell>
          <cell r="AI350">
            <v>367.21000000000004</v>
          </cell>
          <cell r="AJ350">
            <v>107.09</v>
          </cell>
          <cell r="AK350">
            <v>103.17</v>
          </cell>
          <cell r="AL350">
            <v>573.9</v>
          </cell>
        </row>
        <row r="351">
          <cell r="AE351">
            <v>43585</v>
          </cell>
          <cell r="AF351">
            <v>141.69</v>
          </cell>
          <cell r="AG351">
            <v>24.440000000000012</v>
          </cell>
          <cell r="AH351">
            <v>180.71999999999997</v>
          </cell>
          <cell r="AI351">
            <v>295.05</v>
          </cell>
          <cell r="AJ351">
            <v>102.13</v>
          </cell>
          <cell r="AK351">
            <v>101.22999999999999</v>
          </cell>
          <cell r="AL351">
            <v>350.69999999999993</v>
          </cell>
        </row>
        <row r="352">
          <cell r="AE352">
            <v>43616</v>
          </cell>
          <cell r="AF352">
            <v>278.79999999999995</v>
          </cell>
          <cell r="AG352">
            <v>63.459999999999994</v>
          </cell>
          <cell r="AH352">
            <v>162.47</v>
          </cell>
          <cell r="AI352">
            <v>340.72</v>
          </cell>
          <cell r="AJ352">
            <v>138.02000000000001</v>
          </cell>
          <cell r="AK352">
            <v>232.03</v>
          </cell>
          <cell r="AL352">
            <v>490.20000000000005</v>
          </cell>
        </row>
        <row r="353">
          <cell r="AE353">
            <v>43646</v>
          </cell>
          <cell r="AF353">
            <v>411.27</v>
          </cell>
          <cell r="AG353">
            <v>94.07</v>
          </cell>
          <cell r="AH353">
            <v>181.7</v>
          </cell>
          <cell r="AI353">
            <v>291.69999999999993</v>
          </cell>
          <cell r="AJ353">
            <v>165.35999999999996</v>
          </cell>
          <cell r="AK353">
            <v>101.19000000000001</v>
          </cell>
          <cell r="AL353">
            <v>887</v>
          </cell>
        </row>
        <row r="354">
          <cell r="AE354">
            <v>43677</v>
          </cell>
          <cell r="AF354">
            <v>312.02999999999997</v>
          </cell>
          <cell r="AG354">
            <v>130.68</v>
          </cell>
          <cell r="AH354">
            <v>245.28000000000003</v>
          </cell>
          <cell r="AI354">
            <v>520.02</v>
          </cell>
          <cell r="AJ354">
            <v>199.87</v>
          </cell>
          <cell r="AK354">
            <v>71.53</v>
          </cell>
          <cell r="AL354">
            <v>432.4</v>
          </cell>
        </row>
        <row r="355">
          <cell r="AE355">
            <v>43708</v>
          </cell>
          <cell r="AF355">
            <v>362.66</v>
          </cell>
          <cell r="AG355">
            <v>175.69000000000003</v>
          </cell>
          <cell r="AH355">
            <v>357.77000000000004</v>
          </cell>
          <cell r="AI355">
            <v>610.41000000000008</v>
          </cell>
          <cell r="AJ355">
            <v>160.66</v>
          </cell>
          <cell r="AK355">
            <v>204.74999999999997</v>
          </cell>
          <cell r="AL355">
            <v>426.9</v>
          </cell>
        </row>
        <row r="356">
          <cell r="AE356">
            <v>43738</v>
          </cell>
          <cell r="AF356">
            <v>153.5</v>
          </cell>
          <cell r="AG356">
            <v>111.59</v>
          </cell>
          <cell r="AH356">
            <v>284.74</v>
          </cell>
          <cell r="AI356">
            <v>503.64000000000004</v>
          </cell>
          <cell r="AJ356">
            <v>94.200000000000017</v>
          </cell>
          <cell r="AK356">
            <v>163.91000000000003</v>
          </cell>
          <cell r="AL356">
            <v>45.699999999999932</v>
          </cell>
        </row>
        <row r="357">
          <cell r="AE357">
            <v>43769</v>
          </cell>
          <cell r="AF357">
            <v>155.36000000000001</v>
          </cell>
          <cell r="AG357">
            <v>163.57</v>
          </cell>
          <cell r="AH357">
            <v>271.39999999999998</v>
          </cell>
          <cell r="AI357">
            <v>649.46</v>
          </cell>
          <cell r="AJ357">
            <v>59.120000000000005</v>
          </cell>
          <cell r="AK357">
            <v>183.07</v>
          </cell>
          <cell r="AL357">
            <v>92.300000000000011</v>
          </cell>
        </row>
        <row r="358">
          <cell r="AE358">
            <v>43799</v>
          </cell>
          <cell r="AF358">
            <v>199.73000000000002</v>
          </cell>
          <cell r="AG358">
            <v>-52.640000000000015</v>
          </cell>
          <cell r="AH358">
            <v>168.15999999999997</v>
          </cell>
          <cell r="AI358">
            <v>412.79999999999995</v>
          </cell>
          <cell r="AJ358">
            <v>91.22999999999999</v>
          </cell>
          <cell r="AK358">
            <v>35.79000000000002</v>
          </cell>
          <cell r="AL358">
            <v>396.4</v>
          </cell>
        </row>
        <row r="359">
          <cell r="AE359">
            <v>43830</v>
          </cell>
          <cell r="AF359">
            <v>229.61</v>
          </cell>
          <cell r="AG359">
            <v>98.5</v>
          </cell>
          <cell r="AH359">
            <v>226.84000000000003</v>
          </cell>
          <cell r="AI359">
            <v>385.48</v>
          </cell>
          <cell r="AJ359">
            <v>107.60000000000001</v>
          </cell>
          <cell r="AK359">
            <v>127.03999999999999</v>
          </cell>
          <cell r="AL359">
            <v>328.4</v>
          </cell>
        </row>
        <row r="360">
          <cell r="AE360">
            <v>43861</v>
          </cell>
          <cell r="AF360">
            <v>185.22</v>
          </cell>
          <cell r="AG360">
            <v>111.11000000000001</v>
          </cell>
          <cell r="AH360">
            <v>147.87</v>
          </cell>
          <cell r="AI360">
            <v>238.12</v>
          </cell>
          <cell r="AJ360">
            <v>106.66999999999999</v>
          </cell>
          <cell r="AK360">
            <v>66.87</v>
          </cell>
          <cell r="AL360">
            <v>266.5</v>
          </cell>
        </row>
        <row r="361">
          <cell r="AE361">
            <v>43890</v>
          </cell>
          <cell r="AF361">
            <v>150.56</v>
          </cell>
          <cell r="AG361">
            <v>409.45</v>
          </cell>
          <cell r="AH361">
            <v>187.08</v>
          </cell>
          <cell r="AI361">
            <v>16.920000000000016</v>
          </cell>
          <cell r="AJ361">
            <v>111.06000000000002</v>
          </cell>
          <cell r="AK361">
            <v>174.2</v>
          </cell>
          <cell r="AL361">
            <v>-4.8000000000000114</v>
          </cell>
        </row>
        <row r="362">
          <cell r="AE362">
            <v>43921</v>
          </cell>
          <cell r="AF362">
            <v>406.04</v>
          </cell>
          <cell r="AG362">
            <v>927.34999999999991</v>
          </cell>
          <cell r="AH362">
            <v>486.75</v>
          </cell>
          <cell r="AI362">
            <v>365.91999999999996</v>
          </cell>
          <cell r="AJ362">
            <v>293.32000000000005</v>
          </cell>
          <cell r="AK362">
            <v>493.44000000000005</v>
          </cell>
          <cell r="AL362">
            <v>100.90000000000003</v>
          </cell>
        </row>
        <row r="363">
          <cell r="AE363">
            <v>43951</v>
          </cell>
          <cell r="AF363">
            <v>469.37</v>
          </cell>
          <cell r="AG363">
            <v>757.94</v>
          </cell>
          <cell r="AH363">
            <v>396.57999999999993</v>
          </cell>
          <cell r="AI363">
            <v>255.44</v>
          </cell>
          <cell r="AJ363">
            <v>243.63</v>
          </cell>
          <cell r="AK363">
            <v>388.62</v>
          </cell>
          <cell r="AL363">
            <v>407.3</v>
          </cell>
        </row>
        <row r="364">
          <cell r="AE364">
            <v>43982</v>
          </cell>
          <cell r="AF364">
            <v>644.05999999999995</v>
          </cell>
          <cell r="AG364">
            <v>889.06000000000017</v>
          </cell>
          <cell r="AH364">
            <v>359.65999999999997</v>
          </cell>
          <cell r="AI364">
            <v>344.47</v>
          </cell>
          <cell r="AJ364">
            <v>296.26</v>
          </cell>
          <cell r="AK364">
            <v>259.27</v>
          </cell>
          <cell r="AL364">
            <v>806.90000000000009</v>
          </cell>
        </row>
        <row r="365">
          <cell r="AE365">
            <v>44012</v>
          </cell>
          <cell r="AF365">
            <v>309.23</v>
          </cell>
          <cell r="AG365">
            <v>68.190000000000055</v>
          </cell>
          <cell r="AH365">
            <v>133.93</v>
          </cell>
          <cell r="AI365">
            <v>202</v>
          </cell>
          <cell r="AJ365">
            <v>114.65999999999997</v>
          </cell>
          <cell r="AK365">
            <v>-46.970000000000027</v>
          </cell>
          <cell r="AL365">
            <v>623.80000000000007</v>
          </cell>
        </row>
        <row r="366">
          <cell r="AE366">
            <v>44043</v>
          </cell>
          <cell r="AF366">
            <v>302.85999999999996</v>
          </cell>
          <cell r="AG366">
            <v>328.09</v>
          </cell>
          <cell r="AH366">
            <v>199.74</v>
          </cell>
          <cell r="AI366">
            <v>364.75</v>
          </cell>
          <cell r="AJ366">
            <v>100.85999999999999</v>
          </cell>
          <cell r="AK366">
            <v>182.51</v>
          </cell>
          <cell r="AL366">
            <v>320.59999999999997</v>
          </cell>
        </row>
        <row r="367">
          <cell r="AE367">
            <v>44074</v>
          </cell>
          <cell r="AF367">
            <v>168.37</v>
          </cell>
          <cell r="AG367">
            <v>-218.99000000000004</v>
          </cell>
          <cell r="AH367">
            <v>143.93</v>
          </cell>
          <cell r="AI367">
            <v>295.85000000000002</v>
          </cell>
          <cell r="AJ367">
            <v>46.759999999999991</v>
          </cell>
          <cell r="AK367">
            <v>190.92999999999998</v>
          </cell>
          <cell r="AL367">
            <v>401.90000000000003</v>
          </cell>
        </row>
        <row r="368">
          <cell r="AE368">
            <v>44104</v>
          </cell>
          <cell r="AF368">
            <v>316.23999999999995</v>
          </cell>
          <cell r="AG368">
            <v>123.17000000000002</v>
          </cell>
          <cell r="AH368">
            <v>309.52999999999997</v>
          </cell>
          <cell r="AI368">
            <v>258.26000000000005</v>
          </cell>
          <cell r="AJ368">
            <v>84.510000000000019</v>
          </cell>
          <cell r="AK368">
            <v>169.39999999999998</v>
          </cell>
          <cell r="AL368">
            <v>565.19999999999993</v>
          </cell>
        </row>
        <row r="369">
          <cell r="AE369">
            <v>44135</v>
          </cell>
          <cell r="AF369">
            <v>303.98000000000008</v>
          </cell>
          <cell r="AG369">
            <v>-11.359999999999957</v>
          </cell>
          <cell r="AH369">
            <v>374.34</v>
          </cell>
          <cell r="AI369">
            <v>301.72999999999996</v>
          </cell>
          <cell r="AJ369">
            <v>52.81</v>
          </cell>
          <cell r="AK369">
            <v>163.1</v>
          </cell>
          <cell r="AL369">
            <v>468.90000000000003</v>
          </cell>
        </row>
        <row r="370">
          <cell r="AE370">
            <v>44165</v>
          </cell>
          <cell r="AF370">
            <v>516.94000000000005</v>
          </cell>
          <cell r="AG370">
            <v>143.20000000000002</v>
          </cell>
          <cell r="AH370">
            <v>443.20999999999992</v>
          </cell>
          <cell r="AI370">
            <v>334.12999999999994</v>
          </cell>
          <cell r="AJ370">
            <v>130.96000000000004</v>
          </cell>
          <cell r="AK370">
            <v>188.29000000000002</v>
          </cell>
          <cell r="AL370">
            <v>871.99999999999989</v>
          </cell>
        </row>
        <row r="371">
          <cell r="AE371">
            <v>44196</v>
          </cell>
          <cell r="AF371">
            <v>300.54000000000002</v>
          </cell>
          <cell r="AG371">
            <v>406.47</v>
          </cell>
          <cell r="AH371">
            <v>139.33000000000004</v>
          </cell>
          <cell r="AI371">
            <v>145.51</v>
          </cell>
          <cell r="AJ371">
            <v>88.61999999999999</v>
          </cell>
          <cell r="AK371">
            <v>65.31</v>
          </cell>
          <cell r="AL371">
            <v>384.80000000000007</v>
          </cell>
        </row>
        <row r="372">
          <cell r="AE372">
            <v>44227</v>
          </cell>
          <cell r="AF372">
            <v>243.48000000000002</v>
          </cell>
          <cell r="AG372">
            <v>213.21999999999997</v>
          </cell>
          <cell r="AH372">
            <v>151.18</v>
          </cell>
          <cell r="AI372">
            <v>75.670000000000016</v>
          </cell>
          <cell r="AJ372">
            <v>136.04000000000002</v>
          </cell>
          <cell r="AK372">
            <v>101.04000000000002</v>
          </cell>
          <cell r="AL372">
            <v>359.99999999999994</v>
          </cell>
        </row>
        <row r="373">
          <cell r="AE373">
            <v>44255</v>
          </cell>
          <cell r="AF373">
            <v>-10.300000000000011</v>
          </cell>
          <cell r="AG373">
            <v>233.15</v>
          </cell>
          <cell r="AH373">
            <v>42.410000000000025</v>
          </cell>
          <cell r="AI373">
            <v>30.180000000000007</v>
          </cell>
          <cell r="AJ373">
            <v>84.759999999999991</v>
          </cell>
          <cell r="AK373">
            <v>-7.3000000000000114</v>
          </cell>
          <cell r="AL373">
            <v>-186.99999999999997</v>
          </cell>
        </row>
        <row r="374">
          <cell r="AE374">
            <v>44286</v>
          </cell>
          <cell r="AF374">
            <v>124.68</v>
          </cell>
          <cell r="AG374">
            <v>-35.06</v>
          </cell>
          <cell r="AH374">
            <v>225.98</v>
          </cell>
          <cell r="AI374">
            <v>211.73999999999998</v>
          </cell>
          <cell r="AJ374">
            <v>64.069999999999993</v>
          </cell>
          <cell r="AK374">
            <v>25.890000000000015</v>
          </cell>
          <cell r="AL374">
            <v>165.5</v>
          </cell>
        </row>
        <row r="375">
          <cell r="AE375">
            <v>44316</v>
          </cell>
          <cell r="AF375">
            <v>120.32</v>
          </cell>
          <cell r="AG375">
            <v>51.870000000000005</v>
          </cell>
          <cell r="AH375">
            <v>127.94</v>
          </cell>
          <cell r="AI375">
            <v>150.73999999999998</v>
          </cell>
          <cell r="AJ375">
            <v>61.759999999999991</v>
          </cell>
          <cell r="AK375">
            <v>67.13</v>
          </cell>
          <cell r="AL375">
            <v>200.80000000000007</v>
          </cell>
        </row>
        <row r="376">
          <cell r="AE376">
            <v>44347</v>
          </cell>
          <cell r="AF376">
            <v>155.26</v>
          </cell>
          <cell r="AG376">
            <v>-45.27000000000001</v>
          </cell>
          <cell r="AH376">
            <v>97.499999999999972</v>
          </cell>
          <cell r="AI376">
            <v>170.47000000000003</v>
          </cell>
          <cell r="AJ376">
            <v>40.059999999999988</v>
          </cell>
          <cell r="AK376">
            <v>207.82999999999998</v>
          </cell>
          <cell r="AL376">
            <v>196.4</v>
          </cell>
        </row>
        <row r="377">
          <cell r="AE377">
            <v>44377</v>
          </cell>
          <cell r="AF377">
            <v>131.67000000000002</v>
          </cell>
          <cell r="AG377">
            <v>131.27000000000001</v>
          </cell>
          <cell r="AH377">
            <v>87.750000000000028</v>
          </cell>
          <cell r="AI377">
            <v>37.200000000000017</v>
          </cell>
          <cell r="AJ377">
            <v>82.210000000000008</v>
          </cell>
          <cell r="AK377">
            <v>134.55000000000001</v>
          </cell>
          <cell r="AL377">
            <v>137.30000000000001</v>
          </cell>
        </row>
        <row r="378">
          <cell r="AE378">
            <v>44408</v>
          </cell>
          <cell r="AF378">
            <v>186.27</v>
          </cell>
          <cell r="AG378">
            <v>106.86999999999999</v>
          </cell>
          <cell r="AH378">
            <v>215.1</v>
          </cell>
          <cell r="AI378">
            <v>182.26000000000002</v>
          </cell>
          <cell r="AJ378">
            <v>86.470000000000013</v>
          </cell>
          <cell r="AK378">
            <v>54.820000000000007</v>
          </cell>
          <cell r="AL378">
            <v>166.2</v>
          </cell>
        </row>
        <row r="379">
          <cell r="AE379">
            <v>44439</v>
          </cell>
          <cell r="AF379">
            <v>235.32000000000002</v>
          </cell>
          <cell r="AG379">
            <v>258.85000000000002</v>
          </cell>
          <cell r="AH379">
            <v>233.03000000000003</v>
          </cell>
          <cell r="AI379">
            <v>180.3</v>
          </cell>
          <cell r="AJ379">
            <v>81.450000000000017</v>
          </cell>
          <cell r="AK379">
            <v>55.789999999999992</v>
          </cell>
          <cell r="AL379">
            <v>372.70000000000005</v>
          </cell>
        </row>
        <row r="380">
          <cell r="AE380">
            <v>44469</v>
          </cell>
          <cell r="AF380">
            <v>258.20000000000005</v>
          </cell>
          <cell r="AG380">
            <v>151.41</v>
          </cell>
          <cell r="AH380">
            <v>260.84999999999997</v>
          </cell>
          <cell r="AI380">
            <v>194.57999999999998</v>
          </cell>
          <cell r="AJ380">
            <v>139.89999999999998</v>
          </cell>
          <cell r="AK380">
            <v>151.76</v>
          </cell>
          <cell r="AL380">
            <v>330.2</v>
          </cell>
        </row>
        <row r="381">
          <cell r="AE381">
            <v>44500</v>
          </cell>
          <cell r="AF381">
            <v>190.20999999999998</v>
          </cell>
          <cell r="AG381">
            <v>79.110000000000014</v>
          </cell>
          <cell r="AH381">
            <v>199.64</v>
          </cell>
          <cell r="AI381">
            <v>234.48000000000002</v>
          </cell>
          <cell r="AJ381">
            <v>159.1</v>
          </cell>
          <cell r="AK381">
            <v>109.22999999999999</v>
          </cell>
          <cell r="AL381">
            <v>269.10000000000002</v>
          </cell>
        </row>
        <row r="382">
          <cell r="AE382">
            <v>44530</v>
          </cell>
          <cell r="AF382">
            <v>262.08999999999997</v>
          </cell>
          <cell r="AG382">
            <v>67.70999999999998</v>
          </cell>
          <cell r="AH382">
            <v>306.01</v>
          </cell>
          <cell r="AI382">
            <v>311.61</v>
          </cell>
          <cell r="AJ382">
            <v>111.35999999999999</v>
          </cell>
          <cell r="AK382">
            <v>110.01</v>
          </cell>
          <cell r="AL382">
            <v>363.40000000000003</v>
          </cell>
        </row>
        <row r="383">
          <cell r="AE383">
            <v>44561</v>
          </cell>
          <cell r="AF383">
            <v>312.80999999999995</v>
          </cell>
          <cell r="AG383">
            <v>121.65</v>
          </cell>
          <cell r="AH383">
            <v>389.59000000000003</v>
          </cell>
          <cell r="AI383">
            <v>254.78</v>
          </cell>
          <cell r="AJ383">
            <v>71.860000000000014</v>
          </cell>
          <cell r="AK383">
            <v>77.090000000000018</v>
          </cell>
          <cell r="AL383">
            <v>413</v>
          </cell>
        </row>
        <row r="384">
          <cell r="AE384">
            <v>44592</v>
          </cell>
          <cell r="AF384">
            <v>262.59000000000003</v>
          </cell>
          <cell r="AG384">
            <v>271.89</v>
          </cell>
          <cell r="AH384">
            <v>330.75</v>
          </cell>
          <cell r="AI384">
            <v>166.96999999999997</v>
          </cell>
          <cell r="AJ384">
            <v>84.320000000000007</v>
          </cell>
          <cell r="AK384">
            <v>37.320000000000007</v>
          </cell>
          <cell r="AL384">
            <v>389.70000000000005</v>
          </cell>
        </row>
        <row r="385">
          <cell r="AE385">
            <v>44620</v>
          </cell>
          <cell r="AF385">
            <v>123.65000000000003</v>
          </cell>
          <cell r="AG385">
            <v>216.88</v>
          </cell>
          <cell r="AH385">
            <v>194.32999999999998</v>
          </cell>
          <cell r="AI385">
            <v>-21.490000000000009</v>
          </cell>
          <cell r="AJ385">
            <v>87.960000000000008</v>
          </cell>
          <cell r="AK385">
            <v>87.360000000000014</v>
          </cell>
          <cell r="AL385">
            <v>5.0999999999999659</v>
          </cell>
        </row>
        <row r="386">
          <cell r="AE386">
            <v>44651</v>
          </cell>
          <cell r="AF386">
            <v>341.54</v>
          </cell>
          <cell r="AG386">
            <v>31.609999999999985</v>
          </cell>
          <cell r="AH386">
            <v>485.85999999999996</v>
          </cell>
          <cell r="AI386">
            <v>415.84000000000003</v>
          </cell>
          <cell r="AJ386">
            <v>163</v>
          </cell>
          <cell r="AK386">
            <v>438.21999999999997</v>
          </cell>
          <cell r="AL386">
            <v>374</v>
          </cell>
        </row>
        <row r="387">
          <cell r="AE387">
            <v>44681</v>
          </cell>
          <cell r="AF387">
            <v>320.97000000000003</v>
          </cell>
          <cell r="AG387">
            <v>378.19</v>
          </cell>
          <cell r="AH387">
            <v>404.71000000000004</v>
          </cell>
          <cell r="AI387">
            <v>300.06</v>
          </cell>
          <cell r="AJ387">
            <v>107.03999999999999</v>
          </cell>
          <cell r="AK387">
            <v>362.94</v>
          </cell>
          <cell r="AL387">
            <v>355.29999999999995</v>
          </cell>
        </row>
        <row r="388">
          <cell r="AE388">
            <v>44712</v>
          </cell>
          <cell r="AF388">
            <v>384.66999999999996</v>
          </cell>
          <cell r="AG388">
            <v>-21.259999999999991</v>
          </cell>
          <cell r="AH388">
            <v>436.49</v>
          </cell>
          <cell r="AI388">
            <v>403.52</v>
          </cell>
          <cell r="AJ388">
            <v>112.79</v>
          </cell>
          <cell r="AK388">
            <v>243.45</v>
          </cell>
          <cell r="AL388">
            <v>606.5</v>
          </cell>
        </row>
        <row r="389">
          <cell r="AE389">
            <v>44742</v>
          </cell>
          <cell r="AF389">
            <v>203.62</v>
          </cell>
          <cell r="AG389">
            <v>234.89000000000001</v>
          </cell>
          <cell r="AH389">
            <v>273.25</v>
          </cell>
          <cell r="AI389">
            <v>220.94999999999993</v>
          </cell>
          <cell r="AJ389">
            <v>141.88</v>
          </cell>
          <cell r="AK389">
            <v>-74.069999999999993</v>
          </cell>
          <cell r="AL389">
            <v>297.20000000000005</v>
          </cell>
        </row>
        <row r="390">
          <cell r="AE390">
            <v>44773</v>
          </cell>
          <cell r="AF390">
            <v>323.82999999999993</v>
          </cell>
          <cell r="AG390">
            <v>-43.819999999999993</v>
          </cell>
          <cell r="AH390">
            <v>473.15000000000003</v>
          </cell>
          <cell r="AI390">
            <v>452.41000000000008</v>
          </cell>
          <cell r="AJ390">
            <v>124.58000000000001</v>
          </cell>
          <cell r="AK390">
            <v>-25.620000000000005</v>
          </cell>
          <cell r="AL390">
            <v>382.8</v>
          </cell>
        </row>
        <row r="391">
          <cell r="AE391">
            <v>44804</v>
          </cell>
          <cell r="AF391">
            <v>198.31</v>
          </cell>
          <cell r="AG391">
            <v>180.01999999999998</v>
          </cell>
          <cell r="AH391">
            <v>327.36</v>
          </cell>
          <cell r="AI391">
            <v>283.15000000000003</v>
          </cell>
          <cell r="AJ391">
            <v>118.77999999999999</v>
          </cell>
          <cell r="AK391">
            <v>95.63</v>
          </cell>
          <cell r="AL391">
            <v>134.99999999999994</v>
          </cell>
        </row>
        <row r="392">
          <cell r="AE392">
            <v>44834</v>
          </cell>
          <cell r="AF392">
            <v>252.64999999999998</v>
          </cell>
          <cell r="AG392">
            <v>227.31</v>
          </cell>
          <cell r="AH392">
            <v>460.97</v>
          </cell>
          <cell r="AI392">
            <v>421.01000000000005</v>
          </cell>
          <cell r="AJ392">
            <v>68.050000000000011</v>
          </cell>
          <cell r="AK392">
            <v>169.68</v>
          </cell>
          <cell r="AL392">
            <v>157.09999999999997</v>
          </cell>
        </row>
        <row r="393">
          <cell r="AE393">
            <v>44865</v>
          </cell>
          <cell r="AF393">
            <v>240.22000000000003</v>
          </cell>
          <cell r="AG393">
            <v>203.42</v>
          </cell>
          <cell r="AH393">
            <v>433.33</v>
          </cell>
          <cell r="AI393">
            <v>748.64999999999986</v>
          </cell>
          <cell r="AJ393">
            <v>113.35000000000001</v>
          </cell>
          <cell r="AK393">
            <v>461.14000000000004</v>
          </cell>
          <cell r="AL393">
            <v>158</v>
          </cell>
        </row>
        <row r="394">
          <cell r="AE394">
            <v>44895</v>
          </cell>
          <cell r="AF394">
            <v>395.41000000000008</v>
          </cell>
          <cell r="AG394">
            <v>53.340000000000018</v>
          </cell>
          <cell r="AH394">
            <v>386.25999999999993</v>
          </cell>
          <cell r="AI394">
            <v>519.56999999999994</v>
          </cell>
          <cell r="AJ394">
            <v>101.12</v>
          </cell>
          <cell r="AK394">
            <v>153.71</v>
          </cell>
          <cell r="AL394">
            <v>636.30000000000007</v>
          </cell>
        </row>
        <row r="395">
          <cell r="AE395">
            <v>44926</v>
          </cell>
          <cell r="AF395">
            <v>236.74000000000004</v>
          </cell>
          <cell r="AG395">
            <v>132.72</v>
          </cell>
          <cell r="AH395">
            <v>162.49999999999994</v>
          </cell>
          <cell r="AI395">
            <v>151.28999999999996</v>
          </cell>
          <cell r="AJ395">
            <v>119.63999999999999</v>
          </cell>
          <cell r="AK395">
            <v>214.75</v>
          </cell>
          <cell r="AL395">
            <v>378.4</v>
          </cell>
        </row>
        <row r="396">
          <cell r="AE396">
            <v>44957</v>
          </cell>
          <cell r="AF396">
            <v>172.98000000000002</v>
          </cell>
          <cell r="AG396">
            <v>155.25</v>
          </cell>
          <cell r="AH396">
            <v>144.93999999999994</v>
          </cell>
          <cell r="AI396">
            <v>-13.539999999999964</v>
          </cell>
          <cell r="AJ396">
            <v>87.28</v>
          </cell>
          <cell r="AK396">
            <v>-47.070000000000007</v>
          </cell>
          <cell r="AL396">
            <v>291.79999999999995</v>
          </cell>
        </row>
        <row r="397">
          <cell r="AE397">
            <v>44985</v>
          </cell>
          <cell r="AF397">
            <v>175.53999999999996</v>
          </cell>
          <cell r="AG397">
            <v>86.859999999999985</v>
          </cell>
          <cell r="AH397">
            <v>187.70999999999998</v>
          </cell>
          <cell r="AI397">
            <v>141.06000000000006</v>
          </cell>
          <cell r="AJ397">
            <v>127.61000000000001</v>
          </cell>
          <cell r="AK397">
            <v>269.02999999999997</v>
          </cell>
          <cell r="AL397">
            <v>280</v>
          </cell>
        </row>
        <row r="398">
          <cell r="AE398">
            <v>45016</v>
          </cell>
          <cell r="AF398">
            <v>397.03999999999996</v>
          </cell>
          <cell r="AG398">
            <v>127.20000000000002</v>
          </cell>
          <cell r="AH398">
            <v>369.89</v>
          </cell>
          <cell r="AI398">
            <v>348.31</v>
          </cell>
          <cell r="AJ398">
            <v>138.88999999999999</v>
          </cell>
          <cell r="AK398">
            <v>205.78</v>
          </cell>
          <cell r="AL398">
            <v>723.5</v>
          </cell>
        </row>
        <row r="399">
          <cell r="AE399">
            <v>45046</v>
          </cell>
          <cell r="AF399">
            <v>299.61</v>
          </cell>
          <cell r="AG399">
            <v>259.97000000000003</v>
          </cell>
          <cell r="AH399">
            <v>206.68</v>
          </cell>
          <cell r="AI399">
            <v>168.95</v>
          </cell>
          <cell r="AJ399">
            <v>169.16999999999996</v>
          </cell>
          <cell r="AK399">
            <v>273.95999999999998</v>
          </cell>
          <cell r="AL399">
            <v>509.80000000000007</v>
          </cell>
        </row>
        <row r="400">
          <cell r="AE400">
            <v>45077</v>
          </cell>
          <cell r="AF400">
            <v>183.59000000000003</v>
          </cell>
          <cell r="AG400">
            <v>441.20000000000005</v>
          </cell>
          <cell r="AH400">
            <v>258.62</v>
          </cell>
          <cell r="AI400">
            <v>305.76</v>
          </cell>
          <cell r="AJ400">
            <v>163.15999999999997</v>
          </cell>
          <cell r="AK400">
            <v>90.430000000000035</v>
          </cell>
          <cell r="AL400">
            <v>103.69999999999999</v>
          </cell>
        </row>
        <row r="401">
          <cell r="AE401">
            <v>45107</v>
          </cell>
          <cell r="AF401">
            <v>131.03000000000003</v>
          </cell>
          <cell r="AG401">
            <v>48.70999999999998</v>
          </cell>
          <cell r="AH401">
            <v>169.65000000000003</v>
          </cell>
          <cell r="AI401">
            <v>189.42000000000002</v>
          </cell>
          <cell r="AJ401">
            <v>61.41</v>
          </cell>
          <cell r="AK401">
            <v>37.75</v>
          </cell>
          <cell r="AL401">
            <v>63.799999999999955</v>
          </cell>
        </row>
        <row r="402">
          <cell r="AE402">
            <v>45138</v>
          </cell>
          <cell r="AF402">
            <v>130.74</v>
          </cell>
          <cell r="AG402">
            <v>-46.700000000000017</v>
          </cell>
          <cell r="AH402">
            <v>282.90999999999997</v>
          </cell>
          <cell r="AI402">
            <v>334.04000000000008</v>
          </cell>
          <cell r="AJ402">
            <v>58.870000000000005</v>
          </cell>
          <cell r="AK402">
            <v>104.00000000000003</v>
          </cell>
          <cell r="AL402">
            <v>74.799999999999955</v>
          </cell>
        </row>
        <row r="403">
          <cell r="AE403">
            <v>45169</v>
          </cell>
          <cell r="AF403">
            <v>142.58999999999997</v>
          </cell>
          <cell r="AG403">
            <v>69.489999999999952</v>
          </cell>
          <cell r="AH403">
            <v>310.40999999999997</v>
          </cell>
          <cell r="AI403">
            <v>247.99</v>
          </cell>
          <cell r="AJ403">
            <v>74.420000000000016</v>
          </cell>
          <cell r="AK403">
            <v>86.699999999999989</v>
          </cell>
          <cell r="AL403">
            <v>220.39999999999998</v>
          </cell>
        </row>
        <row r="404">
          <cell r="AE404">
            <v>45199</v>
          </cell>
          <cell r="AF404">
            <v>183.67000000000002</v>
          </cell>
          <cell r="AG404">
            <v>130.75</v>
          </cell>
          <cell r="AH404">
            <v>391.80999999999995</v>
          </cell>
          <cell r="AI404">
            <v>267.21000000000004</v>
          </cell>
          <cell r="AJ404">
            <v>120.49</v>
          </cell>
          <cell r="AK404">
            <v>92.73</v>
          </cell>
          <cell r="AL404">
            <v>208.60000000000002</v>
          </cell>
        </row>
        <row r="405">
          <cell r="AE405">
            <v>45230</v>
          </cell>
          <cell r="AF405">
            <v>191.24999999999997</v>
          </cell>
          <cell r="AG405">
            <v>3.5700000000000074</v>
          </cell>
          <cell r="AH405">
            <v>364.87000000000006</v>
          </cell>
          <cell r="AI405">
            <v>265.72000000000003</v>
          </cell>
          <cell r="AJ405">
            <v>110.85</v>
          </cell>
          <cell r="AK405">
            <v>102.58999999999997</v>
          </cell>
          <cell r="AL405">
            <v>88.300000000000011</v>
          </cell>
        </row>
        <row r="406">
          <cell r="AE406">
            <v>45260</v>
          </cell>
          <cell r="AF406">
            <v>244.41</v>
          </cell>
          <cell r="AG406">
            <v>128.30000000000001</v>
          </cell>
          <cell r="AH406">
            <v>343.58</v>
          </cell>
          <cell r="AI406">
            <v>234.02999999999997</v>
          </cell>
          <cell r="AJ406">
            <v>95.01</v>
          </cell>
          <cell r="AK406">
            <v>105.16</v>
          </cell>
          <cell r="AL406">
            <v>231.40000000000003</v>
          </cell>
        </row>
        <row r="407">
          <cell r="AE407">
            <v>45291</v>
          </cell>
          <cell r="AF407">
            <v>250.91</v>
          </cell>
          <cell r="AG407">
            <v>328.78</v>
          </cell>
          <cell r="AH407">
            <v>243.90999999999997</v>
          </cell>
          <cell r="AI407">
            <v>69.81</v>
          </cell>
          <cell r="AJ407">
            <v>93.86999999999999</v>
          </cell>
          <cell r="AK407">
            <v>75.449999999999989</v>
          </cell>
          <cell r="AL407">
            <v>376.1</v>
          </cell>
        </row>
        <row r="408">
          <cell r="AE408">
            <v>45322</v>
          </cell>
          <cell r="AF408">
            <v>296.76</v>
          </cell>
          <cell r="AG408">
            <v>121.14000000000001</v>
          </cell>
          <cell r="AH408">
            <v>332.6</v>
          </cell>
          <cell r="AI408">
            <v>242.07</v>
          </cell>
          <cell r="AJ408">
            <v>73.16</v>
          </cell>
          <cell r="AK408">
            <v>43.500000000000014</v>
          </cell>
          <cell r="AL408">
            <v>553</v>
          </cell>
        </row>
        <row r="409">
          <cell r="AE409">
            <v>45351</v>
          </cell>
          <cell r="AF409">
            <v>129.70999999999998</v>
          </cell>
          <cell r="AG409">
            <v>64</v>
          </cell>
          <cell r="AH409">
            <v>238.19000000000005</v>
          </cell>
          <cell r="AI409">
            <v>258.02999999999997</v>
          </cell>
          <cell r="AJ409">
            <v>90.93</v>
          </cell>
          <cell r="AK409">
            <v>134.11000000000001</v>
          </cell>
          <cell r="AL409">
            <v>112.30000000000001</v>
          </cell>
        </row>
        <row r="410">
          <cell r="AE410">
            <v>45382</v>
          </cell>
          <cell r="AF410">
            <v>137.63</v>
          </cell>
          <cell r="AG410">
            <v>-42.169999999999987</v>
          </cell>
          <cell r="AH410">
            <v>180.93</v>
          </cell>
          <cell r="AI410">
            <v>181.07999999999998</v>
          </cell>
          <cell r="AJ410">
            <v>109.08000000000001</v>
          </cell>
          <cell r="AK410">
            <v>156.1</v>
          </cell>
          <cell r="AL410">
            <v>172.8</v>
          </cell>
        </row>
        <row r="411">
          <cell r="AE411">
            <v>45412</v>
          </cell>
          <cell r="AF411">
            <v>103.24999999999997</v>
          </cell>
          <cell r="AG411">
            <v>142</v>
          </cell>
          <cell r="AH411">
            <v>212.93</v>
          </cell>
          <cell r="AI411">
            <v>124.44999999999999</v>
          </cell>
          <cell r="AJ411">
            <v>63.61999999999999</v>
          </cell>
          <cell r="AK411">
            <v>50.249999999999986</v>
          </cell>
          <cell r="AL411">
            <v>-23.600000000000023</v>
          </cell>
        </row>
        <row r="412">
          <cell r="AE412">
            <v>45443</v>
          </cell>
          <cell r="AF412">
            <v>204.67</v>
          </cell>
          <cell r="AG412">
            <v>38.940000000000012</v>
          </cell>
          <cell r="AH412">
            <v>304.69999999999993</v>
          </cell>
          <cell r="AI412">
            <v>276.14</v>
          </cell>
          <cell r="AJ412">
            <v>69.129999999999981</v>
          </cell>
          <cell r="AK412">
            <v>90.4</v>
          </cell>
          <cell r="AL412">
            <v>241.8</v>
          </cell>
        </row>
        <row r="413">
          <cell r="AE413">
            <v>45473</v>
          </cell>
          <cell r="AF413">
            <v>168.64999999999998</v>
          </cell>
          <cell r="AG413">
            <v>172.42000000000002</v>
          </cell>
          <cell r="AH413">
            <v>423.7</v>
          </cell>
          <cell r="AI413">
            <v>265.40999999999997</v>
          </cell>
          <cell r="AJ413">
            <v>66.92</v>
          </cell>
          <cell r="AK413">
            <v>59.280000000000015</v>
          </cell>
          <cell r="AL413">
            <v>5.7999999999999829</v>
          </cell>
        </row>
        <row r="414">
          <cell r="AE414">
            <v>45504</v>
          </cell>
          <cell r="AF414">
            <v>293.28999999999996</v>
          </cell>
          <cell r="AG414">
            <v>-5.7999999999999972</v>
          </cell>
          <cell r="AH414">
            <v>455.53000000000003</v>
          </cell>
          <cell r="AI414">
            <v>36.110000000000014</v>
          </cell>
          <cell r="AJ414">
            <v>98.830000000000013</v>
          </cell>
          <cell r="AK414">
            <v>127.03000000000002</v>
          </cell>
          <cell r="AL414">
            <v>390.50000000000006</v>
          </cell>
        </row>
        <row r="415">
          <cell r="AE415">
            <v>45535</v>
          </cell>
          <cell r="AF415">
            <v>202.10999999999999</v>
          </cell>
          <cell r="AG415">
            <v>59.960000000000008</v>
          </cell>
          <cell r="AH415">
            <v>236.02000000000004</v>
          </cell>
          <cell r="AI415">
            <v>97.82</v>
          </cell>
          <cell r="AJ415">
            <v>144.77000000000001</v>
          </cell>
          <cell r="AK415">
            <v>204.95999999999998</v>
          </cell>
          <cell r="AL415">
            <v>209.7</v>
          </cell>
        </row>
        <row r="416">
          <cell r="AE416">
            <v>45565</v>
          </cell>
          <cell r="AF416">
            <v>236.44</v>
          </cell>
          <cell r="AG416">
            <v>101.48999999999998</v>
          </cell>
          <cell r="AH416">
            <v>362.59000000000003</v>
          </cell>
          <cell r="AI416">
            <v>388.73</v>
          </cell>
          <cell r="AJ416">
            <v>150.85</v>
          </cell>
          <cell r="AK416">
            <v>167.19</v>
          </cell>
          <cell r="AL416">
            <v>323.09999999999997</v>
          </cell>
        </row>
        <row r="417">
          <cell r="AE417">
            <v>45596</v>
          </cell>
          <cell r="AF417">
            <v>184.35</v>
          </cell>
          <cell r="AG417">
            <v>162.24</v>
          </cell>
          <cell r="AH417">
            <v>422.30999999999995</v>
          </cell>
          <cell r="AI417">
            <v>663.32999999999993</v>
          </cell>
          <cell r="AJ417">
            <v>126.01</v>
          </cell>
          <cell r="AK417">
            <v>120.33999999999999</v>
          </cell>
          <cell r="AL417">
            <v>177.59999999999997</v>
          </cell>
        </row>
        <row r="418">
          <cell r="AE418">
            <v>45626</v>
          </cell>
          <cell r="AF418">
            <v>378.31000000000006</v>
          </cell>
          <cell r="AG418">
            <v>180.07999999999998</v>
          </cell>
          <cell r="AH418">
            <v>696.55</v>
          </cell>
          <cell r="AI418">
            <v>611.48</v>
          </cell>
          <cell r="AJ418">
            <v>131.67000000000002</v>
          </cell>
          <cell r="AK418">
            <v>236.60000000000002</v>
          </cell>
          <cell r="AL418">
            <v>259.60000000000002</v>
          </cell>
        </row>
        <row r="419">
          <cell r="AE419">
            <v>45657</v>
          </cell>
          <cell r="AF419">
            <v>458.84999999999997</v>
          </cell>
          <cell r="AG419">
            <v>102.64</v>
          </cell>
          <cell r="AH419">
            <v>623.79</v>
          </cell>
          <cell r="AI419">
            <v>514.81999999999994</v>
          </cell>
          <cell r="AJ419">
            <v>129.11000000000001</v>
          </cell>
          <cell r="AK419">
            <v>312.58000000000004</v>
          </cell>
          <cell r="AL419">
            <v>505.09999999999997</v>
          </cell>
        </row>
        <row r="420">
          <cell r="AE420">
            <v>45688</v>
          </cell>
          <cell r="AF420">
            <v>417.70000000000005</v>
          </cell>
          <cell r="AG420">
            <v>883.92</v>
          </cell>
          <cell r="AH420">
            <v>567.72</v>
          </cell>
          <cell r="AI420">
            <v>528.08999999999992</v>
          </cell>
          <cell r="AJ420">
            <v>152.32999999999998</v>
          </cell>
          <cell r="AK420">
            <v>158.57999999999998</v>
          </cell>
          <cell r="AL420">
            <v>285.69999999999993</v>
          </cell>
        </row>
        <row r="421">
          <cell r="AE421">
            <v>45716</v>
          </cell>
          <cell r="AF421">
            <v>375.65999999999997</v>
          </cell>
          <cell r="AG421">
            <v>567.31000000000006</v>
          </cell>
          <cell r="AH421">
            <v>313.63</v>
          </cell>
          <cell r="AI421">
            <v>267.16999999999996</v>
          </cell>
          <cell r="AJ421">
            <v>154.90999999999997</v>
          </cell>
          <cell r="AK421">
            <v>311.15999999999997</v>
          </cell>
          <cell r="AL421">
            <v>249.39999999999998</v>
          </cell>
        </row>
        <row r="422">
          <cell r="AE422">
            <v>45747</v>
          </cell>
          <cell r="AF422">
            <v>615.29999999999995</v>
          </cell>
          <cell r="AG422">
            <v>742.88000000000011</v>
          </cell>
          <cell r="AH422">
            <v>669.46</v>
          </cell>
          <cell r="AI422">
            <v>904.8900000000001</v>
          </cell>
          <cell r="AJ422">
            <v>143.70000000000002</v>
          </cell>
          <cell r="AK422">
            <v>543.02</v>
          </cell>
          <cell r="AL422">
            <v>489.20000000000005</v>
          </cell>
        </row>
        <row r="423">
          <cell r="AE423">
            <v>45777</v>
          </cell>
          <cell r="AF423">
            <v>944.85</v>
          </cell>
          <cell r="AG423">
            <v>370.42000000000007</v>
          </cell>
          <cell r="AH423">
            <v>1078.6399999999999</v>
          </cell>
          <cell r="AI423">
            <v>1150.02</v>
          </cell>
          <cell r="AJ423">
            <v>275.04999999999995</v>
          </cell>
          <cell r="AK423">
            <v>1100.79</v>
          </cell>
          <cell r="AL423">
            <v>792.69999999999993</v>
          </cell>
        </row>
        <row r="424">
          <cell r="AE424">
            <v>45808</v>
          </cell>
          <cell r="AF424">
            <v>705.4899999999999</v>
          </cell>
          <cell r="AG424">
            <v>433.78</v>
          </cell>
          <cell r="AH424">
            <v>762.51</v>
          </cell>
          <cell r="AI424">
            <v>1021.28</v>
          </cell>
          <cell r="AJ424">
            <v>287.33000000000004</v>
          </cell>
          <cell r="AK424">
            <v>688.45</v>
          </cell>
          <cell r="AL424">
            <v>746.6</v>
          </cell>
        </row>
        <row r="425">
          <cell r="AE425">
            <v>45838</v>
          </cell>
          <cell r="AF425">
            <v>270.64</v>
          </cell>
          <cell r="AG425">
            <v>596.72</v>
          </cell>
          <cell r="AH425">
            <v>382.88</v>
          </cell>
          <cell r="AI425">
            <v>362.54999999999995</v>
          </cell>
          <cell r="AJ425">
            <v>172.35</v>
          </cell>
          <cell r="AK425">
            <v>166.45</v>
          </cell>
          <cell r="AL425">
            <v>258.59999999999997</v>
          </cell>
        </row>
        <row r="426">
          <cell r="AE426">
            <v>45869</v>
          </cell>
          <cell r="AF426">
            <v>196.21000000000004</v>
          </cell>
          <cell r="AG426">
            <v>323.19999999999993</v>
          </cell>
          <cell r="AH426">
            <v>406.06999999999994</v>
          </cell>
          <cell r="AI426">
            <v>224.2299999999999</v>
          </cell>
          <cell r="AJ426">
            <v>185.97</v>
          </cell>
          <cell r="AK426">
            <v>-17.240000000000009</v>
          </cell>
          <cell r="AL426">
            <v>166.20000000000005</v>
          </cell>
        </row>
        <row r="427">
          <cell r="AE427">
            <v>45900</v>
          </cell>
          <cell r="AF427">
            <v>163.47000000000003</v>
          </cell>
          <cell r="AG427">
            <v>263.53999999999996</v>
          </cell>
          <cell r="AH427">
            <v>246.66000000000008</v>
          </cell>
          <cell r="AI427">
            <v>70.440000000000055</v>
          </cell>
          <cell r="AJ427">
            <v>79.839999999999975</v>
          </cell>
          <cell r="AK427">
            <v>-146.73999999999998</v>
          </cell>
          <cell r="AL427">
            <v>108.5</v>
          </cell>
        </row>
        <row r="428">
          <cell r="AE428">
            <v>45930</v>
          </cell>
          <cell r="AF428">
            <v>233.14</v>
          </cell>
          <cell r="AG428">
            <v>301.83999999999997</v>
          </cell>
          <cell r="AH428">
            <v>456.38999999999993</v>
          </cell>
          <cell r="AI428">
            <v>204.43</v>
          </cell>
          <cell r="AJ428">
            <v>150.27000000000001</v>
          </cell>
          <cell r="AK428">
            <v>-35.430000000000007</v>
          </cell>
          <cell r="AL428">
            <v>100.90000000000003</v>
          </cell>
        </row>
        <row r="429">
          <cell r="AE429">
            <v>45961</v>
          </cell>
          <cell r="AF429">
            <v>624.0942</v>
          </cell>
          <cell r="AG429">
            <v>501.39</v>
          </cell>
          <cell r="AH429">
            <v>231.13</v>
          </cell>
          <cell r="AI429">
            <v>113.47000000000003</v>
          </cell>
          <cell r="AJ429">
            <v>135.63</v>
          </cell>
          <cell r="AK429">
            <v>47.259999999999991</v>
          </cell>
          <cell r="AL429">
            <v>699.3</v>
          </cell>
        </row>
        <row r="430">
          <cell r="AE430">
            <v>45991</v>
          </cell>
          <cell r="AF430">
            <v>624.0942</v>
          </cell>
          <cell r="AG430">
            <v>20.819999999999993</v>
          </cell>
          <cell r="AH430">
            <v>392.84</v>
          </cell>
          <cell r="AI430">
            <v>458.5</v>
          </cell>
          <cell r="AJ430">
            <v>135.63</v>
          </cell>
          <cell r="AK430">
            <v>115.84</v>
          </cell>
          <cell r="AL430">
            <v>699.3</v>
          </cell>
        </row>
      </sheetData>
      <sheetData sheetId="1">
        <row r="1">
          <cell r="DH1" t="str">
            <v>date</v>
          </cell>
          <cell r="DI1" t="str">
            <v>vix index</v>
          </cell>
          <cell r="DJ1" t="str">
            <v>dxy index</v>
          </cell>
          <cell r="DK1" t="str">
            <v>USTWBGD index</v>
          </cell>
          <cell r="DL1" t="str">
            <v>moodyspread</v>
          </cell>
          <cell r="DM1" t="str">
            <v>gold</v>
          </cell>
          <cell r="DN1" t="str">
            <v>oil</v>
          </cell>
          <cell r="DO1" t="str">
            <v>globl geopol risk</v>
          </cell>
          <cell r="DP1" t="str">
            <v>cesigbp Index</v>
          </cell>
          <cell r="DQ1" t="str">
            <v>cesicny Index</v>
          </cell>
          <cell r="DR1" t="str">
            <v>cesiaud Index</v>
          </cell>
        </row>
        <row r="2">
          <cell r="DH2">
            <v>40359</v>
          </cell>
          <cell r="DI2">
            <v>16.77</v>
          </cell>
          <cell r="DJ2">
            <v>4.5490000000000066</v>
          </cell>
          <cell r="DK2">
            <v>2.6974999999999909</v>
          </cell>
          <cell r="DL2">
            <v>0.38999999999999968</v>
          </cell>
          <cell r="DM2">
            <v>138.83000000000015</v>
          </cell>
          <cell r="DN2">
            <v>-8.2000000000000028</v>
          </cell>
          <cell r="DO2">
            <v>46.602640000000001</v>
          </cell>
          <cell r="DP2">
            <v>206.5</v>
          </cell>
          <cell r="DQ2">
            <v>88.7</v>
          </cell>
          <cell r="DR2">
            <v>44.3</v>
          </cell>
        </row>
        <row r="3">
          <cell r="DH3">
            <v>40390</v>
          </cell>
          <cell r="DI3">
            <v>0.69000000000000128</v>
          </cell>
          <cell r="DJ3">
            <v>-0.46399999999999864</v>
          </cell>
          <cell r="DK3">
            <v>0.18370000000000175</v>
          </cell>
          <cell r="DL3">
            <v>0.20000000000000018</v>
          </cell>
          <cell r="DM3">
            <v>13.970000000000027</v>
          </cell>
          <cell r="DN3">
            <v>-7.0600000000000023</v>
          </cell>
          <cell r="DO3">
            <v>-25.449680000000001</v>
          </cell>
          <cell r="DP3">
            <v>139</v>
          </cell>
          <cell r="DQ3">
            <v>54.4</v>
          </cell>
          <cell r="DR3">
            <v>107.8</v>
          </cell>
        </row>
        <row r="4">
          <cell r="DH4">
            <v>40421</v>
          </cell>
          <cell r="DI4">
            <v>-3.629999999999999</v>
          </cell>
          <cell r="DJ4">
            <v>-3.3859999999999957</v>
          </cell>
          <cell r="DK4">
            <v>-1.6406999999999954</v>
          </cell>
          <cell r="DL4">
            <v>3.0000000000000249E-2</v>
          </cell>
          <cell r="DM4">
            <v>31.100000000000136</v>
          </cell>
          <cell r="DN4">
            <v>-3.7700000000000102</v>
          </cell>
          <cell r="DO4">
            <v>65.525840000000002</v>
          </cell>
          <cell r="DP4">
            <v>-39.5</v>
          </cell>
          <cell r="DQ4">
            <v>-5.5</v>
          </cell>
          <cell r="DR4">
            <v>120.4</v>
          </cell>
        </row>
        <row r="5">
          <cell r="DH5">
            <v>40451</v>
          </cell>
          <cell r="DI5">
            <v>-5.3000000000000007</v>
          </cell>
          <cell r="DJ5">
            <v>-7.2990000000000066</v>
          </cell>
          <cell r="DK5">
            <v>-3.9281000000000006</v>
          </cell>
          <cell r="DL5">
            <v>-0.33000000000000007</v>
          </cell>
          <cell r="DM5">
            <v>66.159999999999854</v>
          </cell>
          <cell r="DN5">
            <v>-0.23000000000000398</v>
          </cell>
          <cell r="DO5">
            <v>-63.267719999999997</v>
          </cell>
          <cell r="DP5">
            <v>-65.300000000000011</v>
          </cell>
          <cell r="DQ5">
            <v>-42.1</v>
          </cell>
          <cell r="DR5">
            <v>46.5</v>
          </cell>
        </row>
        <row r="6">
          <cell r="DH6">
            <v>40482</v>
          </cell>
          <cell r="DI6">
            <v>-3.0500000000000007</v>
          </cell>
          <cell r="DJ6">
            <v>-4.3699999999999903</v>
          </cell>
          <cell r="DK6">
            <v>-3.6647999999999996</v>
          </cell>
          <cell r="DL6">
            <v>-0.14000000000000057</v>
          </cell>
          <cell r="DM6">
            <v>191.30000000000018</v>
          </cell>
          <cell r="DN6">
            <v>1.8599999999999994</v>
          </cell>
          <cell r="DO6">
            <v>-41.41234</v>
          </cell>
          <cell r="DP6">
            <v>-54.7</v>
          </cell>
          <cell r="DQ6">
            <v>-13.099999999999996</v>
          </cell>
          <cell r="DR6">
            <v>38.100000000000009</v>
          </cell>
        </row>
        <row r="7">
          <cell r="DH7">
            <v>40512</v>
          </cell>
          <cell r="DI7">
            <v>-3.8300000000000018</v>
          </cell>
          <cell r="DJ7">
            <v>-1.9690000000000083</v>
          </cell>
          <cell r="DK7">
            <v>-2.2867999999999995</v>
          </cell>
          <cell r="DL7">
            <v>-0.15000000000000036</v>
          </cell>
          <cell r="DM7">
            <v>149.23000000000002</v>
          </cell>
          <cell r="DN7">
            <v>8.0599999999999881</v>
          </cell>
          <cell r="DO7">
            <v>120.85725000000001</v>
          </cell>
          <cell r="DP7">
            <v>51.3</v>
          </cell>
          <cell r="DQ7">
            <v>-5.4</v>
          </cell>
          <cell r="DR7">
            <v>-36.6</v>
          </cell>
        </row>
        <row r="8">
          <cell r="DH8">
            <v>40543</v>
          </cell>
          <cell r="DI8">
            <v>-4.8500000000000014</v>
          </cell>
          <cell r="DJ8">
            <v>0.30800000000000693</v>
          </cell>
          <cell r="DK8">
            <v>-1.5087000000000046</v>
          </cell>
          <cell r="DL8">
            <v>3.0000000000000249E-2</v>
          </cell>
          <cell r="DM8">
            <v>112.86000000000013</v>
          </cell>
          <cell r="DN8">
            <v>13.400000000000006</v>
          </cell>
          <cell r="DO8">
            <v>0.8139499999999984</v>
          </cell>
          <cell r="DP8">
            <v>101.7</v>
          </cell>
          <cell r="DQ8">
            <v>77.5</v>
          </cell>
          <cell r="DR8">
            <v>-47.400000000000006</v>
          </cell>
        </row>
        <row r="9">
          <cell r="DH9">
            <v>40574</v>
          </cell>
          <cell r="DI9">
            <v>-0.68999999999999773</v>
          </cell>
          <cell r="DJ9">
            <v>0.46899999999999409</v>
          </cell>
          <cell r="DK9">
            <v>-0.71229999999999905</v>
          </cell>
          <cell r="DL9">
            <v>-4.0000000000000036E-2</v>
          </cell>
          <cell r="DM9">
            <v>-26.720000000000027</v>
          </cell>
          <cell r="DN9">
            <v>7.8799999999999955</v>
          </cell>
          <cell r="DO9">
            <v>33.094799999999999</v>
          </cell>
          <cell r="DP9">
            <v>-81.5</v>
          </cell>
          <cell r="DQ9">
            <v>59.999999999999993</v>
          </cell>
          <cell r="DR9">
            <v>-122.8</v>
          </cell>
        </row>
        <row r="10">
          <cell r="DH10">
            <v>40602</v>
          </cell>
          <cell r="DI10">
            <v>-1.9999999999999574E-2</v>
          </cell>
          <cell r="DJ10">
            <v>-3.4680000000000035</v>
          </cell>
          <cell r="DK10">
            <v>-1.7595000000000027</v>
          </cell>
          <cell r="DL10">
            <v>-0.15000000000000036</v>
          </cell>
          <cell r="DM10">
            <v>47.529999999999973</v>
          </cell>
          <cell r="DN10">
            <v>12.090000000000003</v>
          </cell>
          <cell r="DO10">
            <v>-19.265439999999998</v>
          </cell>
          <cell r="DP10">
            <v>-97.9</v>
          </cell>
          <cell r="DQ10">
            <v>138.69999999999999</v>
          </cell>
          <cell r="DR10">
            <v>-43.800000000000004</v>
          </cell>
        </row>
        <row r="11">
          <cell r="DH11">
            <v>40633</v>
          </cell>
          <cell r="DI11">
            <v>6.9999999999996732E-2</v>
          </cell>
          <cell r="DJ11">
            <v>-3.9390000000000072</v>
          </cell>
          <cell r="DK11">
            <v>-3.2713999999999999</v>
          </cell>
          <cell r="DL11">
            <v>-0.19000000000000039</v>
          </cell>
          <cell r="DM11">
            <v>20.420000000000073</v>
          </cell>
          <cell r="DN11">
            <v>12.169999999999987</v>
          </cell>
          <cell r="DO11">
            <v>19.230459999999994</v>
          </cell>
          <cell r="DP11">
            <v>23.900000000000006</v>
          </cell>
          <cell r="DQ11">
            <v>-137.9</v>
          </cell>
          <cell r="DR11">
            <v>-108.4</v>
          </cell>
        </row>
        <row r="12">
          <cell r="DH12">
            <v>40663</v>
          </cell>
          <cell r="DI12">
            <v>-2.84</v>
          </cell>
          <cell r="DJ12">
            <v>-4.7939999999999969</v>
          </cell>
          <cell r="DK12">
            <v>-3.9091999999999985</v>
          </cell>
          <cell r="DL12">
            <v>-0.21999999999999886</v>
          </cell>
          <cell r="DM12">
            <v>250.17000000000007</v>
          </cell>
          <cell r="DN12">
            <v>24.790000000000006</v>
          </cell>
          <cell r="DO12">
            <v>40.65016</v>
          </cell>
          <cell r="DP12">
            <v>125.19999999999999</v>
          </cell>
          <cell r="DQ12">
            <v>-4.8999999999999986</v>
          </cell>
          <cell r="DR12">
            <v>-3.8000000000000043</v>
          </cell>
        </row>
        <row r="13">
          <cell r="DH13">
            <v>40694</v>
          </cell>
          <cell r="DI13">
            <v>-5.870000000000001</v>
          </cell>
          <cell r="DJ13">
            <v>-2.2509999999999906</v>
          </cell>
          <cell r="DK13">
            <v>-2.51039999999999</v>
          </cell>
          <cell r="DL13">
            <v>-0.15000000000000036</v>
          </cell>
          <cell r="DM13">
            <v>124.40000000000009</v>
          </cell>
          <cell r="DN13">
            <v>3.710000000000008</v>
          </cell>
          <cell r="DO13">
            <v>36.760999999999996</v>
          </cell>
          <cell r="DP13">
            <v>85.2</v>
          </cell>
          <cell r="DQ13">
            <v>-100.20000000000002</v>
          </cell>
          <cell r="DR13">
            <v>-65.099999999999994</v>
          </cell>
        </row>
        <row r="14">
          <cell r="DH14">
            <v>40724</v>
          </cell>
          <cell r="DI14">
            <v>-2.9200000000000017</v>
          </cell>
          <cell r="DJ14">
            <v>-1.8149999999999977</v>
          </cell>
          <cell r="DK14">
            <v>-1.9205000000000041</v>
          </cell>
          <cell r="DL14">
            <v>-0.14999999999999947</v>
          </cell>
          <cell r="DM14">
            <v>77.200000000000045</v>
          </cell>
          <cell r="DN14">
            <v>-10.069999999999993</v>
          </cell>
          <cell r="DO14">
            <v>23.220320000000001</v>
          </cell>
          <cell r="DP14">
            <v>-132.69999999999999</v>
          </cell>
          <cell r="DQ14">
            <v>102.8</v>
          </cell>
          <cell r="DR14">
            <v>-23.699999999999996</v>
          </cell>
        </row>
        <row r="15">
          <cell r="DH15">
            <v>40755</v>
          </cell>
          <cell r="DI15">
            <v>9.6300000000000008</v>
          </cell>
          <cell r="DJ15">
            <v>0.77600000000001046</v>
          </cell>
          <cell r="DK15">
            <v>-0.52939999999999543</v>
          </cell>
          <cell r="DL15">
            <v>0.10999999999999943</v>
          </cell>
          <cell r="DM15">
            <v>90.849999999999909</v>
          </cell>
          <cell r="DN15">
            <v>-18.150000000000006</v>
          </cell>
          <cell r="DO15">
            <v>-50.415469999999992</v>
          </cell>
          <cell r="DP15">
            <v>-183.5</v>
          </cell>
          <cell r="DQ15">
            <v>43.5</v>
          </cell>
          <cell r="DR15">
            <v>-21.5</v>
          </cell>
        </row>
        <row r="16">
          <cell r="DH16">
            <v>40786</v>
          </cell>
          <cell r="DI16">
            <v>15.64</v>
          </cell>
          <cell r="DJ16">
            <v>-0.5210000000000008</v>
          </cell>
          <cell r="DK16">
            <v>-0.17860000000000298</v>
          </cell>
          <cell r="DL16">
            <v>0.30000000000000071</v>
          </cell>
          <cell r="DM16">
            <v>289.81999999999994</v>
          </cell>
          <cell r="DN16">
            <v>-13.11</v>
          </cell>
          <cell r="DO16">
            <v>17.640519999999995</v>
          </cell>
          <cell r="DP16">
            <v>-160.6</v>
          </cell>
          <cell r="DQ16">
            <v>72.099999999999994</v>
          </cell>
          <cell r="DR16">
            <v>6.2999999999999972</v>
          </cell>
        </row>
        <row r="17">
          <cell r="DH17">
            <v>40816</v>
          </cell>
          <cell r="DI17">
            <v>23.79</v>
          </cell>
          <cell r="DJ17">
            <v>4.25</v>
          </cell>
          <cell r="DK17">
            <v>4.7819999999999965</v>
          </cell>
          <cell r="DL17">
            <v>0.48999999999999932</v>
          </cell>
          <cell r="DM17">
            <v>123.6099999999999</v>
          </cell>
          <cell r="DN17">
            <v>-14.280000000000001</v>
          </cell>
          <cell r="DO17">
            <v>-24.199259999999995</v>
          </cell>
          <cell r="DP17">
            <v>-8.5999999999999943</v>
          </cell>
          <cell r="DQ17">
            <v>6</v>
          </cell>
          <cell r="DR17">
            <v>24.1</v>
          </cell>
        </row>
        <row r="18">
          <cell r="DH18">
            <v>40847</v>
          </cell>
          <cell r="DI18">
            <v>6.2200000000000024</v>
          </cell>
          <cell r="DJ18">
            <v>2.2689999999999912</v>
          </cell>
          <cell r="DK18">
            <v>3.4926999999999992</v>
          </cell>
          <cell r="DL18">
            <v>0.45000000000000018</v>
          </cell>
          <cell r="DM18">
            <v>87.650000000000091</v>
          </cell>
          <cell r="DN18">
            <v>-5.3499999999999943</v>
          </cell>
          <cell r="DO18">
            <v>-11.0411</v>
          </cell>
          <cell r="DP18">
            <v>150.1</v>
          </cell>
          <cell r="DQ18">
            <v>-35.4</v>
          </cell>
          <cell r="DR18">
            <v>83.9</v>
          </cell>
        </row>
        <row r="19">
          <cell r="DH19">
            <v>40877</v>
          </cell>
          <cell r="DI19">
            <v>-7.7900000000000027</v>
          </cell>
          <cell r="DJ19">
            <v>4.4380000000000024</v>
          </cell>
          <cell r="DK19">
            <v>4.3412000000000006</v>
          </cell>
          <cell r="DL19">
            <v>0.21999999999999975</v>
          </cell>
          <cell r="DM19">
            <v>-89.170000000000073</v>
          </cell>
          <cell r="DN19">
            <v>13.929999999999993</v>
          </cell>
          <cell r="DO19">
            <v>44.73265</v>
          </cell>
          <cell r="DP19">
            <v>225</v>
          </cell>
          <cell r="DQ19">
            <v>-66.2</v>
          </cell>
          <cell r="DR19">
            <v>56.3</v>
          </cell>
        </row>
        <row r="20">
          <cell r="DH20">
            <v>40908</v>
          </cell>
          <cell r="DI20">
            <v>-14.310000000000002</v>
          </cell>
          <cell r="DJ20">
            <v>2.1499999999999915</v>
          </cell>
          <cell r="DK20">
            <v>0.73579999999999757</v>
          </cell>
          <cell r="DL20">
            <v>0.16999999999999993</v>
          </cell>
          <cell r="DM20">
            <v>-49.779999999999973</v>
          </cell>
          <cell r="DN20">
            <v>13.329999999999998</v>
          </cell>
          <cell r="DO20">
            <v>-6.9478000000000009</v>
          </cell>
          <cell r="DP20">
            <v>180.60000000000002</v>
          </cell>
          <cell r="DQ20">
            <v>-58</v>
          </cell>
          <cell r="DR20">
            <v>-9.2999999999999989</v>
          </cell>
        </row>
        <row r="21">
          <cell r="DH21">
            <v>40939</v>
          </cell>
          <cell r="DI21">
            <v>-12.779999999999998</v>
          </cell>
          <cell r="DJ21">
            <v>3.1219999999999999</v>
          </cell>
          <cell r="DK21">
            <v>0.69799999999999329</v>
          </cell>
          <cell r="DL21">
            <v>-5.0000000000000266E-2</v>
          </cell>
          <cell r="DM21">
            <v>23.059999999999945</v>
          </cell>
          <cell r="DN21">
            <v>5.1599999999999966</v>
          </cell>
          <cell r="DO21">
            <v>20.104599999999998</v>
          </cell>
          <cell r="DP21">
            <v>39.4</v>
          </cell>
          <cell r="DQ21">
            <v>47.3</v>
          </cell>
          <cell r="DR21">
            <v>-116.30000000000001</v>
          </cell>
        </row>
        <row r="22">
          <cell r="DH22">
            <v>40968</v>
          </cell>
          <cell r="DI22">
            <v>-13.54</v>
          </cell>
          <cell r="DJ22">
            <v>-0.27000000000001023</v>
          </cell>
          <cell r="DK22">
            <v>-2.2706000000000017</v>
          </cell>
          <cell r="DL22">
            <v>-2.0000000000000018E-2</v>
          </cell>
          <cell r="DM22">
            <v>-18.910000000000082</v>
          </cell>
          <cell r="DN22">
            <v>8.7599999999999909</v>
          </cell>
          <cell r="DO22">
            <v>83.952129999999983</v>
          </cell>
          <cell r="DP22">
            <v>111.8</v>
          </cell>
          <cell r="DQ22">
            <v>94</v>
          </cell>
          <cell r="DR22">
            <v>-19.799999999999997</v>
          </cell>
        </row>
        <row r="23">
          <cell r="DH23">
            <v>40999</v>
          </cell>
          <cell r="DI23">
            <v>-5.23</v>
          </cell>
          <cell r="DJ23">
            <v>-1.4819999999999993</v>
          </cell>
          <cell r="DK23">
            <v>-1.9304000000000059</v>
          </cell>
          <cell r="DL23">
            <v>-0.10999999999999988</v>
          </cell>
          <cell r="DM23">
            <v>122.5</v>
          </cell>
          <cell r="DN23">
            <v>2.6000000000000085</v>
          </cell>
          <cell r="DO23">
            <v>25.618099999999998</v>
          </cell>
          <cell r="DP23">
            <v>-5.9000000000000057</v>
          </cell>
          <cell r="DQ23">
            <v>-53.2</v>
          </cell>
          <cell r="DR23">
            <v>-147.19999999999999</v>
          </cell>
        </row>
        <row r="24">
          <cell r="DH24">
            <v>41029</v>
          </cell>
          <cell r="DI24">
            <v>-1.1600000000000001</v>
          </cell>
          <cell r="DJ24">
            <v>-0.12600000000000477</v>
          </cell>
          <cell r="DK24">
            <v>-3.2799999999994611E-2</v>
          </cell>
          <cell r="DL24">
            <v>-0.16000000000000014</v>
          </cell>
          <cell r="DM24">
            <v>-74.200000000000045</v>
          </cell>
          <cell r="DN24">
            <v>3.769999999999996</v>
          </cell>
          <cell r="DO24">
            <v>-52.87648999999999</v>
          </cell>
          <cell r="DP24">
            <v>-61.300000000000004</v>
          </cell>
          <cell r="DQ24">
            <v>-71.5</v>
          </cell>
          <cell r="DR24">
            <v>-97.2</v>
          </cell>
        </row>
        <row r="25">
          <cell r="DH25">
            <v>41060</v>
          </cell>
          <cell r="DI25">
            <v>5.8699999999999974</v>
          </cell>
          <cell r="DJ25">
            <v>4.3060000000000116</v>
          </cell>
          <cell r="DK25">
            <v>4.8752999999999957</v>
          </cell>
          <cell r="DL25">
            <v>0.10000000000000053</v>
          </cell>
          <cell r="DM25">
            <v>-136.25</v>
          </cell>
          <cell r="DN25">
            <v>-23.510000000000005</v>
          </cell>
          <cell r="DO25">
            <v>12.251850000000005</v>
          </cell>
          <cell r="DP25">
            <v>-179.10000000000002</v>
          </cell>
          <cell r="DQ25">
            <v>-182.79999999999998</v>
          </cell>
          <cell r="DR25">
            <v>-104.7</v>
          </cell>
        </row>
        <row r="26">
          <cell r="DH26">
            <v>41090</v>
          </cell>
          <cell r="DI26">
            <v>1.4899999999999984</v>
          </cell>
          <cell r="DJ26">
            <v>2.4409999999999883</v>
          </cell>
          <cell r="DK26">
            <v>2.3066000000000031</v>
          </cell>
          <cell r="DL26">
            <v>0.14999999999999947</v>
          </cell>
          <cell r="DM26">
            <v>-64.119999999999891</v>
          </cell>
          <cell r="DN26">
            <v>-23.040000000000006</v>
          </cell>
          <cell r="DO26">
            <v>-38.378300000000003</v>
          </cell>
          <cell r="DP26">
            <v>-135.1</v>
          </cell>
          <cell r="DQ26">
            <v>-69.900000000000006</v>
          </cell>
          <cell r="DR26">
            <v>209.60000000000002</v>
          </cell>
        </row>
        <row r="27">
          <cell r="DH27">
            <v>41121</v>
          </cell>
          <cell r="DI27">
            <v>2.6900000000000013</v>
          </cell>
          <cell r="DJ27">
            <v>3.8590000000000089</v>
          </cell>
          <cell r="DK27">
            <v>2.1994000000000113</v>
          </cell>
          <cell r="DL27">
            <v>0.29000000000000048</v>
          </cell>
          <cell r="DM27">
            <v>-50.170000000000073</v>
          </cell>
          <cell r="DN27">
            <v>-16.720000000000013</v>
          </cell>
          <cell r="DO27">
            <v>7.9423200000000023</v>
          </cell>
          <cell r="DP27">
            <v>-116.4</v>
          </cell>
          <cell r="DQ27">
            <v>-14.600000000000001</v>
          </cell>
          <cell r="DR27">
            <v>185.8</v>
          </cell>
        </row>
        <row r="28">
          <cell r="DH28">
            <v>41152</v>
          </cell>
          <cell r="DI28">
            <v>-6.6700000000000017</v>
          </cell>
          <cell r="DJ28">
            <v>-1.835000000000008</v>
          </cell>
          <cell r="DK28">
            <v>-2.1343000000000103</v>
          </cell>
          <cell r="DL28">
            <v>7.0000000000000284E-2</v>
          </cell>
          <cell r="DM28">
            <v>131.33999999999992</v>
          </cell>
          <cell r="DN28">
            <v>8.4499999999999886</v>
          </cell>
          <cell r="DO28">
            <v>-60.61784999999999</v>
          </cell>
          <cell r="DP28">
            <v>9</v>
          </cell>
          <cell r="DQ28">
            <v>26.599999999999994</v>
          </cell>
          <cell r="DR28">
            <v>103.4</v>
          </cell>
        </row>
        <row r="29">
          <cell r="DH29">
            <v>41182</v>
          </cell>
          <cell r="DI29">
            <v>-3.9899999999999984</v>
          </cell>
          <cell r="DJ29">
            <v>-2.8719999999999999</v>
          </cell>
          <cell r="DK29">
            <v>-3.1517000000000053</v>
          </cell>
          <cell r="DL29">
            <v>-0.11000000000000032</v>
          </cell>
          <cell r="DM29">
            <v>219.56999999999994</v>
          </cell>
          <cell r="DN29">
            <v>11.72999999999999</v>
          </cell>
          <cell r="DO29">
            <v>-16.883240000000001</v>
          </cell>
          <cell r="DP29">
            <v>142.4</v>
          </cell>
          <cell r="DQ29">
            <v>-24.700000000000003</v>
          </cell>
          <cell r="DR29">
            <v>-144.19999999999999</v>
          </cell>
        </row>
        <row r="30">
          <cell r="DH30">
            <v>41213</v>
          </cell>
          <cell r="DI30">
            <v>1.0700000000000003</v>
          </cell>
          <cell r="DJ30">
            <v>-2.7160000000000082</v>
          </cell>
          <cell r="DK30">
            <v>-2.8954999999999984</v>
          </cell>
          <cell r="DL30">
            <v>-0.44999999999999973</v>
          </cell>
          <cell r="DM30">
            <v>106.07000000000016</v>
          </cell>
          <cell r="DN30">
            <v>-4.1700000000000017</v>
          </cell>
          <cell r="DO30">
            <v>21.775729999999996</v>
          </cell>
          <cell r="DP30">
            <v>293</v>
          </cell>
          <cell r="DQ30">
            <v>22.2</v>
          </cell>
          <cell r="DR30">
            <v>-115.7</v>
          </cell>
        </row>
        <row r="31">
          <cell r="DH31">
            <v>41243</v>
          </cell>
          <cell r="DI31">
            <v>0.6899999999999995</v>
          </cell>
          <cell r="DJ31">
            <v>-1.5379999999999967</v>
          </cell>
          <cell r="DK31">
            <v>-1.3323999999999927</v>
          </cell>
          <cell r="DL31">
            <v>-0.41999999999999948</v>
          </cell>
          <cell r="DM31">
            <v>59.380000000000109</v>
          </cell>
          <cell r="DN31">
            <v>-8.1399999999999864</v>
          </cell>
          <cell r="DO31">
            <v>-6.697100000000006</v>
          </cell>
          <cell r="DP31">
            <v>177.89999999999998</v>
          </cell>
          <cell r="DQ31">
            <v>84.3</v>
          </cell>
          <cell r="DR31">
            <v>-24.8</v>
          </cell>
        </row>
        <row r="32">
          <cell r="DH32">
            <v>41274</v>
          </cell>
          <cell r="DI32">
            <v>3.8699999999999992</v>
          </cell>
          <cell r="DJ32">
            <v>-0.16599999999999682</v>
          </cell>
          <cell r="DK32">
            <v>0.32030000000000314</v>
          </cell>
          <cell r="DL32">
            <v>-0.37000000000000011</v>
          </cell>
          <cell r="DM32">
            <v>-96.900000000000091</v>
          </cell>
          <cell r="DN32">
            <v>1.2000000000000028</v>
          </cell>
          <cell r="DO32">
            <v>-18.377609999999997</v>
          </cell>
          <cell r="DP32">
            <v>18.400000000000006</v>
          </cell>
          <cell r="DQ32">
            <v>55.899999999999991</v>
          </cell>
          <cell r="DR32">
            <v>55.1</v>
          </cell>
        </row>
        <row r="33">
          <cell r="DH33">
            <v>41305</v>
          </cell>
          <cell r="DI33">
            <v>-4.5499999999999989</v>
          </cell>
          <cell r="DJ33">
            <v>-0.7120000000000033</v>
          </cell>
          <cell r="DK33">
            <v>6.9000000000016826E-3</v>
          </cell>
          <cell r="DL33">
            <v>-0.10999999999999943</v>
          </cell>
          <cell r="DM33">
            <v>-56.950000000000045</v>
          </cell>
          <cell r="DN33">
            <v>10.280000000000001</v>
          </cell>
          <cell r="DO33">
            <v>-56.891710000000003</v>
          </cell>
          <cell r="DP33">
            <v>-158.6</v>
          </cell>
          <cell r="DQ33">
            <v>27</v>
          </cell>
          <cell r="DR33">
            <v>-24.200000000000003</v>
          </cell>
        </row>
        <row r="34">
          <cell r="DH34">
            <v>41333</v>
          </cell>
          <cell r="DI34">
            <v>0.19999999999999929</v>
          </cell>
          <cell r="DJ34">
            <v>1.6129999999999995</v>
          </cell>
          <cell r="DK34">
            <v>0.63049999999999784</v>
          </cell>
          <cell r="DL34">
            <v>-3.9999999999999591E-2</v>
          </cell>
          <cell r="DM34">
            <v>-140.08000000000015</v>
          </cell>
          <cell r="DN34">
            <v>3</v>
          </cell>
          <cell r="DO34">
            <v>-23.31559</v>
          </cell>
          <cell r="DP34">
            <v>-143.1</v>
          </cell>
          <cell r="DQ34">
            <v>19.5</v>
          </cell>
          <cell r="DR34">
            <v>-51.099999999999994</v>
          </cell>
        </row>
        <row r="35">
          <cell r="DH35">
            <v>41364</v>
          </cell>
          <cell r="DI35">
            <v>-4.9700000000000024</v>
          </cell>
          <cell r="DJ35">
            <v>3.3559999999999945</v>
          </cell>
          <cell r="DK35">
            <v>1.7018000000000058</v>
          </cell>
          <cell r="DL35">
            <v>-4.0000000000000036E-2</v>
          </cell>
          <cell r="DM35">
            <v>-66.599999999999909</v>
          </cell>
          <cell r="DN35">
            <v>5.3599999999999994</v>
          </cell>
          <cell r="DO35">
            <v>-77.540539999999993</v>
          </cell>
          <cell r="DP35">
            <v>-103.7</v>
          </cell>
          <cell r="DQ35">
            <v>57.000000000000007</v>
          </cell>
          <cell r="DR35">
            <v>77.199999999999989</v>
          </cell>
        </row>
        <row r="36">
          <cell r="DH36">
            <v>41394</v>
          </cell>
          <cell r="DI36">
            <v>0.83000000000000007</v>
          </cell>
          <cell r="DJ36">
            <v>1.965999999999994</v>
          </cell>
          <cell r="DK36">
            <v>0.46290000000000475</v>
          </cell>
          <cell r="DL36">
            <v>-0.11000000000000032</v>
          </cell>
          <cell r="DM36">
            <v>-178.89999999999986</v>
          </cell>
          <cell r="DN36">
            <v>-4.2199999999999989</v>
          </cell>
          <cell r="DO36">
            <v>36.917310000000008</v>
          </cell>
          <cell r="DP36">
            <v>-13</v>
          </cell>
          <cell r="DQ36">
            <v>-69.2</v>
          </cell>
          <cell r="DR36">
            <v>85.4</v>
          </cell>
        </row>
        <row r="37">
          <cell r="DH37">
            <v>41425</v>
          </cell>
          <cell r="DI37">
            <v>-0.57000000000000028</v>
          </cell>
          <cell r="DJ37">
            <v>1.4260000000000019</v>
          </cell>
          <cell r="DK37">
            <v>1.1829000000000036</v>
          </cell>
          <cell r="DL37">
            <v>-0.10000000000000009</v>
          </cell>
          <cell r="DM37">
            <v>-191.80999999999995</v>
          </cell>
          <cell r="DN37">
            <v>-1.6500000000000057</v>
          </cell>
          <cell r="DO37">
            <v>-20.797629999999998</v>
          </cell>
          <cell r="DP37">
            <v>-8.3000000000000043</v>
          </cell>
          <cell r="DQ37">
            <v>-103.9</v>
          </cell>
          <cell r="DR37">
            <v>121.4</v>
          </cell>
        </row>
        <row r="38">
          <cell r="DH38">
            <v>41455</v>
          </cell>
          <cell r="DI38">
            <v>4.09</v>
          </cell>
          <cell r="DJ38">
            <v>0.14000000000000057</v>
          </cell>
          <cell r="DK38">
            <v>1.8586999999999989</v>
          </cell>
          <cell r="DL38">
            <v>0.10999999999999943</v>
          </cell>
          <cell r="DM38">
            <v>-362.44000000000005</v>
          </cell>
          <cell r="DN38">
            <v>3.0000000000001137E-2</v>
          </cell>
          <cell r="DO38">
            <v>-9.9891199999999998</v>
          </cell>
          <cell r="DP38">
            <v>124.49999999999999</v>
          </cell>
          <cell r="DQ38">
            <v>-140.5</v>
          </cell>
          <cell r="DR38">
            <v>-15.300000000000004</v>
          </cell>
        </row>
        <row r="39">
          <cell r="DH39">
            <v>41486</v>
          </cell>
          <cell r="DI39">
            <v>-0.16000000000000014</v>
          </cell>
          <cell r="DJ39">
            <v>-0.29399999999999693</v>
          </cell>
          <cell r="DK39">
            <v>1.6691000000000003</v>
          </cell>
          <cell r="DL39">
            <v>6.0000000000000497E-2</v>
          </cell>
          <cell r="DM39">
            <v>-151.6400000000001</v>
          </cell>
          <cell r="DN39">
            <v>12.240000000000009</v>
          </cell>
          <cell r="DO39">
            <v>17.712939999999996</v>
          </cell>
          <cell r="DP39">
            <v>87.5</v>
          </cell>
          <cell r="DQ39">
            <v>-46.6</v>
          </cell>
          <cell r="DR39">
            <v>7.7999999999999972</v>
          </cell>
        </row>
        <row r="40">
          <cell r="DH40">
            <v>41517</v>
          </cell>
          <cell r="DI40">
            <v>2.1800000000000015</v>
          </cell>
          <cell r="DJ40">
            <v>-0.95499999999999829</v>
          </cell>
          <cell r="DK40">
            <v>1.2230999999999881</v>
          </cell>
          <cell r="DL40">
            <v>9.9999999999997868E-3</v>
          </cell>
          <cell r="DM40">
            <v>-18.730000000000018</v>
          </cell>
          <cell r="DN40">
            <v>14.600000000000009</v>
          </cell>
          <cell r="DO40">
            <v>90.784779999999998</v>
          </cell>
          <cell r="DP40">
            <v>220</v>
          </cell>
          <cell r="DQ40">
            <v>74.399999999999991</v>
          </cell>
          <cell r="DR40">
            <v>-65.599999999999994</v>
          </cell>
        </row>
        <row r="41">
          <cell r="DH41">
            <v>41547</v>
          </cell>
          <cell r="DI41">
            <v>-0.60999999999999943</v>
          </cell>
          <cell r="DJ41">
            <v>-2.914999999999992</v>
          </cell>
          <cell r="DK41">
            <v>-1.460000000000008</v>
          </cell>
          <cell r="DL41">
            <v>-0.1800000000000006</v>
          </cell>
          <cell r="DM41">
            <v>94.5</v>
          </cell>
          <cell r="DN41">
            <v>6.5699999999999932</v>
          </cell>
          <cell r="DO41">
            <v>28.783050000000003</v>
          </cell>
          <cell r="DP41">
            <v>62.900000000000006</v>
          </cell>
          <cell r="DQ41">
            <v>142.4</v>
          </cell>
          <cell r="DR41">
            <v>-78.2</v>
          </cell>
        </row>
        <row r="42">
          <cell r="DH42">
            <v>41578</v>
          </cell>
          <cell r="DI42">
            <v>0.35999999999999943</v>
          </cell>
          <cell r="DJ42">
            <v>-1.257000000000005</v>
          </cell>
          <cell r="DK42">
            <v>-0.43530000000001223</v>
          </cell>
          <cell r="DL42">
            <v>-0.19000000000000039</v>
          </cell>
          <cell r="DM42">
            <v>-2.0099999999999909</v>
          </cell>
          <cell r="DN42">
            <v>-7.4300000000000068</v>
          </cell>
          <cell r="DO42">
            <v>-49.871300000000005</v>
          </cell>
          <cell r="DP42">
            <v>7.3999999999999986</v>
          </cell>
          <cell r="DQ42">
            <v>69.099999999999994</v>
          </cell>
          <cell r="DR42">
            <v>-57.099999999999994</v>
          </cell>
        </row>
        <row r="43">
          <cell r="DH43">
            <v>41608</v>
          </cell>
          <cell r="DI43">
            <v>-3.0700000000000003</v>
          </cell>
          <cell r="DJ43">
            <v>-1.2679999999999865</v>
          </cell>
          <cell r="DK43">
            <v>-0.31750000000000966</v>
          </cell>
          <cell r="DL43">
            <v>-0.15000000000000036</v>
          </cell>
          <cell r="DM43">
            <v>-154.44000000000005</v>
          </cell>
          <cell r="DN43">
            <v>-17.39</v>
          </cell>
          <cell r="DO43">
            <v>-86.667789999999997</v>
          </cell>
          <cell r="DP43">
            <v>-127.5</v>
          </cell>
          <cell r="DQ43">
            <v>-28.3</v>
          </cell>
          <cell r="DR43">
            <v>-8.4000000000000021</v>
          </cell>
        </row>
        <row r="44">
          <cell r="DH44">
            <v>41639</v>
          </cell>
          <cell r="DI44">
            <v>-0.33999999999999986</v>
          </cell>
          <cell r="DJ44">
            <v>-0.18600000000000705</v>
          </cell>
          <cell r="DK44">
            <v>0.94459999999999411</v>
          </cell>
          <cell r="DL44">
            <v>-1.9999999999999574E-2</v>
          </cell>
          <cell r="DM44">
            <v>-127.38999999999987</v>
          </cell>
          <cell r="DN44">
            <v>-5.9000000000000057</v>
          </cell>
          <cell r="DO44">
            <v>63.75307999999999</v>
          </cell>
          <cell r="DP44">
            <v>-39.899999999999991</v>
          </cell>
          <cell r="DQ44">
            <v>-19.5</v>
          </cell>
          <cell r="DR44">
            <v>56.6</v>
          </cell>
        </row>
        <row r="45">
          <cell r="DH45">
            <v>41670</v>
          </cell>
          <cell r="DI45">
            <v>5.32</v>
          </cell>
          <cell r="DJ45">
            <v>1.1160000000000139</v>
          </cell>
          <cell r="DK45">
            <v>3.0827000000000027</v>
          </cell>
          <cell r="DL45">
            <v>-0.10999999999999943</v>
          </cell>
          <cell r="DM45">
            <v>-78.509999999999991</v>
          </cell>
          <cell r="DN45">
            <v>-1.1299999999999955</v>
          </cell>
          <cell r="DO45">
            <v>-111.02203999999999</v>
          </cell>
          <cell r="DP45">
            <v>-0.69999999999999929</v>
          </cell>
          <cell r="DQ45">
            <v>-16.399999999999999</v>
          </cell>
          <cell r="DR45">
            <v>26.8</v>
          </cell>
        </row>
        <row r="46">
          <cell r="DH46">
            <v>41698</v>
          </cell>
          <cell r="DI46">
            <v>1.3399999999999999</v>
          </cell>
          <cell r="DJ46">
            <v>-0.89099999999999113</v>
          </cell>
          <cell r="DK46">
            <v>1.4055000000000035</v>
          </cell>
          <cell r="DL46">
            <v>-5.0000000000000711E-2</v>
          </cell>
          <cell r="DM46">
            <v>81.740000000000009</v>
          </cell>
          <cell r="DN46">
            <v>7.0699999999999932</v>
          </cell>
          <cell r="DO46">
            <v>-4.8676800000000071</v>
          </cell>
          <cell r="DP46">
            <v>81.3</v>
          </cell>
          <cell r="DQ46">
            <v>31.8</v>
          </cell>
          <cell r="DR46">
            <v>-24.299999999999997</v>
          </cell>
        </row>
        <row r="47">
          <cell r="DH47">
            <v>41729</v>
          </cell>
          <cell r="DI47">
            <v>0.84000000000000163</v>
          </cell>
          <cell r="DJ47">
            <v>-0.29200000000000159</v>
          </cell>
          <cell r="DK47">
            <v>0.94119999999999493</v>
          </cell>
          <cell r="DL47">
            <v>-0.11000000000000032</v>
          </cell>
          <cell r="DM47">
            <v>70.740000000000009</v>
          </cell>
          <cell r="DN47">
            <v>3.3900000000000006</v>
          </cell>
          <cell r="DO47">
            <v>-20.565860000000001</v>
          </cell>
          <cell r="DP47">
            <v>64.5</v>
          </cell>
          <cell r="DQ47">
            <v>-232</v>
          </cell>
          <cell r="DR47">
            <v>88.2</v>
          </cell>
        </row>
        <row r="48">
          <cell r="DH48">
            <v>41759</v>
          </cell>
          <cell r="DI48">
            <v>-4.7300000000000004</v>
          </cell>
          <cell r="DJ48">
            <v>-1.0939999999999941</v>
          </cell>
          <cell r="DK48">
            <v>-0.78940000000000055</v>
          </cell>
          <cell r="DL48">
            <v>-2.9999999999999361E-2</v>
          </cell>
          <cell r="DM48">
            <v>34.769999999999982</v>
          </cell>
          <cell r="DN48">
            <v>4.1799999999999926</v>
          </cell>
          <cell r="DO48">
            <v>143.53447</v>
          </cell>
          <cell r="DP48">
            <v>-1.3000000000000003</v>
          </cell>
          <cell r="DQ48">
            <v>-252.8</v>
          </cell>
          <cell r="DR48">
            <v>88.899999999999991</v>
          </cell>
        </row>
        <row r="49">
          <cell r="DH49">
            <v>41790</v>
          </cell>
          <cell r="DI49">
            <v>-2.2699999999999996</v>
          </cell>
          <cell r="DJ49">
            <v>8.4000000000003183E-2</v>
          </cell>
          <cell r="DK49">
            <v>-0.64360000000000639</v>
          </cell>
          <cell r="DL49">
            <v>-0.15000000000000036</v>
          </cell>
          <cell r="DM49">
            <v>-81.6099999999999</v>
          </cell>
          <cell r="DN49">
            <v>1.8999999999999915</v>
          </cell>
          <cell r="DO49">
            <v>-60.167180000000002</v>
          </cell>
          <cell r="DP49">
            <v>-35.300000000000004</v>
          </cell>
          <cell r="DQ49">
            <v>-186.5</v>
          </cell>
          <cell r="DR49">
            <v>54.9</v>
          </cell>
        </row>
        <row r="50">
          <cell r="DH50">
            <v>41820</v>
          </cell>
          <cell r="DI50">
            <v>-3.3599999999999994</v>
          </cell>
          <cell r="DJ50">
            <v>-0.40099999999999625</v>
          </cell>
          <cell r="DK50">
            <v>-1.125700000000009</v>
          </cell>
          <cell r="DL50">
            <v>-0.10000000000000053</v>
          </cell>
          <cell r="DM50">
            <v>32.099999999999909</v>
          </cell>
          <cell r="DN50">
            <v>6.0300000000000011</v>
          </cell>
          <cell r="DO50">
            <v>-41.644930000000002</v>
          </cell>
          <cell r="DP50">
            <v>-59.699999999999996</v>
          </cell>
          <cell r="DQ50">
            <v>118.1</v>
          </cell>
          <cell r="DR50">
            <v>-100.4</v>
          </cell>
        </row>
        <row r="51">
          <cell r="DH51">
            <v>41851</v>
          </cell>
          <cell r="DI51">
            <v>2.9799999999999986</v>
          </cell>
          <cell r="DJ51">
            <v>1.9819999999999993</v>
          </cell>
          <cell r="DK51">
            <v>0.30930000000000746</v>
          </cell>
          <cell r="DL51">
            <v>-3.0000000000000249E-2</v>
          </cell>
          <cell r="DM51">
            <v>-9.0099999999999909</v>
          </cell>
          <cell r="DN51">
            <v>-0.10000000000000853</v>
          </cell>
          <cell r="DO51">
            <v>98.538690000000003</v>
          </cell>
          <cell r="DP51">
            <v>-12</v>
          </cell>
          <cell r="DQ51">
            <v>187.49999999999997</v>
          </cell>
          <cell r="DR51">
            <v>-86.699999999999989</v>
          </cell>
        </row>
        <row r="52">
          <cell r="DH52">
            <v>41882</v>
          </cell>
          <cell r="DI52">
            <v>0.30000000000000071</v>
          </cell>
          <cell r="DJ52">
            <v>2.2540000000000049</v>
          </cell>
          <cell r="DK52">
            <v>0.845799999999997</v>
          </cell>
          <cell r="DL52">
            <v>8.9999999999999858E-2</v>
          </cell>
          <cell r="DM52">
            <v>31.759999999999991</v>
          </cell>
          <cell r="DN52">
            <v>-1.6800000000000068</v>
          </cell>
          <cell r="DO52">
            <v>8.7146100000000075</v>
          </cell>
          <cell r="DP52">
            <v>-10.9</v>
          </cell>
          <cell r="DQ52">
            <v>98.300000000000011</v>
          </cell>
          <cell r="DR52">
            <v>-51.1</v>
          </cell>
        </row>
        <row r="53">
          <cell r="DH53">
            <v>41912</v>
          </cell>
          <cell r="DI53">
            <v>4.6799999999999979</v>
          </cell>
          <cell r="DJ53">
            <v>6.1610000000000014</v>
          </cell>
          <cell r="DK53">
            <v>3.9789999999999992</v>
          </cell>
          <cell r="DL53">
            <v>0.20000000000000018</v>
          </cell>
          <cell r="DM53">
            <v>-119.17999999999984</v>
          </cell>
          <cell r="DN53">
            <v>-9.3799999999999955</v>
          </cell>
          <cell r="DO53">
            <v>-33.918459999999996</v>
          </cell>
          <cell r="DP53">
            <v>21</v>
          </cell>
          <cell r="DQ53">
            <v>-76.400000000000006</v>
          </cell>
          <cell r="DR53">
            <v>229</v>
          </cell>
        </row>
        <row r="54">
          <cell r="DH54">
            <v>41943</v>
          </cell>
          <cell r="DI54">
            <v>0.69999999999999929</v>
          </cell>
          <cell r="DJ54">
            <v>5.4609999999999985</v>
          </cell>
          <cell r="DK54">
            <v>4.0719999999999885</v>
          </cell>
          <cell r="DL54">
            <v>0.24999999999999956</v>
          </cell>
          <cell r="DM54">
            <v>-109.64999999999986</v>
          </cell>
          <cell r="DN54">
            <v>-16.14</v>
          </cell>
          <cell r="DO54">
            <v>-28.311369999999997</v>
          </cell>
          <cell r="DP54">
            <v>-68.2</v>
          </cell>
          <cell r="DQ54">
            <v>-70.3</v>
          </cell>
          <cell r="DR54">
            <v>78.400000000000006</v>
          </cell>
        </row>
        <row r="55">
          <cell r="DH55">
            <v>41973</v>
          </cell>
          <cell r="DI55">
            <v>1.6999999999999993</v>
          </cell>
          <cell r="DJ55">
            <v>5.8789999999999907</v>
          </cell>
          <cell r="DK55">
            <v>5.270700000000005</v>
          </cell>
          <cell r="DL55">
            <v>0.24000000000000021</v>
          </cell>
          <cell r="DM55">
            <v>-122.26999999999998</v>
          </cell>
          <cell r="DN55">
            <v>-27.010000000000005</v>
          </cell>
          <cell r="DO55">
            <v>-23.58417</v>
          </cell>
          <cell r="DP55">
            <v>-39.9</v>
          </cell>
          <cell r="DQ55">
            <v>-25.2</v>
          </cell>
          <cell r="DR55">
            <v>51.900000000000006</v>
          </cell>
        </row>
        <row r="56">
          <cell r="DH56">
            <v>42004</v>
          </cell>
          <cell r="DI56">
            <v>4.3499999999999996</v>
          </cell>
          <cell r="DJ56">
            <v>4.3329999999999984</v>
          </cell>
          <cell r="DK56">
            <v>5.7730999999999995</v>
          </cell>
          <cell r="DL56">
            <v>0.22999999999999909</v>
          </cell>
          <cell r="DM56">
            <v>-23.7800000000002</v>
          </cell>
          <cell r="DN56">
            <v>-40.83</v>
          </cell>
          <cell r="DO56">
            <v>56.037669999999999</v>
          </cell>
          <cell r="DP56">
            <v>-9.7999999999999989</v>
          </cell>
          <cell r="DQ56">
            <v>33.199999999999996</v>
          </cell>
          <cell r="DR56">
            <v>-99.1</v>
          </cell>
        </row>
        <row r="57">
          <cell r="DH57">
            <v>42035</v>
          </cell>
          <cell r="DI57">
            <v>4.8599999999999994</v>
          </cell>
          <cell r="DJ57">
            <v>8.6569999999999965</v>
          </cell>
          <cell r="DK57">
            <v>8.1293999999999897</v>
          </cell>
          <cell r="DL57">
            <v>0.25000000000000044</v>
          </cell>
          <cell r="DM57">
            <v>84.940000000000055</v>
          </cell>
          <cell r="DN57">
            <v>-33.730000000000004</v>
          </cell>
          <cell r="DO57">
            <v>-58.925929999999994</v>
          </cell>
          <cell r="DP57">
            <v>50.1</v>
          </cell>
          <cell r="DQ57">
            <v>45.9</v>
          </cell>
          <cell r="DR57">
            <v>114</v>
          </cell>
        </row>
        <row r="58">
          <cell r="DH58">
            <v>42063</v>
          </cell>
          <cell r="DI58">
            <v>-0.24000000000000021</v>
          </cell>
          <cell r="DJ58">
            <v>7.686000000000007</v>
          </cell>
          <cell r="DK58">
            <v>6.5795999999999992</v>
          </cell>
          <cell r="DL58">
            <v>-7.0000000000000284E-2</v>
          </cell>
          <cell r="DM58">
            <v>20.509999999999991</v>
          </cell>
          <cell r="DN58">
            <v>-27.25</v>
          </cell>
          <cell r="DO58">
            <v>-72.084249999999997</v>
          </cell>
          <cell r="DP58">
            <v>44.8</v>
          </cell>
          <cell r="DQ58">
            <v>9</v>
          </cell>
          <cell r="DR58">
            <v>93</v>
          </cell>
        </row>
        <row r="59">
          <cell r="DH59">
            <v>42094</v>
          </cell>
          <cell r="DI59">
            <v>0.48999999999999844</v>
          </cell>
          <cell r="DJ59">
            <v>8.1670000000000016</v>
          </cell>
          <cell r="DK59">
            <v>5.6864999999999952</v>
          </cell>
          <cell r="DL59">
            <v>1.0000000000000231E-2</v>
          </cell>
          <cell r="DM59">
            <v>0.27999999999997272</v>
          </cell>
          <cell r="DN59">
            <v>-10.920000000000002</v>
          </cell>
          <cell r="DO59">
            <v>33.34071999999999</v>
          </cell>
          <cell r="DP59">
            <v>15.2</v>
          </cell>
          <cell r="DQ59">
            <v>53.3</v>
          </cell>
          <cell r="DR59">
            <v>78.400000000000006</v>
          </cell>
        </row>
        <row r="60">
          <cell r="DH60">
            <v>42124</v>
          </cell>
          <cell r="DI60">
            <v>-0.96999999999999886</v>
          </cell>
          <cell r="DJ60">
            <v>0.13299999999999557</v>
          </cell>
          <cell r="DK60">
            <v>0.94440000000000168</v>
          </cell>
          <cell r="DL60">
            <v>-8.9999999999999858E-2</v>
          </cell>
          <cell r="DM60">
            <v>-100.12000000000012</v>
          </cell>
          <cell r="DN60">
            <v>11.809999999999995</v>
          </cell>
          <cell r="DO60">
            <v>-115.42862000000001</v>
          </cell>
          <cell r="DP60">
            <v>-27.4</v>
          </cell>
          <cell r="DQ60">
            <v>-150.29999999999998</v>
          </cell>
          <cell r="DR60">
            <v>-19.800000000000008</v>
          </cell>
        </row>
        <row r="61">
          <cell r="DH61">
            <v>42155</v>
          </cell>
          <cell r="DI61">
            <v>0.15000000000000036</v>
          </cell>
          <cell r="DJ61">
            <v>1.6149999999999949</v>
          </cell>
          <cell r="DK61">
            <v>1.191599999999994</v>
          </cell>
          <cell r="DL61">
            <v>5.9999999999999609E-2</v>
          </cell>
          <cell r="DM61">
            <v>-18.910000000000082</v>
          </cell>
          <cell r="DN61">
            <v>8.0900000000000034</v>
          </cell>
          <cell r="DO61">
            <v>-19.366540000000001</v>
          </cell>
          <cell r="DP61">
            <v>-65.599999999999994</v>
          </cell>
          <cell r="DQ61">
            <v>-209.89999999999998</v>
          </cell>
          <cell r="DR61">
            <v>-28.9</v>
          </cell>
        </row>
        <row r="62">
          <cell r="DH62">
            <v>42185</v>
          </cell>
          <cell r="DI62">
            <v>2.4299999999999997</v>
          </cell>
          <cell r="DJ62">
            <v>-2.4899999999999949</v>
          </cell>
          <cell r="DK62">
            <v>-0.37250000000000227</v>
          </cell>
          <cell r="DL62">
            <v>3.9999999999998703E-2</v>
          </cell>
          <cell r="DM62">
            <v>-13.720000000000027</v>
          </cell>
          <cell r="DN62">
            <v>5.2600000000000051</v>
          </cell>
          <cell r="DO62">
            <v>127.86445999999999</v>
          </cell>
          <cell r="DP62">
            <v>-42.099999999999994</v>
          </cell>
          <cell r="DQ62">
            <v>-215.3</v>
          </cell>
          <cell r="DR62">
            <v>2.5999999999999943</v>
          </cell>
        </row>
        <row r="63">
          <cell r="DH63">
            <v>42216</v>
          </cell>
          <cell r="DI63">
            <v>-0.29000000000000092</v>
          </cell>
          <cell r="DJ63">
            <v>2.7360000000000042</v>
          </cell>
          <cell r="DK63">
            <v>3.6584999999999894</v>
          </cell>
          <cell r="DL63">
            <v>0.11999999999999966</v>
          </cell>
          <cell r="DM63">
            <v>-88.569999999999936</v>
          </cell>
          <cell r="DN63">
            <v>-11.869999999999997</v>
          </cell>
          <cell r="DO63">
            <v>34.874239999999993</v>
          </cell>
          <cell r="DP63">
            <v>-40</v>
          </cell>
          <cell r="DQ63">
            <v>20.400000000000002</v>
          </cell>
          <cell r="DR63">
            <v>-31.799999999999997</v>
          </cell>
        </row>
        <row r="64">
          <cell r="DH64">
            <v>42247</v>
          </cell>
          <cell r="DI64">
            <v>15.12</v>
          </cell>
          <cell r="DJ64">
            <v>-1.0829999999999984</v>
          </cell>
          <cell r="DK64">
            <v>3.6420999999999992</v>
          </cell>
          <cell r="DL64">
            <v>0.28000000000000025</v>
          </cell>
          <cell r="DM64">
            <v>-55.649999999999864</v>
          </cell>
          <cell r="DN64">
            <v>-9.86</v>
          </cell>
          <cell r="DO64">
            <v>-2.2419500000000028</v>
          </cell>
          <cell r="DP64">
            <v>12.600000000000003</v>
          </cell>
          <cell r="DQ64">
            <v>11.699999999999989</v>
          </cell>
          <cell r="DR64">
            <v>42</v>
          </cell>
        </row>
        <row r="65">
          <cell r="DH65">
            <v>42277</v>
          </cell>
          <cell r="DI65">
            <v>10.48</v>
          </cell>
          <cell r="DJ65">
            <v>0.86499999999999488</v>
          </cell>
          <cell r="DK65">
            <v>4.9194999999999993</v>
          </cell>
          <cell r="DL65">
            <v>0.37999999999999989</v>
          </cell>
          <cell r="DM65">
            <v>-57.259999999999991</v>
          </cell>
          <cell r="DN65">
            <v>-15.75</v>
          </cell>
          <cell r="DO65">
            <v>-26.130499999999998</v>
          </cell>
          <cell r="DP65">
            <v>-39.700000000000003</v>
          </cell>
          <cell r="DQ65">
            <v>-5.8999999999999915</v>
          </cell>
          <cell r="DR65">
            <v>-22.6</v>
          </cell>
        </row>
        <row r="66">
          <cell r="DH66">
            <v>42308</v>
          </cell>
          <cell r="DI66">
            <v>2.5700000000000003</v>
          </cell>
          <cell r="DJ66">
            <v>-0.61400000000000432</v>
          </cell>
          <cell r="DK66">
            <v>1.5197999999999894</v>
          </cell>
          <cell r="DL66">
            <v>0.25999999999999934</v>
          </cell>
          <cell r="DM66">
            <v>53.349999999999909</v>
          </cell>
          <cell r="DN66">
            <v>-3.6500000000000057</v>
          </cell>
          <cell r="DO66">
            <v>2.1839100000000116</v>
          </cell>
          <cell r="DP66">
            <v>-38.5</v>
          </cell>
          <cell r="DQ66">
            <v>-38.299999999999997</v>
          </cell>
          <cell r="DR66">
            <v>-97.6</v>
          </cell>
        </row>
        <row r="67">
          <cell r="DH67">
            <v>42338</v>
          </cell>
          <cell r="DI67">
            <v>-14.190000000000001</v>
          </cell>
          <cell r="DJ67">
            <v>4.0640000000000072</v>
          </cell>
          <cell r="DK67">
            <v>2.4094000000000051</v>
          </cell>
          <cell r="DL67">
            <v>0.20999999999999952</v>
          </cell>
          <cell r="DM67">
            <v>-68.829999999999927</v>
          </cell>
          <cell r="DN67">
            <v>0.27000000000000313</v>
          </cell>
          <cell r="DO67">
            <v>18.389060000000001</v>
          </cell>
          <cell r="DP67">
            <v>-37.5</v>
          </cell>
          <cell r="DQ67">
            <v>29.699999999999996</v>
          </cell>
          <cell r="DR67">
            <v>-0.69999999999999929</v>
          </cell>
        </row>
        <row r="68">
          <cell r="DH68">
            <v>42369</v>
          </cell>
          <cell r="DI68">
            <v>-9.4199999999999982</v>
          </cell>
          <cell r="DJ68">
            <v>2.2810000000000059</v>
          </cell>
          <cell r="DK68">
            <v>1.8974999999999937</v>
          </cell>
          <cell r="DL68">
            <v>0.16000000000000014</v>
          </cell>
          <cell r="DM68">
            <v>-66.330000000000155</v>
          </cell>
          <cell r="DN68">
            <v>-10.71</v>
          </cell>
          <cell r="DO68">
            <v>-13.755220000000008</v>
          </cell>
          <cell r="DP68">
            <v>-27.400000000000002</v>
          </cell>
          <cell r="DQ68">
            <v>54.399999999999991</v>
          </cell>
          <cell r="DR68">
            <v>169.1</v>
          </cell>
        </row>
        <row r="69">
          <cell r="DH69">
            <v>42400</v>
          </cell>
          <cell r="DI69">
            <v>5.7399999999999984</v>
          </cell>
          <cell r="DJ69">
            <v>2.3239999999999981</v>
          </cell>
          <cell r="DK69">
            <v>6.1872999999999934</v>
          </cell>
          <cell r="DL69">
            <v>-3.9999999999999591E-2</v>
          </cell>
          <cell r="DM69">
            <v>-48.670000000000073</v>
          </cell>
          <cell r="DN69">
            <v>-15.360000000000003</v>
          </cell>
          <cell r="DO69">
            <v>-132.25173999999998</v>
          </cell>
          <cell r="DP69">
            <v>-13.700000000000003</v>
          </cell>
          <cell r="DQ69">
            <v>14.499999999999998</v>
          </cell>
          <cell r="DR69">
            <v>239.2</v>
          </cell>
        </row>
        <row r="70">
          <cell r="DH70">
            <v>42429</v>
          </cell>
          <cell r="DI70">
            <v>5.08</v>
          </cell>
          <cell r="DJ70">
            <v>-1.8089999999999975</v>
          </cell>
          <cell r="DK70">
            <v>1.9277000000000015</v>
          </cell>
          <cell r="DL70">
            <v>3.0000000000000249E-2</v>
          </cell>
          <cell r="DM70">
            <v>167.55000000000018</v>
          </cell>
          <cell r="DN70">
            <v>-12.93</v>
          </cell>
          <cell r="DO70">
            <v>-101.19963</v>
          </cell>
          <cell r="DP70">
            <v>38.5</v>
          </cell>
          <cell r="DQ70">
            <v>-36.6</v>
          </cell>
          <cell r="DR70">
            <v>17.2</v>
          </cell>
        </row>
        <row r="71">
          <cell r="DH71">
            <v>42460</v>
          </cell>
          <cell r="DI71">
            <v>-1.620000000000001</v>
          </cell>
          <cell r="DJ71">
            <v>-3.6800000000000068</v>
          </cell>
          <cell r="DK71">
            <v>-3.4953000000000003</v>
          </cell>
          <cell r="DL71">
            <v>-0.35999999999999988</v>
          </cell>
          <cell r="DM71">
            <v>163.6400000000001</v>
          </cell>
          <cell r="DN71">
            <v>-4.4799999999999969</v>
          </cell>
          <cell r="DO71">
            <v>48.463259999999991</v>
          </cell>
          <cell r="DP71">
            <v>81.300000000000011</v>
          </cell>
          <cell r="DQ71">
            <v>-96.3</v>
          </cell>
          <cell r="DR71">
            <v>-139</v>
          </cell>
        </row>
        <row r="72">
          <cell r="DH72">
            <v>42490</v>
          </cell>
          <cell r="DI72">
            <v>-6.8000000000000007</v>
          </cell>
          <cell r="DJ72">
            <v>-5.4280000000000115</v>
          </cell>
          <cell r="DK72">
            <v>-6.6813000000000073</v>
          </cell>
          <cell r="DL72">
            <v>-0.37999999999999901</v>
          </cell>
          <cell r="DM72">
            <v>178.20000000000005</v>
          </cell>
          <cell r="DN72">
            <v>9.3999999999999986</v>
          </cell>
          <cell r="DO72">
            <v>-43.774320000000003</v>
          </cell>
          <cell r="DP72">
            <v>8.8999999999999986</v>
          </cell>
          <cell r="DQ72">
            <v>41.2</v>
          </cell>
          <cell r="DR72">
            <v>-223.3</v>
          </cell>
        </row>
        <row r="73">
          <cell r="DH73">
            <v>42521</v>
          </cell>
          <cell r="DI73">
            <v>-4.92</v>
          </cell>
          <cell r="DJ73">
            <v>-2.3199999999999932</v>
          </cell>
          <cell r="DK73">
            <v>-1.9432000000000045</v>
          </cell>
          <cell r="DL73">
            <v>-0.36999999999999966</v>
          </cell>
          <cell r="DM73">
            <v>-23.350000000000136</v>
          </cell>
          <cell r="DN73">
            <v>12.21</v>
          </cell>
          <cell r="DO73">
            <v>39.525030000000015</v>
          </cell>
          <cell r="DP73">
            <v>-47</v>
          </cell>
          <cell r="DQ73">
            <v>28.799999999999997</v>
          </cell>
          <cell r="DR73">
            <v>-74.2</v>
          </cell>
        </row>
        <row r="74">
          <cell r="DH74">
            <v>42551</v>
          </cell>
          <cell r="DI74">
            <v>1.8100000000000005</v>
          </cell>
          <cell r="DJ74">
            <v>1.3020000000000067</v>
          </cell>
          <cell r="DK74">
            <v>0.78820000000000334</v>
          </cell>
          <cell r="DL74">
            <v>-0.17000000000000037</v>
          </cell>
          <cell r="DM74">
            <v>96.880000000000109</v>
          </cell>
          <cell r="DN74">
            <v>6.84</v>
          </cell>
          <cell r="DO74">
            <v>53.95626</v>
          </cell>
          <cell r="DP74">
            <v>8.5</v>
          </cell>
          <cell r="DQ74">
            <v>-24.4</v>
          </cell>
          <cell r="DR74">
            <v>55.6</v>
          </cell>
        </row>
        <row r="75">
          <cell r="DH75">
            <v>42582</v>
          </cell>
          <cell r="DI75">
            <v>-2.0900000000000016</v>
          </cell>
          <cell r="DJ75">
            <v>1.7690000000000055</v>
          </cell>
          <cell r="DK75">
            <v>2.1243999999999943</v>
          </cell>
          <cell r="DL75">
            <v>-0.2200000000000002</v>
          </cell>
          <cell r="DM75">
            <v>85.019999999999982</v>
          </cell>
          <cell r="DN75">
            <v>-4.91</v>
          </cell>
          <cell r="DO75">
            <v>-19.597480000000004</v>
          </cell>
          <cell r="DP75">
            <v>130.4</v>
          </cell>
          <cell r="DQ75">
            <v>-77.099999999999994</v>
          </cell>
          <cell r="DR75">
            <v>84.8</v>
          </cell>
        </row>
        <row r="76">
          <cell r="DH76">
            <v>42613</v>
          </cell>
          <cell r="DI76">
            <v>0.30000000000000071</v>
          </cell>
          <cell r="DJ76">
            <v>0.13100000000000023</v>
          </cell>
          <cell r="DK76">
            <v>0.32139999999999702</v>
          </cell>
          <cell r="DL76">
            <v>-0.10000000000000009</v>
          </cell>
          <cell r="DM76">
            <v>93.650000000000091</v>
          </cell>
          <cell r="DN76">
            <v>-6.8000000000000007</v>
          </cell>
          <cell r="DO76">
            <v>47.929260000000006</v>
          </cell>
          <cell r="DP76">
            <v>171.20000000000002</v>
          </cell>
          <cell r="DQ76">
            <v>-31</v>
          </cell>
          <cell r="DR76">
            <v>23.1</v>
          </cell>
        </row>
        <row r="77">
          <cell r="DH77">
            <v>42643</v>
          </cell>
          <cell r="DI77">
            <v>-5.4600000000000009</v>
          </cell>
          <cell r="DJ77">
            <v>-0.68000000000000682</v>
          </cell>
          <cell r="DK77">
            <v>-0.47499999999999432</v>
          </cell>
          <cell r="DL77">
            <v>-0.14000000000000012</v>
          </cell>
          <cell r="DM77">
            <v>-6.0300000000002001</v>
          </cell>
          <cell r="DN77">
            <v>-1.389999999999997</v>
          </cell>
          <cell r="DO77">
            <v>38.49696999999999</v>
          </cell>
          <cell r="DP77">
            <v>146.9</v>
          </cell>
          <cell r="DQ77">
            <v>78.7</v>
          </cell>
          <cell r="DR77">
            <v>-23</v>
          </cell>
        </row>
        <row r="78">
          <cell r="DH78">
            <v>42674</v>
          </cell>
          <cell r="DI78">
            <v>4.3399999999999981</v>
          </cell>
          <cell r="DJ78">
            <v>2.914999999999992</v>
          </cell>
          <cell r="DK78">
            <v>0.80180000000000007</v>
          </cell>
          <cell r="DL78">
            <v>-6.0000000000000053E-2</v>
          </cell>
          <cell r="DM78">
            <v>-74.069999999999936</v>
          </cell>
          <cell r="DN78">
            <v>4.5500000000000007</v>
          </cell>
          <cell r="DO78">
            <v>-16.489879999999999</v>
          </cell>
          <cell r="DP78">
            <v>94.9</v>
          </cell>
          <cell r="DQ78">
            <v>-4.7000000000000028</v>
          </cell>
          <cell r="DR78">
            <v>-30.3</v>
          </cell>
        </row>
        <row r="79">
          <cell r="DH79">
            <v>42704</v>
          </cell>
          <cell r="DI79">
            <v>-0.32000000000000028</v>
          </cell>
          <cell r="DJ79">
            <v>5.445999999999998</v>
          </cell>
          <cell r="DK79">
            <v>6.4677999999999969</v>
          </cell>
          <cell r="DL79">
            <v>-0.13999999999999968</v>
          </cell>
          <cell r="DM79">
            <v>-137.90999999999985</v>
          </cell>
          <cell r="DN79">
            <v>0.24000000000000199</v>
          </cell>
          <cell r="DO79">
            <v>67.710540000000009</v>
          </cell>
          <cell r="DP79">
            <v>21.5</v>
          </cell>
          <cell r="DQ79">
            <v>25.3</v>
          </cell>
          <cell r="DR79">
            <v>-46.6</v>
          </cell>
        </row>
        <row r="80">
          <cell r="DH80">
            <v>42735</v>
          </cell>
          <cell r="DI80">
            <v>0.9399999999999995</v>
          </cell>
          <cell r="DJ80">
            <v>6.6749999999999972</v>
          </cell>
          <cell r="DK80">
            <v>5.6299999999999955</v>
          </cell>
          <cell r="DL80">
            <v>-0.10999999999999943</v>
          </cell>
          <cell r="DM80">
            <v>-174.03999999999996</v>
          </cell>
          <cell r="DN80">
            <v>7.0300000000000011</v>
          </cell>
          <cell r="DO80">
            <v>56.025060000000011</v>
          </cell>
          <cell r="DP80">
            <v>39.900000000000006</v>
          </cell>
          <cell r="DQ80">
            <v>35.400000000000006</v>
          </cell>
          <cell r="DR80">
            <v>-52.599999999999994</v>
          </cell>
        </row>
        <row r="81">
          <cell r="DH81">
            <v>42766</v>
          </cell>
          <cell r="DI81">
            <v>-1.4700000000000006</v>
          </cell>
          <cell r="DJ81">
            <v>1.0670000000000073</v>
          </cell>
          <cell r="DK81">
            <v>2.3226000000000084</v>
          </cell>
          <cell r="DL81">
            <v>-0.19000000000000083</v>
          </cell>
          <cell r="DM81">
            <v>-57.680000000000064</v>
          </cell>
          <cell r="DN81">
            <v>0.23000000000000043</v>
          </cell>
          <cell r="DO81">
            <v>105.54819000000001</v>
          </cell>
          <cell r="DP81">
            <v>63.5</v>
          </cell>
          <cell r="DQ81">
            <v>72.599999999999994</v>
          </cell>
          <cell r="DR81">
            <v>-1.7999999999999989</v>
          </cell>
        </row>
        <row r="82">
          <cell r="DH82">
            <v>42794</v>
          </cell>
          <cell r="DI82">
            <v>0.5</v>
          </cell>
          <cell r="DJ82">
            <v>-0.20999999999999375</v>
          </cell>
          <cell r="DK82">
            <v>-1.5903999999999883</v>
          </cell>
          <cell r="DL82">
            <v>-0.13999999999999968</v>
          </cell>
          <cell r="DM82">
            <v>66.769999999999982</v>
          </cell>
          <cell r="DN82">
            <v>3.6300000000000026</v>
          </cell>
          <cell r="DO82">
            <v>-30.980850000000004</v>
          </cell>
          <cell r="DP82">
            <v>126.69999999999999</v>
          </cell>
          <cell r="DQ82">
            <v>23.700000000000003</v>
          </cell>
          <cell r="DR82">
            <v>55.7</v>
          </cell>
        </row>
        <row r="83">
          <cell r="DH83">
            <v>42825</v>
          </cell>
          <cell r="DI83">
            <v>0.92999999999999972</v>
          </cell>
          <cell r="DJ83">
            <v>-2.3300000000000125</v>
          </cell>
          <cell r="DK83">
            <v>-4.0270999999999901</v>
          </cell>
          <cell r="DL83">
            <v>-6.0000000000000053E-2</v>
          </cell>
          <cell r="DM83">
            <v>107.52999999999997</v>
          </cell>
          <cell r="DN83">
            <v>-4.3900000000000006</v>
          </cell>
          <cell r="DO83">
            <v>21.159109999999998</v>
          </cell>
          <cell r="DP83">
            <v>74.099999999999994</v>
          </cell>
          <cell r="DQ83">
            <v>-20.599999999999998</v>
          </cell>
          <cell r="DR83">
            <v>20.900000000000002</v>
          </cell>
        </row>
        <row r="84">
          <cell r="DH84">
            <v>42855</v>
          </cell>
          <cell r="DI84">
            <v>-0.25</v>
          </cell>
          <cell r="DJ84">
            <v>-1.3299999999999983</v>
          </cell>
          <cell r="DK84">
            <v>-2.1478000000000037</v>
          </cell>
          <cell r="DL84">
            <v>-1.0000000000000231E-2</v>
          </cell>
          <cell r="DM84">
            <v>79.779999999999973</v>
          </cell>
          <cell r="DN84">
            <v>-5.4600000000000009</v>
          </cell>
          <cell r="DO84">
            <v>-21.787500000000001</v>
          </cell>
          <cell r="DP84">
            <v>-61.6</v>
          </cell>
          <cell r="DQ84">
            <v>102.19999999999999</v>
          </cell>
          <cell r="DR84">
            <v>81</v>
          </cell>
        </row>
        <row r="85">
          <cell r="DH85">
            <v>42886</v>
          </cell>
          <cell r="DI85">
            <v>-1.0600000000000005</v>
          </cell>
          <cell r="DJ85">
            <v>-4.1980000000000075</v>
          </cell>
          <cell r="DK85">
            <v>-2.3808000000000078</v>
          </cell>
          <cell r="DL85">
            <v>0</v>
          </cell>
          <cell r="DM85">
            <v>20.480000000000018</v>
          </cell>
          <cell r="DN85">
            <v>-7.4099999999999966</v>
          </cell>
          <cell r="DO85">
            <v>110.8021</v>
          </cell>
          <cell r="DP85">
            <v>-124.29999999999998</v>
          </cell>
          <cell r="DQ85">
            <v>24.9</v>
          </cell>
          <cell r="DR85">
            <v>62.400000000000006</v>
          </cell>
        </row>
        <row r="86">
          <cell r="DH86">
            <v>42916</v>
          </cell>
          <cell r="DI86">
            <v>-0.34999999999999964</v>
          </cell>
          <cell r="DJ86">
            <v>-4.7819999999999965</v>
          </cell>
          <cell r="DK86">
            <v>-2.7271000000000072</v>
          </cell>
          <cell r="DL86">
            <v>8.8817841970012523E-16</v>
          </cell>
          <cell r="DM86">
            <v>-1.0300000000002001</v>
          </cell>
          <cell r="DN86">
            <v>-3.4499999999999993</v>
          </cell>
          <cell r="DO86">
            <v>40.780790000000003</v>
          </cell>
          <cell r="DP86">
            <v>-103.6</v>
          </cell>
          <cell r="DQ86">
            <v>32.5</v>
          </cell>
          <cell r="DR86">
            <v>98.1</v>
          </cell>
        </row>
        <row r="87">
          <cell r="DH87">
            <v>42947</v>
          </cell>
          <cell r="DI87">
            <v>-0.58999999999999986</v>
          </cell>
          <cell r="DJ87">
            <v>-6.1869999999999976</v>
          </cell>
          <cell r="DK87">
            <v>-5.1302000000000021</v>
          </cell>
          <cell r="DL87">
            <v>-2.9999999999999805E-2</v>
          </cell>
          <cell r="DM87">
            <v>1.1600000000000819</v>
          </cell>
          <cell r="DN87">
            <v>-0.26000000000000156</v>
          </cell>
          <cell r="DO87">
            <v>-47.31780999999998</v>
          </cell>
          <cell r="DP87">
            <v>-88.899999999999991</v>
          </cell>
          <cell r="DQ87">
            <v>-1.3999999999999915</v>
          </cell>
          <cell r="DR87">
            <v>49.7</v>
          </cell>
        </row>
        <row r="88">
          <cell r="DH88">
            <v>42978</v>
          </cell>
          <cell r="DI88">
            <v>0.20999999999999908</v>
          </cell>
          <cell r="DJ88">
            <v>-4.2539999999999907</v>
          </cell>
          <cell r="DK88">
            <v>-4.1865999999999985</v>
          </cell>
          <cell r="DL88">
            <v>-1.0000000000000231E-2</v>
          </cell>
          <cell r="DM88">
            <v>52.509999999999991</v>
          </cell>
          <cell r="DN88">
            <v>-3.0300000000000011</v>
          </cell>
          <cell r="DO88">
            <v>-6.6863300000000123</v>
          </cell>
          <cell r="DP88">
            <v>-40.1</v>
          </cell>
          <cell r="DQ88">
            <v>31.000000000000004</v>
          </cell>
          <cell r="DR88">
            <v>33.199999999999996</v>
          </cell>
        </row>
        <row r="89">
          <cell r="DH89">
            <v>43008</v>
          </cell>
          <cell r="DI89">
            <v>-1.5500000000000007</v>
          </cell>
          <cell r="DJ89">
            <v>-2.5520000000000067</v>
          </cell>
          <cell r="DK89">
            <v>-2.4633000000000038</v>
          </cell>
          <cell r="DL89">
            <v>0</v>
          </cell>
          <cell r="DM89">
            <v>34.240000000000009</v>
          </cell>
          <cell r="DN89">
            <v>6.8300000000000018</v>
          </cell>
          <cell r="DO89">
            <v>-61.234460000000006</v>
          </cell>
          <cell r="DP89">
            <v>6.4</v>
          </cell>
          <cell r="DQ89">
            <v>-19.100000000000001</v>
          </cell>
          <cell r="DR89">
            <v>1.8000000000000043</v>
          </cell>
        </row>
        <row r="90">
          <cell r="DH90">
            <v>43039</v>
          </cell>
          <cell r="DI90">
            <v>-0.10999999999999943</v>
          </cell>
          <cell r="DJ90">
            <v>1.6890000000000072</v>
          </cell>
          <cell r="DK90">
            <v>1.5892000000000053</v>
          </cell>
          <cell r="DL90">
            <v>4.000000000000048E-2</v>
          </cell>
          <cell r="DM90">
            <v>2.0099999999999909</v>
          </cell>
          <cell r="DN90">
            <v>3.8300000000000018</v>
          </cell>
          <cell r="DO90">
            <v>-61.745559999999998</v>
          </cell>
          <cell r="DP90">
            <v>51.2</v>
          </cell>
          <cell r="DQ90">
            <v>-97.100000000000009</v>
          </cell>
          <cell r="DR90">
            <v>-67.400000000000006</v>
          </cell>
        </row>
        <row r="91">
          <cell r="DH91">
            <v>43069</v>
          </cell>
          <cell r="DI91">
            <v>-4.0000000000000924E-2</v>
          </cell>
          <cell r="DJ91">
            <v>0.1629999999999967</v>
          </cell>
          <cell r="DK91">
            <v>0.71240000000000236</v>
          </cell>
          <cell r="DL91">
            <v>2.0000000000000018E-2</v>
          </cell>
          <cell r="DM91">
            <v>-33.589999999999918</v>
          </cell>
          <cell r="DN91">
            <v>9.8500000000000014</v>
          </cell>
          <cell r="DO91">
            <v>56.169059999999995</v>
          </cell>
          <cell r="DP91">
            <v>63.1</v>
          </cell>
          <cell r="DQ91">
            <v>-64.8</v>
          </cell>
          <cell r="DR91">
            <v>-89.8</v>
          </cell>
        </row>
        <row r="92">
          <cell r="DH92">
            <v>43100</v>
          </cell>
          <cell r="DI92">
            <v>0.86999999999999922</v>
          </cell>
          <cell r="DJ92">
            <v>-0.96099999999999852</v>
          </cell>
          <cell r="DK92">
            <v>1.3241000000000014</v>
          </cell>
          <cell r="DL92">
            <v>1.9999999999999574E-2</v>
          </cell>
          <cell r="DM92">
            <v>20.019999999999982</v>
          </cell>
          <cell r="DN92">
            <v>7.740000000000002</v>
          </cell>
          <cell r="DO92">
            <v>-36.093600000000002</v>
          </cell>
          <cell r="DP92">
            <v>57.7</v>
          </cell>
          <cell r="DQ92">
            <v>12.200000000000001</v>
          </cell>
          <cell r="DR92">
            <v>-37.6</v>
          </cell>
        </row>
        <row r="93">
          <cell r="DH93">
            <v>43131</v>
          </cell>
          <cell r="DI93">
            <v>2.3099999999999987</v>
          </cell>
          <cell r="DJ93">
            <v>-5.4190000000000111</v>
          </cell>
          <cell r="DK93">
            <v>-4.6332000000000022</v>
          </cell>
          <cell r="DL93">
            <v>-1.9999999999999574E-2</v>
          </cell>
          <cell r="DM93">
            <v>71.790000000000191</v>
          </cell>
          <cell r="DN93">
            <v>12.04</v>
          </cell>
          <cell r="DO93">
            <v>85.970400000000012</v>
          </cell>
          <cell r="DP93">
            <v>33.5</v>
          </cell>
          <cell r="DQ93">
            <v>63.8</v>
          </cell>
          <cell r="DR93">
            <v>88.1</v>
          </cell>
        </row>
        <row r="94">
          <cell r="DH94">
            <v>43159</v>
          </cell>
          <cell r="DI94">
            <v>10.120000000000001</v>
          </cell>
          <cell r="DJ94">
            <v>-2.6569999999999965</v>
          </cell>
          <cell r="DK94">
            <v>-2.5926999999999936</v>
          </cell>
          <cell r="DL94">
            <v>2.9999999999999805E-2</v>
          </cell>
          <cell r="DM94">
            <v>29.940000000000055</v>
          </cell>
          <cell r="DN94">
            <v>4.740000000000002</v>
          </cell>
          <cell r="DO94">
            <v>-19.399779999999993</v>
          </cell>
          <cell r="DP94">
            <v>-22</v>
          </cell>
          <cell r="DQ94">
            <v>28.5</v>
          </cell>
          <cell r="DR94">
            <v>29.799999999999997</v>
          </cell>
        </row>
        <row r="95">
          <cell r="DH95">
            <v>43190</v>
          </cell>
          <cell r="DI95">
            <v>10.35</v>
          </cell>
          <cell r="DJ95">
            <v>-2.6280000000000001</v>
          </cell>
          <cell r="DK95">
            <v>-3.3577999999999975</v>
          </cell>
          <cell r="DL95">
            <v>0.10000000000000009</v>
          </cell>
          <cell r="DM95">
            <v>38.299999999999955</v>
          </cell>
          <cell r="DN95">
            <v>6.4699999999999989</v>
          </cell>
          <cell r="DO95">
            <v>-16.440699999999993</v>
          </cell>
          <cell r="DP95">
            <v>-31.300000000000004</v>
          </cell>
          <cell r="DQ95">
            <v>181.1</v>
          </cell>
          <cell r="DR95">
            <v>-26.7</v>
          </cell>
        </row>
        <row r="96">
          <cell r="DH96">
            <v>43220</v>
          </cell>
          <cell r="DI96">
            <v>4.4599999999999991</v>
          </cell>
          <cell r="DJ96">
            <v>2.7740000000000009</v>
          </cell>
          <cell r="DK96">
            <v>1.3375000000000057</v>
          </cell>
          <cell r="DL96">
            <v>0.10000000000000009</v>
          </cell>
          <cell r="DM96">
            <v>-33.729999999999791</v>
          </cell>
          <cell r="DN96">
            <v>2.9099999999999966</v>
          </cell>
          <cell r="DO96">
            <v>59.61694</v>
          </cell>
          <cell r="DP96">
            <v>-125.1</v>
          </cell>
          <cell r="DQ96">
            <v>72.7</v>
          </cell>
          <cell r="DR96">
            <v>-93</v>
          </cell>
        </row>
        <row r="97">
          <cell r="DH97">
            <v>43251</v>
          </cell>
          <cell r="DI97">
            <v>-0.37000000000000099</v>
          </cell>
          <cell r="DJ97">
            <v>3.3659999999999997</v>
          </cell>
          <cell r="DK97">
            <v>4.3078000000000003</v>
          </cell>
          <cell r="DL97">
            <v>0.18999999999999995</v>
          </cell>
          <cell r="DM97">
            <v>-19.799999999999955</v>
          </cell>
          <cell r="DN97">
            <v>2.8999999999999986</v>
          </cell>
          <cell r="DO97">
            <v>10.759529999999998</v>
          </cell>
          <cell r="DP97">
            <v>-102.9</v>
          </cell>
          <cell r="DQ97">
            <v>41.3</v>
          </cell>
          <cell r="DR97">
            <v>-12.399999999999999</v>
          </cell>
        </row>
        <row r="98">
          <cell r="DH98">
            <v>43281</v>
          </cell>
          <cell r="DI98">
            <v>-6.41</v>
          </cell>
          <cell r="DJ98">
            <v>4.3190000000000026</v>
          </cell>
          <cell r="DK98">
            <v>5.6850000000000023</v>
          </cell>
          <cell r="DL98">
            <v>0.10000000000000009</v>
          </cell>
          <cell r="DM98">
            <v>-72.900000000000091</v>
          </cell>
          <cell r="DN98">
            <v>9.32</v>
          </cell>
          <cell r="DO98">
            <v>-154.52831</v>
          </cell>
          <cell r="DP98">
            <v>-41.8</v>
          </cell>
          <cell r="DQ98">
            <v>-187.5</v>
          </cell>
          <cell r="DR98">
            <v>18</v>
          </cell>
        </row>
        <row r="99">
          <cell r="DH99">
            <v>43312</v>
          </cell>
          <cell r="DI99">
            <v>-3.4099999999999984</v>
          </cell>
          <cell r="DJ99">
            <v>2.7130000000000081</v>
          </cell>
          <cell r="DK99">
            <v>3.365799999999993</v>
          </cell>
          <cell r="DL99">
            <v>9.0000000000000302E-2</v>
          </cell>
          <cell r="DM99">
            <v>-91.240000000000009</v>
          </cell>
          <cell r="DN99">
            <v>3.2100000000000009</v>
          </cell>
          <cell r="DO99">
            <v>1.7263700000000028</v>
          </cell>
          <cell r="DP99">
            <v>66.3</v>
          </cell>
          <cell r="DQ99">
            <v>-109.8</v>
          </cell>
          <cell r="DR99">
            <v>99.7</v>
          </cell>
        </row>
        <row r="100">
          <cell r="DH100">
            <v>43343</v>
          </cell>
          <cell r="DI100">
            <v>-2.08</v>
          </cell>
          <cell r="DJ100">
            <v>1.1610000000000014</v>
          </cell>
          <cell r="DK100">
            <v>2.6033000000000044</v>
          </cell>
          <cell r="DL100">
            <v>1.0000000000000231E-2</v>
          </cell>
          <cell r="DM100">
            <v>-97.3599999999999</v>
          </cell>
          <cell r="DN100">
            <v>5.8100000000000023</v>
          </cell>
          <cell r="DO100">
            <v>-75.201840000000004</v>
          </cell>
          <cell r="DP100">
            <v>70.900000000000006</v>
          </cell>
          <cell r="DQ100">
            <v>-101.5</v>
          </cell>
          <cell r="DR100">
            <v>47.2</v>
          </cell>
        </row>
        <row r="101">
          <cell r="DH101">
            <v>43373</v>
          </cell>
          <cell r="DI101">
            <v>-3.8000000000000007</v>
          </cell>
          <cell r="DJ101">
            <v>-0.17999999999999261</v>
          </cell>
          <cell r="DK101">
            <v>0.50619999999999266</v>
          </cell>
          <cell r="DL101">
            <v>9.9999999999993427E-3</v>
          </cell>
          <cell r="DM101">
            <v>-57.369999999999891</v>
          </cell>
          <cell r="DN101">
            <v>6.9100000000000037</v>
          </cell>
          <cell r="DO101">
            <v>-71.629419999999996</v>
          </cell>
          <cell r="DP101">
            <v>58.2</v>
          </cell>
          <cell r="DQ101">
            <v>8.8999999999999986</v>
          </cell>
          <cell r="DR101">
            <v>78.399999999999991</v>
          </cell>
        </row>
        <row r="102">
          <cell r="DH102">
            <v>43404</v>
          </cell>
          <cell r="DI102">
            <v>6.9700000000000006</v>
          </cell>
          <cell r="DJ102">
            <v>2.5729999999999933</v>
          </cell>
          <cell r="DK102">
            <v>3.7145999999999901</v>
          </cell>
          <cell r="DL102">
            <v>0</v>
          </cell>
          <cell r="DM102">
            <v>-9.3900000000001</v>
          </cell>
          <cell r="DN102">
            <v>-3.0200000000000031</v>
          </cell>
          <cell r="DO102">
            <v>38.130840000000006</v>
          </cell>
          <cell r="DP102">
            <v>-33.1</v>
          </cell>
          <cell r="DQ102">
            <v>-1.3999999999999986</v>
          </cell>
          <cell r="DR102">
            <v>-45.5</v>
          </cell>
        </row>
        <row r="103">
          <cell r="DH103">
            <v>43434</v>
          </cell>
          <cell r="DI103">
            <v>5.57</v>
          </cell>
          <cell r="DJ103">
            <v>2.5490000000000066</v>
          </cell>
          <cell r="DK103">
            <v>2.8140999999999963</v>
          </cell>
          <cell r="DL103">
            <v>0.18000000000000016</v>
          </cell>
          <cell r="DM103">
            <v>20.539999999999964</v>
          </cell>
          <cell r="DN103">
            <v>-17.75</v>
          </cell>
          <cell r="DO103">
            <v>46.746660000000006</v>
          </cell>
          <cell r="DP103">
            <v>-55.5</v>
          </cell>
          <cell r="DQ103">
            <v>38.200000000000003</v>
          </cell>
          <cell r="DR103">
            <v>14.5</v>
          </cell>
        </row>
        <row r="104">
          <cell r="DH104">
            <v>43465</v>
          </cell>
          <cell r="DI104">
            <v>13.000000000000002</v>
          </cell>
          <cell r="DJ104">
            <v>1.0409999999999968</v>
          </cell>
          <cell r="DK104">
            <v>2.0570000000000022</v>
          </cell>
          <cell r="DL104">
            <v>0.22999999999999954</v>
          </cell>
          <cell r="DM104">
            <v>91.6099999999999</v>
          </cell>
          <cell r="DN104">
            <v>-27.76</v>
          </cell>
          <cell r="DO104">
            <v>-72.417159999999996</v>
          </cell>
          <cell r="DP104">
            <v>-62.599999999999994</v>
          </cell>
          <cell r="DQ104">
            <v>-35.6</v>
          </cell>
          <cell r="DR104">
            <v>-43.4</v>
          </cell>
        </row>
        <row r="105">
          <cell r="DH105">
            <v>43496</v>
          </cell>
          <cell r="DI105">
            <v>-8.66</v>
          </cell>
          <cell r="DJ105">
            <v>-1.5489999999999924</v>
          </cell>
          <cell r="DK105">
            <v>-1.6295999999999964</v>
          </cell>
          <cell r="DL105">
            <v>0.28000000000000025</v>
          </cell>
          <cell r="DM105">
            <v>106.49000000000001</v>
          </cell>
          <cell r="DN105">
            <v>-15.39</v>
          </cell>
          <cell r="DO105">
            <v>46.882159999999999</v>
          </cell>
          <cell r="DP105">
            <v>3.5999999999999996</v>
          </cell>
          <cell r="DQ105">
            <v>-26.6</v>
          </cell>
          <cell r="DR105">
            <v>-11.200000000000001</v>
          </cell>
        </row>
        <row r="106">
          <cell r="DH106">
            <v>43524</v>
          </cell>
          <cell r="DI106">
            <v>-7.7000000000000011</v>
          </cell>
          <cell r="DJ106">
            <v>-0.62900000000000489</v>
          </cell>
          <cell r="DK106">
            <v>-1.727499999999992</v>
          </cell>
          <cell r="DL106">
            <v>7.9999999999999627E-2</v>
          </cell>
          <cell r="DM106">
            <v>92.089999999999918</v>
          </cell>
          <cell r="DN106">
            <v>0.93999999999999773</v>
          </cell>
          <cell r="DO106">
            <v>51.389570000000006</v>
          </cell>
          <cell r="DP106">
            <v>-23.900000000000002</v>
          </cell>
          <cell r="DQ106">
            <v>-5.9</v>
          </cell>
          <cell r="DR106">
            <v>-15.900000000000002</v>
          </cell>
        </row>
        <row r="107">
          <cell r="DH107">
            <v>43555</v>
          </cell>
          <cell r="DI107">
            <v>-16.399999999999999</v>
          </cell>
          <cell r="DJ107">
            <v>0.80300000000001148</v>
          </cell>
          <cell r="DK107">
            <v>-0.93080000000000496</v>
          </cell>
          <cell r="DL107">
            <v>-7.9999999999999627E-2</v>
          </cell>
          <cell r="DM107">
            <v>16.670000000000073</v>
          </cell>
          <cell r="DN107">
            <v>13.470000000000002</v>
          </cell>
          <cell r="DO107">
            <v>-68.992000000000004</v>
          </cell>
          <cell r="DP107">
            <v>60.699999999999996</v>
          </cell>
          <cell r="DQ107">
            <v>-36.900000000000006</v>
          </cell>
          <cell r="DR107">
            <v>12.700000000000001</v>
          </cell>
        </row>
        <row r="108">
          <cell r="DH108">
            <v>43585</v>
          </cell>
          <cell r="DI108">
            <v>-5.7700000000000014</v>
          </cell>
          <cell r="DJ108">
            <v>1.7330000000000041</v>
          </cell>
          <cell r="DK108">
            <v>0.71280000000000143</v>
          </cell>
          <cell r="DL108">
            <v>-0.28999999999999959</v>
          </cell>
          <cell r="DM108">
            <v>-19.829999999999927</v>
          </cell>
          <cell r="DN108">
            <v>10.289999999999996</v>
          </cell>
          <cell r="DO108">
            <v>2.4643200000000007</v>
          </cell>
          <cell r="DP108">
            <v>104.8</v>
          </cell>
          <cell r="DQ108">
            <v>130.6</v>
          </cell>
          <cell r="DR108">
            <v>83.6</v>
          </cell>
        </row>
        <row r="109">
          <cell r="DH109">
            <v>43616</v>
          </cell>
          <cell r="DI109">
            <v>3.5400000000000009</v>
          </cell>
          <cell r="DJ109">
            <v>1.5930000000000035</v>
          </cell>
          <cell r="DK109">
            <v>2.6942000000000093</v>
          </cell>
          <cell r="DL109">
            <v>-0.10000000000000009</v>
          </cell>
          <cell r="DM109">
            <v>-7.7400000000000091</v>
          </cell>
          <cell r="DN109">
            <v>-2.3900000000000006</v>
          </cell>
          <cell r="DO109">
            <v>15.833880000000008</v>
          </cell>
          <cell r="DP109">
            <v>91.6</v>
          </cell>
          <cell r="DQ109">
            <v>-27.099999999999998</v>
          </cell>
          <cell r="DR109">
            <v>50.3</v>
          </cell>
        </row>
        <row r="110">
          <cell r="DH110">
            <v>43646</v>
          </cell>
          <cell r="DI110">
            <v>0.40000000000000036</v>
          </cell>
          <cell r="DJ110">
            <v>-1.0720000000000027</v>
          </cell>
          <cell r="DK110">
            <v>-0.54019999999999868</v>
          </cell>
          <cell r="DL110">
            <v>-1.0000000000000231E-2</v>
          </cell>
          <cell r="DM110">
            <v>119.12999999999988</v>
          </cell>
          <cell r="DN110">
            <v>-1.8800000000000026</v>
          </cell>
          <cell r="DO110">
            <v>-75.9649</v>
          </cell>
          <cell r="DP110">
            <v>-104.9</v>
          </cell>
          <cell r="DQ110">
            <v>-23.200000000000003</v>
          </cell>
          <cell r="DR110">
            <v>22.799999999999997</v>
          </cell>
        </row>
        <row r="111">
          <cell r="DH111">
            <v>43677</v>
          </cell>
          <cell r="DI111">
            <v>3.3900000000000006</v>
          </cell>
          <cell r="DJ111">
            <v>1.0370000000000061</v>
          </cell>
          <cell r="DK111">
            <v>2.0600000000001728E-2</v>
          </cell>
          <cell r="DL111">
            <v>-5.9999999999999165E-2</v>
          </cell>
          <cell r="DM111">
            <v>130.25</v>
          </cell>
          <cell r="DN111">
            <v>-5.2800000000000011</v>
          </cell>
          <cell r="DO111">
            <v>49.937350000000002</v>
          </cell>
          <cell r="DP111">
            <v>-157.80000000000001</v>
          </cell>
          <cell r="DQ111">
            <v>-99.6</v>
          </cell>
          <cell r="DR111">
            <v>-39</v>
          </cell>
        </row>
        <row r="112">
          <cell r="DH112">
            <v>43708</v>
          </cell>
          <cell r="DI112">
            <v>1.0800000000000018</v>
          </cell>
          <cell r="DJ112">
            <v>0.77400000000000091</v>
          </cell>
          <cell r="DK112">
            <v>1.6067000000000036</v>
          </cell>
          <cell r="DL112">
            <v>-8.0000000000000515E-2</v>
          </cell>
          <cell r="DM112">
            <v>231.73000000000002</v>
          </cell>
          <cell r="DN112">
            <v>-3.9200000000000017</v>
          </cell>
          <cell r="DO112">
            <v>-86.726460000000003</v>
          </cell>
          <cell r="DP112">
            <v>-62.7</v>
          </cell>
          <cell r="DQ112">
            <v>6.6</v>
          </cell>
          <cell r="DR112">
            <v>42.3</v>
          </cell>
        </row>
        <row r="113">
          <cell r="DH113">
            <v>43738</v>
          </cell>
          <cell r="DI113">
            <v>2.9999999999997584E-2</v>
          </cell>
          <cell r="DJ113">
            <v>3.2469999999999999</v>
          </cell>
          <cell r="DK113">
            <v>3.3869000000000113</v>
          </cell>
          <cell r="DL113">
            <v>-0.18000000000000016</v>
          </cell>
          <cell r="DM113">
            <v>62.940000000000055</v>
          </cell>
          <cell r="DN113">
            <v>-5.1000000000000014</v>
          </cell>
          <cell r="DO113">
            <v>-42.098789999999994</v>
          </cell>
          <cell r="DP113">
            <v>81.5</v>
          </cell>
          <cell r="DQ113">
            <v>23.900000000000002</v>
          </cell>
          <cell r="DR113">
            <v>86.6</v>
          </cell>
        </row>
        <row r="114">
          <cell r="DH114">
            <v>43769</v>
          </cell>
          <cell r="DI114">
            <v>-0.71999999999999886</v>
          </cell>
          <cell r="DJ114">
            <v>-1.1640000000000015</v>
          </cell>
          <cell r="DK114">
            <v>0.32410000000000139</v>
          </cell>
          <cell r="DL114">
            <v>-2.0000000000000462E-2</v>
          </cell>
          <cell r="DM114">
            <v>99.210000000000036</v>
          </cell>
          <cell r="DN114">
            <v>-3.980000000000004</v>
          </cell>
          <cell r="DO114">
            <v>-38.049120000000002</v>
          </cell>
          <cell r="DP114">
            <v>54.900000000000006</v>
          </cell>
          <cell r="DQ114">
            <v>-69.300000000000011</v>
          </cell>
          <cell r="DR114">
            <v>65</v>
          </cell>
        </row>
        <row r="115">
          <cell r="DH115">
            <v>43799</v>
          </cell>
          <cell r="DI115">
            <v>-7.6899999999999995</v>
          </cell>
          <cell r="DJ115">
            <v>-0.23400000000000887</v>
          </cell>
          <cell r="DK115">
            <v>-0.18090000000000828</v>
          </cell>
          <cell r="DL115">
            <v>0</v>
          </cell>
          <cell r="DM115">
            <v>-63.650000000000091</v>
          </cell>
          <cell r="DN115">
            <v>1.9999999999999574E-2</v>
          </cell>
          <cell r="DO115">
            <v>-51.64242999999999</v>
          </cell>
          <cell r="DP115">
            <v>-31.599999999999998</v>
          </cell>
          <cell r="DQ115">
            <v>-67.2</v>
          </cell>
          <cell r="DR115">
            <v>-34.500000000000007</v>
          </cell>
        </row>
        <row r="116">
          <cell r="DH116">
            <v>43830</v>
          </cell>
          <cell r="DI116">
            <v>-2.2900000000000009</v>
          </cell>
          <cell r="DJ116">
            <v>-2.9879999999999995</v>
          </cell>
          <cell r="DK116">
            <v>-2.5549999999999926</v>
          </cell>
          <cell r="DL116">
            <v>-4.0000000000000036E-2</v>
          </cell>
          <cell r="DM116">
            <v>44.779999999999973</v>
          </cell>
          <cell r="DN116">
            <v>4.4699999999999989</v>
          </cell>
          <cell r="DO116">
            <v>136.65876</v>
          </cell>
          <cell r="DP116">
            <v>-83.6</v>
          </cell>
          <cell r="DQ116">
            <v>51.5</v>
          </cell>
          <cell r="DR116">
            <v>-92.7</v>
          </cell>
        </row>
        <row r="117">
          <cell r="DH117">
            <v>43861</v>
          </cell>
          <cell r="DI117">
            <v>6.1899999999999995</v>
          </cell>
          <cell r="DJ117">
            <v>3.7999999999996703E-2</v>
          </cell>
          <cell r="DK117">
            <v>-0.3948999999999927</v>
          </cell>
          <cell r="DL117">
            <v>-0.11999999999999966</v>
          </cell>
          <cell r="DM117">
            <v>76.170000000000073</v>
          </cell>
          <cell r="DN117">
            <v>-5.0000000000000036</v>
          </cell>
          <cell r="DO117">
            <v>3.4977800000000059</v>
          </cell>
          <cell r="DP117">
            <v>-64.900000000000006</v>
          </cell>
          <cell r="DQ117">
            <v>148.60000000000002</v>
          </cell>
          <cell r="DR117">
            <v>35.200000000000003</v>
          </cell>
        </row>
        <row r="118">
          <cell r="DH118">
            <v>43890</v>
          </cell>
          <cell r="DI118">
            <v>26.979999999999997</v>
          </cell>
          <cell r="DJ118">
            <v>-0.23799999999999955</v>
          </cell>
          <cell r="DK118">
            <v>0.91260000000001185</v>
          </cell>
          <cell r="DL118">
            <v>-7.0000000000000284E-2</v>
          </cell>
          <cell r="DM118">
            <v>129.42000000000007</v>
          </cell>
          <cell r="DN118">
            <v>-13.919999999999998</v>
          </cell>
          <cell r="DO118">
            <v>44.938630000000003</v>
          </cell>
          <cell r="DP118">
            <v>142</v>
          </cell>
          <cell r="DQ118">
            <v>120.99999999999999</v>
          </cell>
          <cell r="DR118">
            <v>79.099999999999994</v>
          </cell>
        </row>
        <row r="119">
          <cell r="DH119">
            <v>43921</v>
          </cell>
          <cell r="DI119">
            <v>40.869999999999997</v>
          </cell>
          <cell r="DJ119">
            <v>2.3080000000000069</v>
          </cell>
          <cell r="DK119">
            <v>6.7126999999999981</v>
          </cell>
          <cell r="DL119">
            <v>1.02</v>
          </cell>
          <cell r="DM119">
            <v>62.019999999999982</v>
          </cell>
          <cell r="DN119">
            <v>-40.97</v>
          </cell>
          <cell r="DO119">
            <v>56.135120000000001</v>
          </cell>
          <cell r="DP119">
            <v>156.1</v>
          </cell>
          <cell r="DQ119">
            <v>-380.29999999999995</v>
          </cell>
          <cell r="DR119">
            <v>84.9</v>
          </cell>
        </row>
        <row r="120">
          <cell r="DH120">
            <v>43951</v>
          </cell>
          <cell r="DI120">
            <v>15.919999999999998</v>
          </cell>
          <cell r="DJ120">
            <v>1.0250000000000057</v>
          </cell>
          <cell r="DK120">
            <v>6.6149000000000058</v>
          </cell>
          <cell r="DL120">
            <v>0.63000000000000034</v>
          </cell>
          <cell r="DM120">
            <v>109.67000000000007</v>
          </cell>
          <cell r="DN120">
            <v>-36.160000000000004</v>
          </cell>
          <cell r="DO120">
            <v>-23.968109999999996</v>
          </cell>
          <cell r="DP120">
            <v>-103.8</v>
          </cell>
          <cell r="DQ120">
            <v>-426.6</v>
          </cell>
          <cell r="DR120">
            <v>67.099999999999994</v>
          </cell>
        </row>
        <row r="121">
          <cell r="DH121">
            <v>43982</v>
          </cell>
          <cell r="DI121">
            <v>-0.33999999999999986</v>
          </cell>
          <cell r="DJ121">
            <v>-0.16400000000000148</v>
          </cell>
          <cell r="DK121">
            <v>3.5482000000000085</v>
          </cell>
          <cell r="DL121">
            <v>0.53999999999999959</v>
          </cell>
          <cell r="DM121">
            <v>85.259999999999991</v>
          </cell>
          <cell r="DN121">
            <v>-15.63</v>
          </cell>
          <cell r="DO121">
            <v>21.135159999999999</v>
          </cell>
          <cell r="DP121">
            <v>-140.6</v>
          </cell>
          <cell r="DQ121">
            <v>-151.30000000000001</v>
          </cell>
          <cell r="DR121">
            <v>102.60000000000001</v>
          </cell>
        </row>
        <row r="122">
          <cell r="DH122">
            <v>44012</v>
          </cell>
          <cell r="DI122">
            <v>-30.57</v>
          </cell>
          <cell r="DJ122">
            <v>-1.789999999999992</v>
          </cell>
          <cell r="DK122">
            <v>-1.9351000000000056</v>
          </cell>
          <cell r="DL122">
            <v>-0.55000000000000027</v>
          </cell>
          <cell r="DM122">
            <v>158.45000000000005</v>
          </cell>
          <cell r="DN122">
            <v>15.379999999999999</v>
          </cell>
          <cell r="DO122">
            <v>28.312539999999998</v>
          </cell>
          <cell r="DP122">
            <v>-147</v>
          </cell>
          <cell r="DQ122">
            <v>231.00000000000003</v>
          </cell>
          <cell r="DR122">
            <v>-22.799999999999997</v>
          </cell>
        </row>
        <row r="123">
          <cell r="DH123">
            <v>44043</v>
          </cell>
          <cell r="DI123">
            <v>-9.11</v>
          </cell>
          <cell r="DJ123">
            <v>-5.6670000000000016</v>
          </cell>
          <cell r="DK123">
            <v>-6.158600000000007</v>
          </cell>
          <cell r="DL123">
            <v>-0.39999999999999991</v>
          </cell>
          <cell r="DM123">
            <v>289.3599999999999</v>
          </cell>
          <cell r="DN123">
            <v>28.24</v>
          </cell>
          <cell r="DO123">
            <v>-81.743839999999992</v>
          </cell>
          <cell r="DP123">
            <v>214.89999999999998</v>
          </cell>
          <cell r="DQ123">
            <v>313</v>
          </cell>
          <cell r="DR123">
            <v>-115.89999999999999</v>
          </cell>
        </row>
        <row r="124">
          <cell r="DH124">
            <v>44074</v>
          </cell>
          <cell r="DI124">
            <v>-2.1799999999999997</v>
          </cell>
          <cell r="DJ124">
            <v>-6.1999999999999886</v>
          </cell>
          <cell r="DK124">
            <v>-5.2490000000000094</v>
          </cell>
          <cell r="DL124">
            <v>-0.41999999999999948</v>
          </cell>
          <cell r="DM124">
            <v>237.52999999999997</v>
          </cell>
          <cell r="DN124">
            <v>8.43</v>
          </cell>
          <cell r="DO124">
            <v>44.285620000000009</v>
          </cell>
          <cell r="DP124">
            <v>370</v>
          </cell>
          <cell r="DQ124">
            <v>118.7</v>
          </cell>
          <cell r="DR124">
            <v>-16.200000000000003</v>
          </cell>
        </row>
        <row r="125">
          <cell r="DH125">
            <v>44104</v>
          </cell>
          <cell r="DI125">
            <v>-8.3599999999999959</v>
          </cell>
          <cell r="DJ125">
            <v>-3.5050000000000097</v>
          </cell>
          <cell r="DK125">
            <v>-3.5855000000000103</v>
          </cell>
          <cell r="DL125">
            <v>-8.9999999999999858E-2</v>
          </cell>
          <cell r="DM125">
            <v>104.8599999999999</v>
          </cell>
          <cell r="DN125">
            <v>1.33</v>
          </cell>
          <cell r="DO125">
            <v>65.712519999999998</v>
          </cell>
          <cell r="DP125">
            <v>465.70000000000005</v>
          </cell>
          <cell r="DQ125">
            <v>108.2</v>
          </cell>
          <cell r="DR125">
            <v>190.1</v>
          </cell>
        </row>
        <row r="126">
          <cell r="DH126">
            <v>44135</v>
          </cell>
          <cell r="DI126">
            <v>13.920000000000002</v>
          </cell>
          <cell r="DJ126">
            <v>1.0169999999999959</v>
          </cell>
          <cell r="DK126">
            <v>-1.1884000000000015</v>
          </cell>
          <cell r="DL126">
            <v>-4.0000000000000036E-2</v>
          </cell>
          <cell r="DM126">
            <v>-77.830000000000155</v>
          </cell>
          <cell r="DN126">
            <v>-6.1599999999999984</v>
          </cell>
          <cell r="DO126">
            <v>-92.164460000000005</v>
          </cell>
          <cell r="DP126">
            <v>182</v>
          </cell>
          <cell r="DQ126">
            <v>-7.8000000000000007</v>
          </cell>
          <cell r="DR126">
            <v>214.60000000000002</v>
          </cell>
        </row>
        <row r="127">
          <cell r="DH127">
            <v>44165</v>
          </cell>
          <cell r="DI127">
            <v>-2.6999999999999993</v>
          </cell>
          <cell r="DJ127">
            <v>-0.50199999999999534</v>
          </cell>
          <cell r="DK127">
            <v>-3.8374000000000024</v>
          </cell>
          <cell r="DL127">
            <v>-4.0000000000000036E-2</v>
          </cell>
          <cell r="DM127">
            <v>-187.87999999999988</v>
          </cell>
          <cell r="DN127">
            <v>1.2399999999999984</v>
          </cell>
          <cell r="DO127">
            <v>-8.5490199999999987</v>
          </cell>
          <cell r="DP127">
            <v>-33.399999999999984</v>
          </cell>
          <cell r="DQ127">
            <v>24.199999999999996</v>
          </cell>
          <cell r="DR127">
            <v>289.10000000000002</v>
          </cell>
        </row>
        <row r="128">
          <cell r="DH128">
            <v>44196</v>
          </cell>
          <cell r="DI128">
            <v>-3.4400000000000013</v>
          </cell>
          <cell r="DJ128">
            <v>-3.9489999999999981</v>
          </cell>
          <cell r="DK128">
            <v>-5.2288999999999959</v>
          </cell>
          <cell r="DL128">
            <v>-0.16000000000000014</v>
          </cell>
          <cell r="DM128">
            <v>0.28999999999996362</v>
          </cell>
          <cell r="DN128">
            <v>7.18</v>
          </cell>
          <cell r="DO128">
            <v>-9.13964</v>
          </cell>
          <cell r="DP128">
            <v>-33.800000000000011</v>
          </cell>
          <cell r="DQ128">
            <v>18.999999999999993</v>
          </cell>
          <cell r="DR128">
            <v>381.9</v>
          </cell>
        </row>
        <row r="129">
          <cell r="DH129">
            <v>44227</v>
          </cell>
          <cell r="DI129">
            <v>5.5400000000000027</v>
          </cell>
          <cell r="DJ129">
            <v>-2.820999999999998</v>
          </cell>
          <cell r="DK129">
            <v>-3.450499999999991</v>
          </cell>
          <cell r="DL129">
            <v>-0.2799999999999998</v>
          </cell>
          <cell r="DM129">
            <v>-29.539999999999964</v>
          </cell>
          <cell r="DN129">
            <v>11.78</v>
          </cell>
          <cell r="DO129">
            <v>-45.233890000000002</v>
          </cell>
          <cell r="DP129">
            <v>79.299999999999983</v>
          </cell>
          <cell r="DQ129">
            <v>13.900000000000002</v>
          </cell>
          <cell r="DR129">
            <v>199</v>
          </cell>
        </row>
        <row r="130">
          <cell r="DH130">
            <v>44255</v>
          </cell>
          <cell r="DI130">
            <v>4.84</v>
          </cell>
          <cell r="DJ130">
            <v>-1.1149999999999949</v>
          </cell>
          <cell r="DK130">
            <v>-0.99230000000000018</v>
          </cell>
          <cell r="DL130">
            <v>-0.22999999999999998</v>
          </cell>
          <cell r="DM130">
            <v>-73.519999999999982</v>
          </cell>
          <cell r="DN130">
            <v>18.980000000000004</v>
          </cell>
          <cell r="DO130">
            <v>11.419470000000004</v>
          </cell>
          <cell r="DP130">
            <v>129.10000000000002</v>
          </cell>
          <cell r="DQ130">
            <v>-27.9</v>
          </cell>
          <cell r="DR130">
            <v>-89.700000000000017</v>
          </cell>
        </row>
        <row r="131">
          <cell r="DH131">
            <v>44286</v>
          </cell>
          <cell r="DI131">
            <v>-3.91</v>
          </cell>
          <cell r="DJ131">
            <v>2.894999999999996</v>
          </cell>
          <cell r="DK131">
            <v>1.8873999999999995</v>
          </cell>
          <cell r="DL131">
            <v>-0.19000000000000039</v>
          </cell>
          <cell r="DM131">
            <v>-170.47000000000003</v>
          </cell>
          <cell r="DN131">
            <v>10.75</v>
          </cell>
          <cell r="DO131">
            <v>42.2836</v>
          </cell>
          <cell r="DP131">
            <v>142.4</v>
          </cell>
          <cell r="DQ131">
            <v>-50.900000000000006</v>
          </cell>
          <cell r="DR131">
            <v>-219.79999999999998</v>
          </cell>
        </row>
        <row r="132">
          <cell r="DH132">
            <v>44316</v>
          </cell>
          <cell r="DI132">
            <v>-4.41</v>
          </cell>
          <cell r="DJ132">
            <v>0.82500000000000284</v>
          </cell>
          <cell r="DK132">
            <v>8.3000000000055252E-3</v>
          </cell>
          <cell r="DL132">
            <v>-6.999999999999984E-2</v>
          </cell>
          <cell r="DM132">
            <v>-74.039999999999964</v>
          </cell>
          <cell r="DN132">
            <v>10.279999999999998</v>
          </cell>
          <cell r="DO132">
            <v>-61.026620000000001</v>
          </cell>
          <cell r="DP132">
            <v>148.80000000000001</v>
          </cell>
          <cell r="DQ132">
            <v>25.299999999999997</v>
          </cell>
          <cell r="DR132">
            <v>-68.600000000000023</v>
          </cell>
        </row>
        <row r="133">
          <cell r="DH133">
            <v>44347</v>
          </cell>
          <cell r="DI133">
            <v>-4.5799999999999983</v>
          </cell>
          <cell r="DJ133">
            <v>-1.0500000000000114</v>
          </cell>
          <cell r="DK133">
            <v>-1.1691000000000003</v>
          </cell>
          <cell r="DL133">
            <v>-1.0000000000000231E-2</v>
          </cell>
          <cell r="DM133">
            <v>172.82999999999993</v>
          </cell>
          <cell r="DN133">
            <v>2.6599999999999966</v>
          </cell>
          <cell r="DO133">
            <v>-12.227209999999999</v>
          </cell>
          <cell r="DP133">
            <v>196.20000000000002</v>
          </cell>
          <cell r="DQ133">
            <v>-102.1</v>
          </cell>
          <cell r="DR133">
            <v>-1.3999999999999986</v>
          </cell>
        </row>
        <row r="134">
          <cell r="DH134">
            <v>44377</v>
          </cell>
          <cell r="DI134">
            <v>-3.0299999999999994</v>
          </cell>
          <cell r="DJ134">
            <v>-0.86099999999999</v>
          </cell>
          <cell r="DK134">
            <v>-1.3833999999999946</v>
          </cell>
          <cell r="DL134">
            <v>-9.9999999999997868E-3</v>
          </cell>
          <cell r="DM134">
            <v>84.909999999999854</v>
          </cell>
          <cell r="DN134">
            <v>12</v>
          </cell>
          <cell r="DO134">
            <v>27.212680000000002</v>
          </cell>
          <cell r="DP134">
            <v>85</v>
          </cell>
          <cell r="DQ134">
            <v>-145</v>
          </cell>
          <cell r="DR134">
            <v>70.400000000000006</v>
          </cell>
        </row>
        <row r="135">
          <cell r="DH135">
            <v>44408</v>
          </cell>
          <cell r="DI135">
            <v>0.67999999999999972</v>
          </cell>
          <cell r="DJ135">
            <v>1.5600000000000023</v>
          </cell>
          <cell r="DK135">
            <v>0.7605000000000075</v>
          </cell>
          <cell r="DL135">
            <v>-9.9999999999997868E-3</v>
          </cell>
          <cell r="DM135">
            <v>42.009999999999991</v>
          </cell>
          <cell r="DN135">
            <v>11.550000000000004</v>
          </cell>
          <cell r="DO135">
            <v>-146.22230999999999</v>
          </cell>
          <cell r="DP135">
            <v>-56.900000000000013</v>
          </cell>
          <cell r="DQ135">
            <v>-103.7</v>
          </cell>
          <cell r="DR135">
            <v>108.4</v>
          </cell>
        </row>
        <row r="136">
          <cell r="DH136">
            <v>44439</v>
          </cell>
          <cell r="DI136">
            <v>-0.25999999999999801</v>
          </cell>
          <cell r="DJ136">
            <v>2.7970000000000113</v>
          </cell>
          <cell r="DK136">
            <v>2.2346000000000004</v>
          </cell>
          <cell r="DL136">
            <v>4.000000000000048E-2</v>
          </cell>
          <cell r="DM136">
            <v>-93.25</v>
          </cell>
          <cell r="DN136">
            <v>2.259999999999998</v>
          </cell>
          <cell r="DO136">
            <v>177.55904000000001</v>
          </cell>
          <cell r="DP136">
            <v>-263.5</v>
          </cell>
          <cell r="DQ136">
            <v>-37.6</v>
          </cell>
          <cell r="DR136">
            <v>103.6</v>
          </cell>
        </row>
        <row r="137">
          <cell r="DH137">
            <v>44469</v>
          </cell>
          <cell r="DI137">
            <v>7.3800000000000008</v>
          </cell>
          <cell r="DJ137">
            <v>1.7939999999999969</v>
          </cell>
          <cell r="DK137">
            <v>2.6174000000000035</v>
          </cell>
          <cell r="DL137">
            <v>-3.0000000000000249E-2</v>
          </cell>
          <cell r="DM137">
            <v>-13.159999999999854</v>
          </cell>
          <cell r="DN137">
            <v>2.5900000000000034</v>
          </cell>
          <cell r="DO137">
            <v>43.527670000000008</v>
          </cell>
          <cell r="DP137">
            <v>-158.30000000000001</v>
          </cell>
          <cell r="DQ137">
            <v>-49.5</v>
          </cell>
          <cell r="DR137">
            <v>77.099999999999994</v>
          </cell>
        </row>
        <row r="138">
          <cell r="DH138">
            <v>44500</v>
          </cell>
          <cell r="DI138">
            <v>-2.0499999999999972</v>
          </cell>
          <cell r="DJ138">
            <v>2.2590000000000003</v>
          </cell>
          <cell r="DK138">
            <v>0.91689999999999827</v>
          </cell>
          <cell r="DL138">
            <v>-2.0000000000000018E-2</v>
          </cell>
          <cell r="DM138">
            <v>-44.789999999999964</v>
          </cell>
          <cell r="DN138">
            <v>11.880000000000003</v>
          </cell>
          <cell r="DO138">
            <v>-47.470269999999999</v>
          </cell>
          <cell r="DP138">
            <v>-27.799999999999997</v>
          </cell>
          <cell r="DQ138">
            <v>-88</v>
          </cell>
          <cell r="DR138">
            <v>100.4</v>
          </cell>
        </row>
        <row r="139">
          <cell r="DH139">
            <v>44530</v>
          </cell>
          <cell r="DI139">
            <v>8.3500000000000014</v>
          </cell>
          <cell r="DJ139">
            <v>3.340999999999994</v>
          </cell>
          <cell r="DK139">
            <v>2.5307000000000102</v>
          </cell>
          <cell r="DL139">
            <v>-4.0000000000000036E-2</v>
          </cell>
          <cell r="DM139">
            <v>-35.819999999999936</v>
          </cell>
          <cell r="DN139">
            <v>-0.56000000000000227</v>
          </cell>
          <cell r="DO139">
            <v>56.639960000000002</v>
          </cell>
          <cell r="DP139">
            <v>165.60000000000002</v>
          </cell>
          <cell r="DQ139">
            <v>59.099999999999994</v>
          </cell>
          <cell r="DR139">
            <v>-10</v>
          </cell>
        </row>
        <row r="140">
          <cell r="DH140">
            <v>44561</v>
          </cell>
          <cell r="DI140">
            <v>-6.0300000000000011</v>
          </cell>
          <cell r="DJ140">
            <v>1.3320000000000078</v>
          </cell>
          <cell r="DK140">
            <v>1.7744999999999891</v>
          </cell>
          <cell r="DL140">
            <v>0</v>
          </cell>
          <cell r="DM140">
            <v>72.25</v>
          </cell>
          <cell r="DN140">
            <v>0.14999999999999858</v>
          </cell>
          <cell r="DO140">
            <v>-68.062449999999984</v>
          </cell>
          <cell r="DP140">
            <v>107.99999999999999</v>
          </cell>
          <cell r="DQ140">
            <v>106.7</v>
          </cell>
          <cell r="DR140">
            <v>144.70000000000002</v>
          </cell>
        </row>
        <row r="141">
          <cell r="DH141">
            <v>44592</v>
          </cell>
          <cell r="DI141">
            <v>8.8499999999999979</v>
          </cell>
          <cell r="DJ141">
            <v>3.1950000000000074</v>
          </cell>
          <cell r="DK141">
            <v>1.8914000000000044</v>
          </cell>
          <cell r="DL141">
            <v>1.0000000000000231E-2</v>
          </cell>
          <cell r="DM141">
            <v>13.789999999999964</v>
          </cell>
          <cell r="DN141">
            <v>4.6300000000000026</v>
          </cell>
          <cell r="DO141">
            <v>84.011070000000004</v>
          </cell>
          <cell r="DP141">
            <v>33.4</v>
          </cell>
          <cell r="DQ141">
            <v>156.69999999999999</v>
          </cell>
          <cell r="DR141">
            <v>264.89999999999998</v>
          </cell>
        </row>
        <row r="142">
          <cell r="DH142">
            <v>44620</v>
          </cell>
          <cell r="DI142">
            <v>10.979999999999997</v>
          </cell>
          <cell r="DJ142">
            <v>-6.7000000000007276E-2</v>
          </cell>
          <cell r="DK142">
            <v>-1.0000000000331966E-4</v>
          </cell>
          <cell r="DL142">
            <v>0.27000000000000046</v>
          </cell>
          <cell r="DM142">
            <v>106.40000000000009</v>
          </cell>
          <cell r="DN142">
            <v>20.379999999999995</v>
          </cell>
          <cell r="DO142">
            <v>316.89829999999995</v>
          </cell>
          <cell r="DP142">
            <v>17.799999999999997</v>
          </cell>
          <cell r="DQ142">
            <v>51.8</v>
          </cell>
          <cell r="DR142">
            <v>194.6</v>
          </cell>
        </row>
        <row r="143">
          <cell r="DH143">
            <v>44651</v>
          </cell>
          <cell r="DI143">
            <v>2.879999999999999</v>
          </cell>
          <cell r="DJ143">
            <v>2.3829999999999956</v>
          </cell>
          <cell r="DK143">
            <v>-0.32150000000000034</v>
          </cell>
          <cell r="DL143">
            <v>0.26000000000000023</v>
          </cell>
          <cell r="DM143">
            <v>132.73000000000002</v>
          </cell>
          <cell r="DN143">
            <v>28.990000000000009</v>
          </cell>
          <cell r="DO143">
            <v>69.011839999999978</v>
          </cell>
          <cell r="DP143">
            <v>129.10000000000002</v>
          </cell>
          <cell r="DQ143">
            <v>131</v>
          </cell>
          <cell r="DR143">
            <v>140.80000000000001</v>
          </cell>
        </row>
        <row r="144">
          <cell r="DH144">
            <v>44681</v>
          </cell>
          <cell r="DI144">
            <v>2.2399999999999984</v>
          </cell>
          <cell r="DJ144">
            <v>5.7040000000000077</v>
          </cell>
          <cell r="DK144">
            <v>4.3892000000000024</v>
          </cell>
          <cell r="DL144">
            <v>0.28000000000000069</v>
          </cell>
          <cell r="DM144">
            <v>99.5</v>
          </cell>
          <cell r="DN144">
            <v>22.580000000000005</v>
          </cell>
          <cell r="DO144">
            <v>-262.58556999999996</v>
          </cell>
          <cell r="DP144">
            <v>122.50000000000001</v>
          </cell>
          <cell r="DQ144">
            <v>137.5</v>
          </cell>
          <cell r="DR144">
            <v>-81.299999999999983</v>
          </cell>
        </row>
        <row r="145">
          <cell r="DH145">
            <v>44712</v>
          </cell>
          <cell r="DI145">
            <v>-1.3999999999999986</v>
          </cell>
          <cell r="DJ145">
            <v>5.0450000000000017</v>
          </cell>
          <cell r="DK145">
            <v>2.8055999999999983</v>
          </cell>
          <cell r="DL145">
            <v>0.18999999999999995</v>
          </cell>
          <cell r="DM145">
            <v>-71.6400000000001</v>
          </cell>
          <cell r="DN145">
            <v>27.86</v>
          </cell>
          <cell r="DO145">
            <v>-84.783029999999997</v>
          </cell>
          <cell r="DP145">
            <v>-7.8999999999999986</v>
          </cell>
          <cell r="DQ145">
            <v>-131.6</v>
          </cell>
          <cell r="DR145">
            <v>-46.900000000000006</v>
          </cell>
        </row>
        <row r="146">
          <cell r="DH146">
            <v>44742</v>
          </cell>
          <cell r="DI146">
            <v>9.8100000000000023</v>
          </cell>
          <cell r="DJ146">
            <v>6.8930000000000007</v>
          </cell>
          <cell r="DK146">
            <v>4.7764999999999986</v>
          </cell>
          <cell r="DL146">
            <v>0.19999999999999929</v>
          </cell>
          <cell r="DM146">
            <v>-125.59999999999991</v>
          </cell>
          <cell r="DN146">
            <v>-3.5</v>
          </cell>
          <cell r="DO146">
            <v>-73.693299999999994</v>
          </cell>
          <cell r="DP146">
            <v>-126.9</v>
          </cell>
          <cell r="DQ146">
            <v>-140.6</v>
          </cell>
          <cell r="DR146">
            <v>-19.799999999999997</v>
          </cell>
        </row>
        <row r="147">
          <cell r="DH147">
            <v>44773</v>
          </cell>
          <cell r="DI147">
            <v>-8.66</v>
          </cell>
          <cell r="DJ147">
            <v>2.2800000000000011</v>
          </cell>
          <cell r="DK147">
            <v>3.1495000000000033</v>
          </cell>
          <cell r="DL147">
            <v>0.26000000000000023</v>
          </cell>
          <cell r="DM147">
            <v>-128.51</v>
          </cell>
          <cell r="DN147">
            <v>6.5400000000000063</v>
          </cell>
          <cell r="DO147">
            <v>-9.3888199999999955</v>
          </cell>
          <cell r="DP147">
            <v>-72.900000000000006</v>
          </cell>
          <cell r="DQ147">
            <v>-120.89999999999999</v>
          </cell>
          <cell r="DR147">
            <v>142.30000000000001</v>
          </cell>
        </row>
        <row r="148">
          <cell r="DH148">
            <v>44804</v>
          </cell>
          <cell r="DI148">
            <v>-0.32000000000000028</v>
          </cell>
          <cell r="DJ148">
            <v>6.9480000000000075</v>
          </cell>
          <cell r="DK148">
            <v>4.7736000000000018</v>
          </cell>
          <cell r="DL148">
            <v>4.000000000000048E-2</v>
          </cell>
          <cell r="DM148">
            <v>-126.30999999999995</v>
          </cell>
          <cell r="DN148">
            <v>-21.159999999999997</v>
          </cell>
          <cell r="DO148">
            <v>21.887559999999993</v>
          </cell>
          <cell r="DP148">
            <v>27.400000000000002</v>
          </cell>
          <cell r="DQ148">
            <v>53.500000000000007</v>
          </cell>
          <cell r="DR148">
            <v>132.10000000000002</v>
          </cell>
        </row>
        <row r="149">
          <cell r="DH149">
            <v>44834</v>
          </cell>
          <cell r="DI149">
            <v>2.91</v>
          </cell>
          <cell r="DJ149">
            <v>7.4320000000000022</v>
          </cell>
          <cell r="DK149">
            <v>6.890500000000003</v>
          </cell>
          <cell r="DL149">
            <v>4.0000000000000036E-2</v>
          </cell>
          <cell r="DM149">
            <v>-146.66000000000008</v>
          </cell>
          <cell r="DN149">
            <v>-29.509999999999991</v>
          </cell>
          <cell r="DO149">
            <v>1.8789299999999969</v>
          </cell>
          <cell r="DP149">
            <v>106.19999999999999</v>
          </cell>
          <cell r="DQ149">
            <v>-33.700000000000003</v>
          </cell>
          <cell r="DR149">
            <v>-59.3</v>
          </cell>
        </row>
        <row r="150">
          <cell r="DH150">
            <v>44865</v>
          </cell>
          <cell r="DI150">
            <v>4.5500000000000007</v>
          </cell>
          <cell r="DJ150">
            <v>5.6239999999999952</v>
          </cell>
          <cell r="DK150">
            <v>4.7990999999999957</v>
          </cell>
          <cell r="DL150">
            <v>0</v>
          </cell>
          <cell r="DM150">
            <v>-132.38000000000011</v>
          </cell>
          <cell r="DN150">
            <v>-8.0400000000000063</v>
          </cell>
          <cell r="DO150">
            <v>5.5366400000000056</v>
          </cell>
          <cell r="DP150">
            <v>28</v>
          </cell>
          <cell r="DQ150">
            <v>80</v>
          </cell>
          <cell r="DR150">
            <v>-123.50000000000001</v>
          </cell>
        </row>
        <row r="151">
          <cell r="DH151">
            <v>44895</v>
          </cell>
          <cell r="DI151">
            <v>-5.6300000000000026</v>
          </cell>
          <cell r="DJ151">
            <v>-2.8229999999999933</v>
          </cell>
          <cell r="DK151">
            <v>0.41400000000000148</v>
          </cell>
          <cell r="DL151">
            <v>9.9999999999999645E-2</v>
          </cell>
          <cell r="DM151">
            <v>44.5</v>
          </cell>
          <cell r="DN151">
            <v>-10.839999999999989</v>
          </cell>
          <cell r="DO151">
            <v>10.543299999999988</v>
          </cell>
          <cell r="DP151">
            <v>134.19999999999999</v>
          </cell>
          <cell r="DQ151">
            <v>11.700000000000001</v>
          </cell>
          <cell r="DR151">
            <v>-46.699999999999989</v>
          </cell>
        </row>
        <row r="152">
          <cell r="DH152">
            <v>44926</v>
          </cell>
          <cell r="DI152">
            <v>-8.509999999999998</v>
          </cell>
          <cell r="DJ152">
            <v>-9.0819999999999936</v>
          </cell>
          <cell r="DK152">
            <v>-5.8474999999999966</v>
          </cell>
          <cell r="DL152">
            <v>2.0000000000000462E-2</v>
          </cell>
          <cell r="DM152">
            <v>164.04999999999995</v>
          </cell>
          <cell r="DN152">
            <v>2.7800000000000011</v>
          </cell>
          <cell r="DO152">
            <v>-58.812599999999989</v>
          </cell>
          <cell r="DP152">
            <v>66.600000000000009</v>
          </cell>
          <cell r="DQ152">
            <v>-73.099999999999994</v>
          </cell>
          <cell r="DR152">
            <v>35.5</v>
          </cell>
        </row>
        <row r="153">
          <cell r="DH153">
            <v>44957</v>
          </cell>
          <cell r="DI153">
            <v>-7.990000000000002</v>
          </cell>
          <cell r="DJ153">
            <v>-8.4900000000000091</v>
          </cell>
          <cell r="DK153">
            <v>-9.0441000000000003</v>
          </cell>
          <cell r="DL153">
            <v>-0.16999999999999993</v>
          </cell>
          <cell r="DM153">
            <v>265.04999999999995</v>
          </cell>
          <cell r="DN153">
            <v>-7.230000000000004</v>
          </cell>
          <cell r="DO153">
            <v>53.996209999999991</v>
          </cell>
          <cell r="DP153">
            <v>27.599999999999998</v>
          </cell>
          <cell r="DQ153">
            <v>55.800000000000004</v>
          </cell>
          <cell r="DR153">
            <v>-92.899999999999991</v>
          </cell>
        </row>
        <row r="154">
          <cell r="DH154">
            <v>44985</v>
          </cell>
          <cell r="DI154">
            <v>0.27999999999999758</v>
          </cell>
          <cell r="DJ154">
            <v>-1.2069999999999936</v>
          </cell>
          <cell r="DK154">
            <v>-3.308099999999996</v>
          </cell>
          <cell r="DL154">
            <v>-9.9999999999999645E-2</v>
          </cell>
          <cell r="DM154">
            <v>71.680000000000064</v>
          </cell>
          <cell r="DN154">
            <v>-3.6599999999999966</v>
          </cell>
          <cell r="DO154">
            <v>66.158760000000001</v>
          </cell>
          <cell r="DP154">
            <v>-87.6</v>
          </cell>
          <cell r="DQ154">
            <v>136.89999999999998</v>
          </cell>
          <cell r="DR154">
            <v>-48.8</v>
          </cell>
        </row>
        <row r="155">
          <cell r="DH155">
            <v>45016</v>
          </cell>
          <cell r="DI155">
            <v>-3.4400000000000013</v>
          </cell>
          <cell r="DJ155">
            <v>-1.9569999999999936</v>
          </cell>
          <cell r="DK155">
            <v>-2.5232000000000028</v>
          </cell>
          <cell r="DL155">
            <v>5.9999999999999609E-2</v>
          </cell>
          <cell r="DM155">
            <v>164.93000000000006</v>
          </cell>
          <cell r="DN155">
            <v>-4.7599999999999909</v>
          </cell>
          <cell r="DO155">
            <v>0.46067000000000746</v>
          </cell>
          <cell r="DP155">
            <v>62</v>
          </cell>
          <cell r="DQ155">
            <v>309.70000000000005</v>
          </cell>
          <cell r="DR155">
            <v>-92.4</v>
          </cell>
        </row>
        <row r="156">
          <cell r="DH156">
            <v>45046</v>
          </cell>
          <cell r="DI156">
            <v>-3.2999999999999989</v>
          </cell>
          <cell r="DJ156">
            <v>-0.17999999999999261</v>
          </cell>
          <cell r="DK156">
            <v>0.38100000000000023</v>
          </cell>
          <cell r="DL156">
            <v>0</v>
          </cell>
          <cell r="DM156">
            <v>43.8900000000001</v>
          </cell>
          <cell r="DN156">
            <v>-3.990000000000002</v>
          </cell>
          <cell r="DO156">
            <v>-56.527249999999995</v>
          </cell>
          <cell r="DP156">
            <v>139.1</v>
          </cell>
          <cell r="DQ156">
            <v>263.60000000000002</v>
          </cell>
          <cell r="DR156">
            <v>-38.099999999999994</v>
          </cell>
        </row>
        <row r="157">
          <cell r="DH157">
            <v>45077</v>
          </cell>
          <cell r="DI157">
            <v>-3.009999999999998</v>
          </cell>
          <cell r="DJ157">
            <v>-0.54300000000000637</v>
          </cell>
          <cell r="DK157">
            <v>-0.31289999999999907</v>
          </cell>
          <cell r="DL157">
            <v>7.0000000000000284E-2</v>
          </cell>
          <cell r="DM157">
            <v>145.58999999999992</v>
          </cell>
          <cell r="DN157">
            <v>-8.07</v>
          </cell>
          <cell r="DO157">
            <v>187.93432999999999</v>
          </cell>
          <cell r="DP157">
            <v>162.5</v>
          </cell>
          <cell r="DQ157">
            <v>-69.599999999999994</v>
          </cell>
          <cell r="DR157">
            <v>64.900000000000006</v>
          </cell>
        </row>
        <row r="158">
          <cell r="DH158">
            <v>45107</v>
          </cell>
          <cell r="DI158">
            <v>-5.5300000000000011</v>
          </cell>
          <cell r="DJ158">
            <v>0.76800000000000068</v>
          </cell>
          <cell r="DK158">
            <v>-8.6899999999999977E-2</v>
          </cell>
          <cell r="DL158">
            <v>-8.999999999999897E-2</v>
          </cell>
          <cell r="DM158">
            <v>-45.350000000000136</v>
          </cell>
          <cell r="DN158">
            <v>-3.3900000000000006</v>
          </cell>
          <cell r="DO158">
            <v>-77.560119999999998</v>
          </cell>
          <cell r="DP158">
            <v>102.4</v>
          </cell>
          <cell r="DQ158">
            <v>-233.2</v>
          </cell>
          <cell r="DR158">
            <v>49.9</v>
          </cell>
        </row>
        <row r="159">
          <cell r="DH159">
            <v>45138</v>
          </cell>
          <cell r="DI159">
            <v>-2.1499999999999986</v>
          </cell>
          <cell r="DJ159">
            <v>0.19599999999999795</v>
          </cell>
          <cell r="DK159">
            <v>-1.5812999999999988</v>
          </cell>
          <cell r="DL159">
            <v>9.9999999999997868E-3</v>
          </cell>
          <cell r="DM159">
            <v>-24.910000000000082</v>
          </cell>
          <cell r="DN159">
            <v>3.960000000000008</v>
          </cell>
          <cell r="DO159">
            <v>93.055489999999992</v>
          </cell>
          <cell r="DP159">
            <v>-34.700000000000003</v>
          </cell>
          <cell r="DQ159">
            <v>-295.2</v>
          </cell>
          <cell r="DR159">
            <v>-12.600000000000001</v>
          </cell>
        </row>
        <row r="160">
          <cell r="DH160">
            <v>45169</v>
          </cell>
          <cell r="DI160">
            <v>-4.370000000000001</v>
          </cell>
          <cell r="DJ160">
            <v>-0.70699999999999363</v>
          </cell>
          <cell r="DK160">
            <v>-0.21399999999999864</v>
          </cell>
          <cell r="DL160">
            <v>-6.0000000000000497E-2</v>
          </cell>
          <cell r="DM160">
            <v>-22.539999999999964</v>
          </cell>
          <cell r="DN160">
            <v>10.959999999999994</v>
          </cell>
          <cell r="DO160">
            <v>-52.089950000000002</v>
          </cell>
          <cell r="DP160">
            <v>10</v>
          </cell>
          <cell r="DQ160">
            <v>-95.7</v>
          </cell>
          <cell r="DR160">
            <v>-41</v>
          </cell>
        </row>
        <row r="161">
          <cell r="DH161">
            <v>45199</v>
          </cell>
          <cell r="DI161">
            <v>3.9800000000000004</v>
          </cell>
          <cell r="DJ161">
            <v>2.8320000000000078</v>
          </cell>
          <cell r="DK161">
            <v>3.3982000000000028</v>
          </cell>
          <cell r="DL161">
            <v>-8.0000000000000071E-2</v>
          </cell>
          <cell r="DM161">
            <v>-59.569999999999936</v>
          </cell>
          <cell r="DN161">
            <v>24.4</v>
          </cell>
          <cell r="DO161">
            <v>-1.5191200000000009</v>
          </cell>
          <cell r="DP161">
            <v>-49.8</v>
          </cell>
          <cell r="DQ161">
            <v>40.9</v>
          </cell>
          <cell r="DR161">
            <v>-74.8</v>
          </cell>
        </row>
        <row r="162">
          <cell r="DH162">
            <v>45230</v>
          </cell>
          <cell r="DI162">
            <v>4.51</v>
          </cell>
          <cell r="DJ162">
            <v>4.8079999999999927</v>
          </cell>
          <cell r="DK162">
            <v>5.8731999999999971</v>
          </cell>
          <cell r="DL162">
            <v>-3.9999999999999147E-2</v>
          </cell>
          <cell r="DM162">
            <v>18.790000000000191</v>
          </cell>
          <cell r="DN162">
            <v>2.4399999999999977</v>
          </cell>
          <cell r="DO162">
            <v>86.106399999999979</v>
          </cell>
          <cell r="DP162">
            <v>-44.300000000000004</v>
          </cell>
          <cell r="DQ162">
            <v>99.600000000000009</v>
          </cell>
          <cell r="DR162">
            <v>61</v>
          </cell>
        </row>
        <row r="163">
          <cell r="DH163">
            <v>45260</v>
          </cell>
          <cell r="DI163">
            <v>-0.96000000000000085</v>
          </cell>
          <cell r="DJ163">
            <v>0.34000000000000341</v>
          </cell>
          <cell r="DK163">
            <v>-5.6599999999988881E-2</v>
          </cell>
          <cell r="DL163">
            <v>-2.9999999999999361E-2</v>
          </cell>
          <cell r="DM163">
            <v>94.090000000000146</v>
          </cell>
          <cell r="DN163">
            <v>-3.0799999999999983</v>
          </cell>
          <cell r="DO163">
            <v>68.940969999999993</v>
          </cell>
          <cell r="DP163">
            <v>-22.6</v>
          </cell>
          <cell r="DQ163">
            <v>60.1</v>
          </cell>
          <cell r="DR163">
            <v>62.300000000000004</v>
          </cell>
        </row>
        <row r="164">
          <cell r="DH164">
            <v>45291</v>
          </cell>
          <cell r="DI164">
            <v>-5.77</v>
          </cell>
          <cell r="DJ164">
            <v>-5.3329999999999984</v>
          </cell>
          <cell r="DK164">
            <v>-3.1049000000000007</v>
          </cell>
          <cell r="DL164">
            <v>-0.16999999999999993</v>
          </cell>
          <cell r="DM164">
            <v>187.86000000000013</v>
          </cell>
          <cell r="DN164">
            <v>-18.800000000000004</v>
          </cell>
          <cell r="DO164">
            <v>-58.350310000000007</v>
          </cell>
          <cell r="DP164">
            <v>-69.099999999999994</v>
          </cell>
          <cell r="DQ164">
            <v>-11.4</v>
          </cell>
          <cell r="DR164">
            <v>65.3</v>
          </cell>
        </row>
        <row r="165">
          <cell r="DH165">
            <v>45322</v>
          </cell>
          <cell r="DI165">
            <v>-6.92</v>
          </cell>
          <cell r="DJ165">
            <v>-3.2849999999999966</v>
          </cell>
          <cell r="DK165">
            <v>-3.1521999999999935</v>
          </cell>
          <cell r="DL165">
            <v>-0.27000000000000135</v>
          </cell>
          <cell r="DM165">
            <v>33.150000000000091</v>
          </cell>
          <cell r="DN165">
            <v>-9.8399999999999963</v>
          </cell>
          <cell r="DO165">
            <v>117.74113000000001</v>
          </cell>
          <cell r="DP165">
            <v>-67.3</v>
          </cell>
          <cell r="DQ165">
            <v>-37.200000000000003</v>
          </cell>
          <cell r="DR165">
            <v>-24.9</v>
          </cell>
        </row>
        <row r="166">
          <cell r="DH166">
            <v>45351</v>
          </cell>
          <cell r="DI166">
            <v>0.71000000000000085</v>
          </cell>
          <cell r="DJ166">
            <v>0.95700000000000784</v>
          </cell>
          <cell r="DK166">
            <v>0.56279999999999575</v>
          </cell>
          <cell r="DL166">
            <v>-0.24000000000000021</v>
          </cell>
          <cell r="DM166">
            <v>30.169999999999845</v>
          </cell>
          <cell r="DN166">
            <v>2.230000000000004</v>
          </cell>
          <cell r="DO166">
            <v>16.850600000000014</v>
          </cell>
          <cell r="DP166">
            <v>-93.2</v>
          </cell>
          <cell r="DQ166">
            <v>5.6</v>
          </cell>
          <cell r="DR166">
            <v>-81.099999999999994</v>
          </cell>
        </row>
        <row r="167">
          <cell r="DH167">
            <v>45382</v>
          </cell>
          <cell r="DI167">
            <v>1.9999999999999574E-2</v>
          </cell>
          <cell r="DJ167">
            <v>3.5009999999999906</v>
          </cell>
          <cell r="DK167">
            <v>1.9847999999999928</v>
          </cell>
          <cell r="DL167">
            <v>-0.13999999999999968</v>
          </cell>
          <cell r="DM167">
            <v>162.05999999999995</v>
          </cell>
          <cell r="DN167">
            <v>11.259999999999998</v>
          </cell>
          <cell r="DO167">
            <v>-82.340499999999992</v>
          </cell>
          <cell r="DP167">
            <v>36.199999999999996</v>
          </cell>
          <cell r="DQ167">
            <v>51.7</v>
          </cell>
          <cell r="DR167">
            <v>-25.4</v>
          </cell>
        </row>
        <row r="168">
          <cell r="DH168">
            <v>45412</v>
          </cell>
          <cell r="DI168">
            <v>2.3900000000000006</v>
          </cell>
          <cell r="DJ168">
            <v>2.612000000000009</v>
          </cell>
          <cell r="DK168">
            <v>2.3781000000000034</v>
          </cell>
          <cell r="DL168">
            <v>-7.0000000000000284E-2</v>
          </cell>
          <cell r="DM168">
            <v>267.73</v>
          </cell>
          <cell r="DN168">
            <v>7.0700000000000074</v>
          </cell>
          <cell r="DO168">
            <v>56.679149999999993</v>
          </cell>
          <cell r="DP168">
            <v>39.1</v>
          </cell>
          <cell r="DQ168">
            <v>53.599999999999994</v>
          </cell>
          <cell r="DR168">
            <v>-8.5</v>
          </cell>
        </row>
        <row r="169">
          <cell r="DH169">
            <v>45443</v>
          </cell>
          <cell r="DI169">
            <v>-0.91999999999999993</v>
          </cell>
          <cell r="DJ169">
            <v>0.51500000000000057</v>
          </cell>
          <cell r="DK169">
            <v>0.99589999999999179</v>
          </cell>
          <cell r="DL169">
            <v>-7.0000000000000284E-2</v>
          </cell>
          <cell r="DM169">
            <v>292.77999999999997</v>
          </cell>
          <cell r="DN169">
            <v>7.9999999999998295E-2</v>
          </cell>
          <cell r="DO169">
            <v>-9.1291200000000003</v>
          </cell>
          <cell r="DP169">
            <v>163.69999999999999</v>
          </cell>
          <cell r="DQ169">
            <v>-16.899999999999999</v>
          </cell>
          <cell r="DR169">
            <v>20.6</v>
          </cell>
        </row>
        <row r="170">
          <cell r="DH170">
            <v>45473</v>
          </cell>
          <cell r="DI170">
            <v>-0.33999999999999986</v>
          </cell>
          <cell r="DJ170">
            <v>1.3199999999999932</v>
          </cell>
          <cell r="DK170">
            <v>3.0559000000000083</v>
          </cell>
          <cell r="DL170">
            <v>-1.0000000000000675E-2</v>
          </cell>
          <cell r="DM170">
            <v>131.96000000000004</v>
          </cell>
          <cell r="DN170">
            <v>2.0200000000000102</v>
          </cell>
          <cell r="DO170">
            <v>-125.48106999999999</v>
          </cell>
          <cell r="DP170">
            <v>107.2</v>
          </cell>
          <cell r="DQ170">
            <v>-29.6</v>
          </cell>
          <cell r="DR170">
            <v>-33.200000000000003</v>
          </cell>
        </row>
        <row r="171">
          <cell r="DH171">
            <v>45504</v>
          </cell>
          <cell r="DI171">
            <v>0.70999999999999908</v>
          </cell>
          <cell r="DJ171">
            <v>-2.125</v>
          </cell>
          <cell r="DK171">
            <v>0.73070000000001301</v>
          </cell>
          <cell r="DL171">
            <v>9.9999999999997868E-3</v>
          </cell>
          <cell r="DM171">
            <v>161.34999999999991</v>
          </cell>
          <cell r="DN171">
            <v>-2.7999999999999972</v>
          </cell>
          <cell r="DO171">
            <v>-8.4409899999999993</v>
          </cell>
          <cell r="DP171">
            <v>78.7</v>
          </cell>
          <cell r="DQ171">
            <v>-71.599999999999994</v>
          </cell>
          <cell r="DR171">
            <v>-32</v>
          </cell>
        </row>
        <row r="172">
          <cell r="DH172">
            <v>45535</v>
          </cell>
          <cell r="DI172">
            <v>0.52999999999999936</v>
          </cell>
          <cell r="DJ172">
            <v>-3.0180000000000007</v>
          </cell>
          <cell r="DK172">
            <v>0.71999999999999886</v>
          </cell>
          <cell r="DL172">
            <v>5.9999999999999609E-2</v>
          </cell>
          <cell r="DM172">
            <v>160.31999999999971</v>
          </cell>
          <cell r="DN172">
            <v>-3.1500000000000057</v>
          </cell>
          <cell r="DO172">
            <v>-4.0087699999999984</v>
          </cell>
          <cell r="DP172">
            <v>-20.300000000000004</v>
          </cell>
          <cell r="DQ172">
            <v>-78.400000000000006</v>
          </cell>
          <cell r="DR172">
            <v>14.700000000000001</v>
          </cell>
        </row>
        <row r="173">
          <cell r="DH173">
            <v>45565</v>
          </cell>
          <cell r="DI173">
            <v>4.2900000000000009</v>
          </cell>
          <cell r="DJ173">
            <v>-5.0870000000000033</v>
          </cell>
          <cell r="DK173">
            <v>-3.0397999999999996</v>
          </cell>
          <cell r="DL173">
            <v>2.0000000000000462E-2</v>
          </cell>
          <cell r="DM173">
            <v>307.82999999999993</v>
          </cell>
          <cell r="DN173">
            <v>-9.5600000000000023</v>
          </cell>
          <cell r="DO173">
            <v>64.721119999999985</v>
          </cell>
          <cell r="DP173">
            <v>-61.100000000000009</v>
          </cell>
          <cell r="DQ173">
            <v>-78.400000000000006</v>
          </cell>
          <cell r="DR173">
            <v>47.7</v>
          </cell>
        </row>
        <row r="174">
          <cell r="DH174">
            <v>45596</v>
          </cell>
          <cell r="DI174">
            <v>6.8000000000000007</v>
          </cell>
          <cell r="DJ174">
            <v>-0.12000000000000455</v>
          </cell>
          <cell r="DK174">
            <v>0.5835000000000008</v>
          </cell>
          <cell r="DL174">
            <v>-6.9999999999999396E-2</v>
          </cell>
          <cell r="DM174">
            <v>296.36999999999989</v>
          </cell>
          <cell r="DN174">
            <v>-3.3299999999999983</v>
          </cell>
          <cell r="DO174">
            <v>-42.13024999999999</v>
          </cell>
          <cell r="DP174">
            <v>-59.3</v>
          </cell>
          <cell r="DQ174">
            <v>18.899999999999999</v>
          </cell>
          <cell r="DR174">
            <v>72.5</v>
          </cell>
        </row>
        <row r="175">
          <cell r="DH175">
            <v>45626</v>
          </cell>
          <cell r="DI175">
            <v>-2.1400000000000006</v>
          </cell>
          <cell r="DJ175">
            <v>4.3939999999999912</v>
          </cell>
          <cell r="DK175">
            <v>5.0589000000000084</v>
          </cell>
          <cell r="DL175">
            <v>-0.13999999999999968</v>
          </cell>
          <cell r="DM175">
            <v>121.75</v>
          </cell>
          <cell r="DN175">
            <v>-6.1400000000000006</v>
          </cell>
          <cell r="DO175">
            <v>-69.698119999999989</v>
          </cell>
          <cell r="DP175">
            <v>-107.9</v>
          </cell>
          <cell r="DQ175">
            <v>77.900000000000006</v>
          </cell>
          <cell r="DR175">
            <v>25.5</v>
          </cell>
        </row>
        <row r="176">
          <cell r="DH176">
            <v>45657</v>
          </cell>
          <cell r="DI176">
            <v>0.39000000000000057</v>
          </cell>
          <cell r="DJ176">
            <v>8.1059999999999945</v>
          </cell>
          <cell r="DK176">
            <v>8.1012000000000057</v>
          </cell>
          <cell r="DL176">
            <v>-0.14000000000000057</v>
          </cell>
          <cell r="DM176">
            <v>-33.739999999999782</v>
          </cell>
          <cell r="DN176">
            <v>5.0499999999999972</v>
          </cell>
          <cell r="DO176">
            <v>-50.657049999999998</v>
          </cell>
          <cell r="DP176">
            <v>-64.800000000000011</v>
          </cell>
          <cell r="DQ176">
            <v>80</v>
          </cell>
          <cell r="DR176">
            <v>-9.1999999999999993</v>
          </cell>
        </row>
        <row r="177">
          <cell r="DH177">
            <v>45688</v>
          </cell>
          <cell r="DI177">
            <v>-2.91</v>
          </cell>
          <cell r="DJ177">
            <v>4.054000000000002</v>
          </cell>
          <cell r="DK177">
            <v>3.9256000000000029</v>
          </cell>
          <cell r="DL177">
            <v>-7.0000000000000284E-2</v>
          </cell>
          <cell r="DM177">
            <v>23.670000000000073</v>
          </cell>
          <cell r="DN177">
            <v>1.460000000000008</v>
          </cell>
          <cell r="DO177">
            <v>-58.836349999999996</v>
          </cell>
          <cell r="DP177">
            <v>-70</v>
          </cell>
          <cell r="DQ177">
            <v>3.3000000000000003</v>
          </cell>
          <cell r="DR177">
            <v>-15.199999999999998</v>
          </cell>
        </row>
        <row r="178">
          <cell r="DH178">
            <v>45716</v>
          </cell>
          <cell r="DI178">
            <v>5.5299999999999994</v>
          </cell>
          <cell r="DJ178">
            <v>0.60099999999999909</v>
          </cell>
          <cell r="DK178">
            <v>1.158299999999997</v>
          </cell>
          <cell r="DL178">
            <v>-4.0000000000000924E-2</v>
          </cell>
          <cell r="DM178">
            <v>224.67999999999984</v>
          </cell>
          <cell r="DN178">
            <v>0.34000000000000341</v>
          </cell>
          <cell r="DO178">
            <v>-20.680839999999989</v>
          </cell>
          <cell r="DP178">
            <v>59.8</v>
          </cell>
          <cell r="DQ178">
            <v>-36.1</v>
          </cell>
          <cell r="DR178">
            <v>25.400000000000002</v>
          </cell>
        </row>
        <row r="179">
          <cell r="DH179">
            <v>45747</v>
          </cell>
          <cell r="DI179">
            <v>7.5500000000000007</v>
          </cell>
          <cell r="DJ179">
            <v>-3.9190000000000111</v>
          </cell>
          <cell r="DK179">
            <v>-1.5953999999999837</v>
          </cell>
          <cell r="DL179">
            <v>9.0000000000000746E-2</v>
          </cell>
          <cell r="DM179">
            <v>489.99000000000024</v>
          </cell>
          <cell r="DN179">
            <v>2.5799999999999983</v>
          </cell>
          <cell r="DO179">
            <v>39.852290000000011</v>
          </cell>
          <cell r="DP179">
            <v>8.5</v>
          </cell>
          <cell r="DQ179">
            <v>-11.100000000000001</v>
          </cell>
          <cell r="DR179">
            <v>-24.1</v>
          </cell>
        </row>
        <row r="180">
          <cell r="DH180">
            <v>45777</v>
          </cell>
          <cell r="DI180">
            <v>6.8000000000000007</v>
          </cell>
          <cell r="DJ180">
            <v>-8.3979999999999961</v>
          </cell>
          <cell r="DK180">
            <v>-5.3415999999999855</v>
          </cell>
          <cell r="DL180">
            <v>0.13000000000000078</v>
          </cell>
          <cell r="DM180">
            <v>547.90000000000009</v>
          </cell>
          <cell r="DN180">
            <v>-15.530000000000001</v>
          </cell>
          <cell r="DO180">
            <v>43.304289999999995</v>
          </cell>
          <cell r="DP180">
            <v>77.2</v>
          </cell>
          <cell r="DQ180">
            <v>85.699999999999989</v>
          </cell>
          <cell r="DR180">
            <v>-43.2</v>
          </cell>
        </row>
        <row r="181">
          <cell r="DH181">
            <v>45808</v>
          </cell>
          <cell r="DI181">
            <v>-0.53000000000000114</v>
          </cell>
          <cell r="DJ181">
            <v>-7.9150000000000063</v>
          </cell>
          <cell r="DK181">
            <v>-5.3650000000000091</v>
          </cell>
          <cell r="DL181">
            <v>0.15000000000000036</v>
          </cell>
          <cell r="DM181">
            <v>372.86000000000013</v>
          </cell>
          <cell r="DN181">
            <v>-6.7800000000000011</v>
          </cell>
          <cell r="DO181">
            <v>-83.92962</v>
          </cell>
          <cell r="DP181">
            <v>86.7</v>
          </cell>
          <cell r="DQ181">
            <v>93.9</v>
          </cell>
          <cell r="DR181">
            <v>-15.599999999999998</v>
          </cell>
        </row>
        <row r="182">
          <cell r="DH182">
            <v>45838</v>
          </cell>
          <cell r="DI182">
            <v>-1.9600000000000009</v>
          </cell>
          <cell r="DJ182">
            <v>-7.1689999999999969</v>
          </cell>
          <cell r="DK182">
            <v>-6.6570000000000107</v>
          </cell>
          <cell r="DL182">
            <v>8.8817841970012523E-16</v>
          </cell>
          <cell r="DM182">
            <v>245.84999999999991</v>
          </cell>
          <cell r="DN182">
            <v>-1.6300000000000026</v>
          </cell>
          <cell r="DO182">
            <v>-41.305830000000014</v>
          </cell>
          <cell r="DP182">
            <v>94</v>
          </cell>
          <cell r="DQ182">
            <v>45.6</v>
          </cell>
          <cell r="DR182">
            <v>9.7999999999999989</v>
          </cell>
        </row>
        <row r="183">
          <cell r="DH183">
            <v>45869</v>
          </cell>
          <cell r="DI183">
            <v>-7.98</v>
          </cell>
          <cell r="DJ183">
            <v>0.5</v>
          </cell>
          <cell r="DK183">
            <v>-1.1366000000000014</v>
          </cell>
          <cell r="DL183">
            <v>-0.12000000000000011</v>
          </cell>
          <cell r="DM183">
            <v>1.2199999999997999</v>
          </cell>
          <cell r="DN183">
            <v>8.7600000000000051</v>
          </cell>
          <cell r="DO183">
            <v>-13.870859999999993</v>
          </cell>
          <cell r="DP183">
            <v>-13.899999999999999</v>
          </cell>
          <cell r="DQ183">
            <v>-43.099999999999994</v>
          </cell>
          <cell r="DR183">
            <v>-51.8</v>
          </cell>
        </row>
        <row r="184">
          <cell r="DH184">
            <v>45900</v>
          </cell>
          <cell r="DI184">
            <v>-3.8200000000000003</v>
          </cell>
          <cell r="DJ184">
            <v>-1.507000000000005</v>
          </cell>
          <cell r="DK184">
            <v>-1.3605999999999909</v>
          </cell>
          <cell r="DL184">
            <v>-0.15999999999999925</v>
          </cell>
          <cell r="DM184">
            <v>130.00999999999976</v>
          </cell>
          <cell r="DN184">
            <v>5.6099999999999994</v>
          </cell>
          <cell r="DO184">
            <v>-190.08178999999998</v>
          </cell>
          <cell r="DP184">
            <v>-27.700000000000003</v>
          </cell>
          <cell r="DQ184">
            <v>-70.599999999999994</v>
          </cell>
          <cell r="DR184">
            <v>-48.900000000000006</v>
          </cell>
        </row>
        <row r="185">
          <cell r="DH185">
            <v>45930</v>
          </cell>
          <cell r="DI185">
            <v>-0.44999999999999929</v>
          </cell>
          <cell r="DJ185">
            <v>0.90000000000000568</v>
          </cell>
          <cell r="DK185">
            <v>0.50369999999999493</v>
          </cell>
          <cell r="DL185">
            <v>-2.9999999999999361E-2</v>
          </cell>
          <cell r="DM185">
            <v>555.82000000000016</v>
          </cell>
          <cell r="DN185">
            <v>-1.1099999999999994</v>
          </cell>
          <cell r="DO185">
            <v>17.413129999999995</v>
          </cell>
          <cell r="DP185">
            <v>-34.799999999999997</v>
          </cell>
          <cell r="DQ185">
            <v>-75.7</v>
          </cell>
          <cell r="DR185">
            <v>8.8000000000000007</v>
          </cell>
        </row>
        <row r="186">
          <cell r="DH186">
            <v>45961</v>
          </cell>
          <cell r="DI186">
            <v>0.72000000000000242</v>
          </cell>
          <cell r="DJ186">
            <v>-0.16400000000000148</v>
          </cell>
          <cell r="DK186">
            <v>0.40630000000000166</v>
          </cell>
          <cell r="DL186">
            <v>-4.0000000000000036E-2</v>
          </cell>
          <cell r="DM186">
            <v>712.99000000000024</v>
          </cell>
          <cell r="DN186">
            <v>-7.5799999999999983</v>
          </cell>
          <cell r="DO186">
            <v>60.41143000000001</v>
          </cell>
          <cell r="DP186">
            <v>43.9</v>
          </cell>
          <cell r="DQ186">
            <v>-23</v>
          </cell>
          <cell r="DR186">
            <v>24.9</v>
          </cell>
        </row>
        <row r="187">
          <cell r="DH187">
            <v>45991</v>
          </cell>
          <cell r="DI187">
            <v>1.9200000000000017</v>
          </cell>
          <cell r="DJ187">
            <v>1.6460000000000008</v>
          </cell>
          <cell r="DK187" t="e">
            <v>#N/A</v>
          </cell>
          <cell r="DL187" t="e">
            <v>#N/A</v>
          </cell>
          <cell r="DM187">
            <v>822.35000000000036</v>
          </cell>
          <cell r="DN187">
            <v>0</v>
          </cell>
          <cell r="DO187">
            <v>92.931480000000008</v>
          </cell>
          <cell r="DP187">
            <v>-62.8</v>
          </cell>
          <cell r="DQ187">
            <v>-11.400000000000002</v>
          </cell>
          <cell r="DR187">
            <v>29.1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-1.4133953403547062E-2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2.386287473280849E-2</v>
          </cell>
          <cell r="AB41">
            <v>4.2181526050442855E-2</v>
          </cell>
          <cell r="AC41">
            <v>8.3004145092118217E-2</v>
          </cell>
          <cell r="AD41">
            <v>0.14805404432420077</v>
          </cell>
          <cell r="AE41">
            <v>0.22717515150176215</v>
          </cell>
          <cell r="AF41">
            <v>0.47182557092384914</v>
          </cell>
          <cell r="AG41">
            <v>0.2669205111552253</v>
          </cell>
          <cell r="AH41">
            <v>0.13564520762422486</v>
          </cell>
          <cell r="AI41">
            <v>7.604732816374174E-2</v>
          </cell>
          <cell r="AJ41">
            <v>4.9561382132958874E-2</v>
          </cell>
          <cell r="AK41">
            <v>0.26125391792092545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-1.4133953403547062E-2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2.6218941740489391E-2</v>
          </cell>
          <cell r="AB42">
            <v>3.804353822463398E-2</v>
          </cell>
          <cell r="AC42">
            <v>7.9101814272586196E-2</v>
          </cell>
          <cell r="AD42">
            <v>0.14383238783596672</v>
          </cell>
          <cell r="AE42">
            <v>0.22280187142169081</v>
          </cell>
          <cell r="AF42">
            <v>0.43092171306516097</v>
          </cell>
          <cell r="AG42">
            <v>0.29698371436575399</v>
          </cell>
          <cell r="AH42">
            <v>0.14283251773003802</v>
          </cell>
          <cell r="AI42">
            <v>7.8551927417435857E-2</v>
          </cell>
          <cell r="AJ42">
            <v>5.0710127421611045E-2</v>
          </cell>
          <cell r="AK42">
            <v>0.27209457256908492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-1.4133953403547062E-2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2.6214346710326377E-2</v>
          </cell>
          <cell r="AB43">
            <v>3.8016861058943391E-2</v>
          </cell>
          <cell r="AC43">
            <v>7.9069954370953002E-2</v>
          </cell>
          <cell r="AD43">
            <v>0.14379384985044147</v>
          </cell>
          <cell r="AE43">
            <v>0.22276734915652172</v>
          </cell>
          <cell r="AF43">
            <v>0.4308376669049942</v>
          </cell>
          <cell r="AG43">
            <v>0.29708207520354196</v>
          </cell>
          <cell r="AH43">
            <v>0.14283716319260475</v>
          </cell>
          <cell r="AI43">
            <v>7.8543887571426288E-2</v>
          </cell>
          <cell r="AJ43">
            <v>5.0699207127432755E-2</v>
          </cell>
          <cell r="AK43">
            <v>0.27208025789146378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3.2835406742819373E-3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8.297057647925871E-3</v>
          </cell>
          <cell r="AB53">
            <v>3.7331659524994266E-2</v>
          </cell>
          <cell r="AC53">
            <v>7.6367058590621067E-2</v>
          </cell>
          <cell r="AD53">
            <v>0.14328721237715827</v>
          </cell>
          <cell r="AE53">
            <v>0.22178252801675175</v>
          </cell>
          <cell r="AF53">
            <v>0.70115630268709839</v>
          </cell>
          <cell r="AG53">
            <v>0.15583379730832661</v>
          </cell>
          <cell r="AH53">
            <v>7.6178582375253226E-2</v>
          </cell>
          <cell r="AI53">
            <v>4.0600512544612825E-2</v>
          </cell>
          <cell r="AJ53">
            <v>2.6230805084708948E-2</v>
          </cell>
          <cell r="AK53">
            <v>0.143009900004575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3.2835406742819373E-3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8.130529140366969E-3</v>
          </cell>
          <cell r="AB54">
            <v>3.805726017027624E-2</v>
          </cell>
          <cell r="AC54">
            <v>7.7105223545395049E-2</v>
          </cell>
          <cell r="AD54">
            <v>0.14406878294187836</v>
          </cell>
          <cell r="AE54">
            <v>0.22258729720752601</v>
          </cell>
          <cell r="AF54">
            <v>0.70819072896001567</v>
          </cell>
          <cell r="AG54">
            <v>0.15129742217345066</v>
          </cell>
          <cell r="AH54">
            <v>7.4676722198427706E-2</v>
          </cell>
          <cell r="AI54">
            <v>3.9966780041933637E-2</v>
          </cell>
          <cell r="AJ54">
            <v>2.5868346626172375E-2</v>
          </cell>
          <cell r="AK54">
            <v>0.14051184886653373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3.2835406742819373E-3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1.1777338255197018E-2</v>
          </cell>
          <cell r="AB55">
            <v>3.3478049398820528E-2</v>
          </cell>
          <cell r="AC55">
            <v>7.3211005449791366E-2</v>
          </cell>
          <cell r="AD55">
            <v>0.14018055425427001</v>
          </cell>
          <cell r="AE55">
            <v>0.21866895614120285</v>
          </cell>
          <cell r="AF55">
            <v>0.60586380492746017</v>
          </cell>
          <cell r="AG55">
            <v>0.21313855183757485</v>
          </cell>
          <cell r="AH55">
            <v>9.7464348746104199E-2</v>
          </cell>
          <cell r="AI55">
            <v>5.0901945745403195E-2</v>
          </cell>
          <cell r="AJ55">
            <v>3.2631348743457488E-2</v>
          </cell>
          <cell r="AK55">
            <v>0.18099764323496489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3.1625579965341988E-2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6.8192207145186562E-2</v>
          </cell>
          <cell r="AB392">
            <v>3.3510652003430168E-2</v>
          </cell>
          <cell r="AC392">
            <v>1.8224672754316284E-2</v>
          </cell>
          <cell r="AD392">
            <v>7.3393494095734618E-2</v>
          </cell>
          <cell r="AE392">
            <v>0.15183350737612658</v>
          </cell>
          <cell r="AF392">
            <v>0.12262491349789191</v>
          </cell>
          <cell r="AG392">
            <v>0.24953449134779246</v>
          </cell>
          <cell r="AH392">
            <v>0.45883202486740837</v>
          </cell>
          <cell r="AI392">
            <v>0.11393466962482174</v>
          </cell>
          <cell r="AJ392">
            <v>5.5073900662085548E-2</v>
          </cell>
          <cell r="AK392">
            <v>0.62784059515431556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3.1625579965341988E-2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6.2754533552333791E-2</v>
          </cell>
          <cell r="AB393">
            <v>3.0228505596192678E-2</v>
          </cell>
          <cell r="AC393">
            <v>2.214472842875222E-2</v>
          </cell>
          <cell r="AD393">
            <v>7.8321417383570763E-2</v>
          </cell>
          <cell r="AE393">
            <v>0.1566929702678557</v>
          </cell>
          <cell r="AF393">
            <v>0.14061575620613581</v>
          </cell>
          <cell r="AG393">
            <v>0.29191903525446422</v>
          </cell>
          <cell r="AH393">
            <v>0.3984820233499678</v>
          </cell>
          <cell r="AI393">
            <v>0.11266747315882693</v>
          </cell>
          <cell r="AJ393">
            <v>5.6315712030605168E-2</v>
          </cell>
          <cell r="AK393">
            <v>0.56746520853939986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3.1625579965341988E-2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5.2502177990071383E-2</v>
          </cell>
          <cell r="AB394">
            <v>2.6037597015964246E-2</v>
          </cell>
          <cell r="AC394">
            <v>3.0700223578805245E-2</v>
          </cell>
          <cell r="AD394">
            <v>8.8466294244462132E-2</v>
          </cell>
          <cell r="AE394">
            <v>0.16644615711227986</v>
          </cell>
          <cell r="AF394">
            <v>0.17744791920089548</v>
          </cell>
          <cell r="AG394">
            <v>0.35780576188121815</v>
          </cell>
          <cell r="AH394">
            <v>0.30346366090587878</v>
          </cell>
          <cell r="AI394">
            <v>0.10531018980074904</v>
          </cell>
          <cell r="AJ394">
            <v>5.5972468211258473E-2</v>
          </cell>
          <cell r="AK394">
            <v>0.46474631891788626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2.7845153778985221E-2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4.1970916214292851E-2</v>
          </cell>
          <cell r="AB395">
            <v>2.5471491075868106E-2</v>
          </cell>
          <cell r="AC395">
            <v>4.1816239202698662E-2</v>
          </cell>
          <cell r="AD395">
            <v>9.966347374561367E-2</v>
          </cell>
          <cell r="AE395">
            <v>0.17758887879497892</v>
          </cell>
          <cell r="AF395">
            <v>0.23207653577480908</v>
          </cell>
          <cell r="AG395">
            <v>0.38240654264390683</v>
          </cell>
          <cell r="AH395">
            <v>0.232934979903196</v>
          </cell>
          <cell r="AI395">
            <v>9.7733547429521936E-2</v>
          </cell>
          <cell r="AJ395">
            <v>5.4848394248566239E-2</v>
          </cell>
          <cell r="AK395">
            <v>0.3855169215812842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2.7845153778985221E-2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3.4586453685337221E-2</v>
          </cell>
          <cell r="AB396">
            <v>2.8217727128596336E-2</v>
          </cell>
          <cell r="AC396">
            <v>4.9182612519191232E-2</v>
          </cell>
          <cell r="AD396">
            <v>0.10772223775055817</v>
          </cell>
          <cell r="AE396">
            <v>0.18533366252596861</v>
          </cell>
          <cell r="AF396">
            <v>0.29098420672442343</v>
          </cell>
          <cell r="AG396">
            <v>0.35665919310842426</v>
          </cell>
          <cell r="AH396">
            <v>0.20462743383369092</v>
          </cell>
          <cell r="AI396">
            <v>9.3426501335252071E-2</v>
          </cell>
          <cell r="AJ396">
            <v>5.4302664998209363E-2</v>
          </cell>
          <cell r="AK396">
            <v>0.35235660016715231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2.7845153778985221E-2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3.5353830876405243E-2</v>
          </cell>
          <cell r="AB397">
            <v>2.98725806193668E-2</v>
          </cell>
          <cell r="AC397">
            <v>5.0369360300424736E-2</v>
          </cell>
          <cell r="AD397">
            <v>0.10775647581297493</v>
          </cell>
          <cell r="AE397">
            <v>0.1852802735532417</v>
          </cell>
          <cell r="AF397">
            <v>0.29374769250191751</v>
          </cell>
          <cell r="AG397">
            <v>0.3476467725829579</v>
          </cell>
          <cell r="AH397">
            <v>0.20617903779412328</v>
          </cell>
          <cell r="AI397">
            <v>9.6375704222841849E-2</v>
          </cell>
          <cell r="AJ397">
            <v>5.6050792898159479E-2</v>
          </cell>
          <cell r="AK397">
            <v>0.35860553491512459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1.7028136387650772E-2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4.2754875553688197E-2</v>
          </cell>
          <cell r="AB404">
            <v>1.0515706824034875E-2</v>
          </cell>
          <cell r="AC404">
            <v>3.4531081259929951E-2</v>
          </cell>
          <cell r="AD404">
            <v>9.9892477280114605E-2</v>
          </cell>
          <cell r="AE404">
            <v>0.17881898342628655</v>
          </cell>
          <cell r="AF404">
            <v>0.14344995985818307</v>
          </cell>
          <cell r="AG404">
            <v>0.58324041213283684</v>
          </cell>
          <cell r="AH404">
            <v>0.17761347047754239</v>
          </cell>
          <cell r="AI404">
            <v>6.139786847732033E-2</v>
          </cell>
          <cell r="AJ404">
            <v>3.429828905411729E-2</v>
          </cell>
          <cell r="AK404">
            <v>0.27330962800898001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1.7028136387650772E-2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4.5052848767541676E-2</v>
          </cell>
          <cell r="AB405">
            <v>1.1124261772336502E-2</v>
          </cell>
          <cell r="AC405">
            <v>3.2673206740491012E-2</v>
          </cell>
          <cell r="AD405">
            <v>9.7791108379138542E-2</v>
          </cell>
          <cell r="AE405">
            <v>0.17677540773076719</v>
          </cell>
          <cell r="AF405">
            <v>0.13996937450839941</v>
          </cell>
          <cell r="AG405">
            <v>0.5668707902483876</v>
          </cell>
          <cell r="AH405">
            <v>0.19300275947507303</v>
          </cell>
          <cell r="AI405">
            <v>6.4484585217765705E-2</v>
          </cell>
          <cell r="AJ405">
            <v>3.5672490550374109E-2</v>
          </cell>
          <cell r="AK405">
            <v>0.29315983524321287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1.7028136387650772E-2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4.3401523470900524E-2</v>
          </cell>
          <cell r="AB406">
            <v>9.7991792192562883E-3</v>
          </cell>
          <cell r="AC406">
            <v>3.3546389188651562E-2</v>
          </cell>
          <cell r="AD406">
            <v>9.9438947594480909E-2</v>
          </cell>
          <cell r="AE406">
            <v>0.1783318398915737</v>
          </cell>
          <cell r="AF406">
            <v>0.13508560554518054</v>
          </cell>
          <cell r="AG406">
            <v>0.5983073631441278</v>
          </cell>
          <cell r="AH406">
            <v>0.17477055568273606</v>
          </cell>
          <cell r="AI406">
            <v>5.8960007335952226E-2</v>
          </cell>
          <cell r="AJ406">
            <v>3.2876468292003476E-2</v>
          </cell>
          <cell r="AK406">
            <v>0.26660703131069174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1.4550014833193847E-2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4.2855216330627104E-2</v>
          </cell>
          <cell r="AB407">
            <v>6.3415275575256181E-3</v>
          </cell>
          <cell r="AC407">
            <v>3.3999385741374927E-2</v>
          </cell>
          <cell r="AD407">
            <v>0.10131973844431781</v>
          </cell>
          <cell r="AE407">
            <v>0.18021065505087591</v>
          </cell>
          <cell r="AF407">
            <v>0.10331521786423223</v>
          </cell>
          <cell r="AG407">
            <v>0.69819077054442891</v>
          </cell>
          <cell r="AH407">
            <v>0.13022576482696452</v>
          </cell>
          <cell r="AI407">
            <v>4.3699244390083096E-2</v>
          </cell>
          <cell r="AJ407">
            <v>2.4569002374291195E-2</v>
          </cell>
          <cell r="AK407">
            <v>0.19849401159133881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1.4550014833193847E-2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4.5318039540137564E-2</v>
          </cell>
          <cell r="AB408">
            <v>8.8918817695104856E-3</v>
          </cell>
          <cell r="AC408">
            <v>3.2543057667447174E-2</v>
          </cell>
          <cell r="AD408">
            <v>9.8784581979555905E-2</v>
          </cell>
          <cell r="AE408">
            <v>0.17777501785271618</v>
          </cell>
          <cell r="AF408">
            <v>0.12190968313561935</v>
          </cell>
          <cell r="AG408">
            <v>0.62132043406260729</v>
          </cell>
          <cell r="AH408">
            <v>0.16976609564847392</v>
          </cell>
          <cell r="AI408">
            <v>5.5926823092788035E-2</v>
          </cell>
          <cell r="AJ408">
            <v>3.1076964060511435E-2</v>
          </cell>
          <cell r="AK408">
            <v>0.25676988280177337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1.4550014833193847E-2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4.0556162306787831E-2</v>
          </cell>
          <cell r="AB409">
            <v>1.0172931752826927E-2</v>
          </cell>
          <cell r="AC409">
            <v>3.7354466867124292E-2</v>
          </cell>
          <cell r="AD409">
            <v>0.10271648300031633</v>
          </cell>
          <cell r="AE409">
            <v>0.18168566960338942</v>
          </cell>
          <cell r="AF409">
            <v>0.1494669401246575</v>
          </cell>
          <cell r="AG409">
            <v>0.59587596088119332</v>
          </cell>
          <cell r="AH409">
            <v>0.16227792795858506</v>
          </cell>
          <cell r="AI409">
            <v>5.9014924441833545E-2</v>
          </cell>
          <cell r="AJ409">
            <v>3.33642465937306E-2</v>
          </cell>
          <cell r="AK409">
            <v>0.25465709899414918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1.6534417906083343E-2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3.0500928769456061E-2</v>
          </cell>
          <cell r="AB419">
            <v>1.8564371007167044E-2</v>
          </cell>
          <cell r="AC419">
            <v>4.744494309770271E-2</v>
          </cell>
          <cell r="AD419">
            <v>0.11121796466527879</v>
          </cell>
          <cell r="AE419">
            <v>0.18983543993625657</v>
          </cell>
          <cell r="AF419">
            <v>0.2687617888087771</v>
          </cell>
          <cell r="AG419">
            <v>0.44157080103836249</v>
          </cell>
          <cell r="AH419">
            <v>0.17277888097635904</v>
          </cell>
          <cell r="AI419">
            <v>7.3706475397919968E-2</v>
          </cell>
          <cell r="AJ419">
            <v>4.3182053778581468E-2</v>
          </cell>
          <cell r="AK419">
            <v>0.28966741015286046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1.6534417906083343E-2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2.7452353992468374E-2</v>
          </cell>
          <cell r="AB420">
            <v>2.1218911851019782E-2</v>
          </cell>
          <cell r="AC420">
            <v>5.0545864595747059E-2</v>
          </cell>
          <cell r="AD420">
            <v>0.11436720686100681</v>
          </cell>
          <cell r="AE420">
            <v>0.19282080605088531</v>
          </cell>
          <cell r="AF420">
            <v>0.3106269935499909</v>
          </cell>
          <cell r="AG420">
            <v>0.401879335114949</v>
          </cell>
          <cell r="AH420">
            <v>0.16870701994615883</v>
          </cell>
          <cell r="AI420">
            <v>7.4561951984314395E-2</v>
          </cell>
          <cell r="AJ420">
            <v>4.4224699404586842E-2</v>
          </cell>
          <cell r="AK420">
            <v>0.2874936713350601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1.6534417906083343E-2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2.9185311973069401E-2</v>
          </cell>
          <cell r="AB421">
            <v>1.8965684469541368E-2</v>
          </cell>
          <cell r="AC421">
            <v>4.8288548089264118E-2</v>
          </cell>
          <cell r="AD421">
            <v>0.11252533784473386</v>
          </cell>
          <cell r="AE421">
            <v>0.19106298119671403</v>
          </cell>
          <cell r="AF421">
            <v>0.2812653673111481</v>
          </cell>
          <cell r="AG421">
            <v>0.4328247422537827</v>
          </cell>
          <cell r="AH421">
            <v>0.16999511927799835</v>
          </cell>
          <cell r="AI421">
            <v>7.2950836224305399E-2</v>
          </cell>
          <cell r="AJ421">
            <v>4.2963934932765464E-2</v>
          </cell>
          <cell r="AK421">
            <v>0.2859098904350692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4.1238480408405387E-3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2.7745634699683844E-2</v>
          </cell>
          <cell r="AB425">
            <v>2.063629880380705E-2</v>
          </cell>
          <cell r="AC425">
            <v>5.4399986380300976E-2</v>
          </cell>
          <cell r="AD425">
            <v>0.12006810107555706</v>
          </cell>
          <cell r="AE425">
            <v>0.19912740459686259</v>
          </cell>
          <cell r="AF425">
            <v>0.31008183666991745</v>
          </cell>
          <cell r="AG425">
            <v>0.41690699718223578</v>
          </cell>
          <cell r="AH425">
            <v>0.15815109414008938</v>
          </cell>
          <cell r="AI425">
            <v>7.1654480167355677E-2</v>
          </cell>
          <cell r="AJ425">
            <v>4.3205591840401625E-2</v>
          </cell>
          <cell r="AK425">
            <v>0.27301116614784671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4.1238480408405387E-3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2.1930997236193617E-2</v>
          </cell>
          <cell r="AB426">
            <v>2.6126535270454377E-2</v>
          </cell>
          <cell r="AC426">
            <v>6.0091865073079273E-2</v>
          </cell>
          <cell r="AD426">
            <v>0.12569942345894652</v>
          </cell>
          <cell r="AE426">
            <v>0.20464539990713626</v>
          </cell>
          <cell r="AF426">
            <v>0.40225097958415723</v>
          </cell>
          <cell r="AG426">
            <v>0.33765537719395061</v>
          </cell>
          <cell r="AH426">
            <v>0.14680464836276844</v>
          </cell>
          <cell r="AI426">
            <v>7.0181428671369506E-2</v>
          </cell>
          <cell r="AJ426">
            <v>4.3107566187754312E-2</v>
          </cell>
          <cell r="AK426">
            <v>0.26009364322189227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4.1238480408405387E-3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2.1170575290064376E-2</v>
          </cell>
          <cell r="AB427">
            <v>2.6287359457427373E-2</v>
          </cell>
          <cell r="AC427">
            <v>6.0421465404217951E-2</v>
          </cell>
          <cell r="AD427">
            <v>0.12644817968776442</v>
          </cell>
          <cell r="AE427">
            <v>0.20536572286814939</v>
          </cell>
          <cell r="AF427">
            <v>0.41215941002450424</v>
          </cell>
          <cell r="AG427">
            <v>0.33193337031676984</v>
          </cell>
          <cell r="AH427">
            <v>0.14441311151687417</v>
          </cell>
          <cell r="AI427">
            <v>6.900575273585062E-2</v>
          </cell>
          <cell r="AJ427">
            <v>4.2488355406001203E-2</v>
          </cell>
          <cell r="AK427">
            <v>0.25590721965872598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2.7327048548004829E-3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3.9947425444026151E-2</v>
          </cell>
          <cell r="AB431">
            <v>1.0613409354689898E-2</v>
          </cell>
          <cell r="AC431">
            <v>4.3365533266974468E-2</v>
          </cell>
          <cell r="AD431">
            <v>0.11115860258808972</v>
          </cell>
          <cell r="AE431">
            <v>0.19017207489430421</v>
          </cell>
          <cell r="AF431">
            <v>0.15988551232152737</v>
          </cell>
          <cell r="AG431">
            <v>0.6017872645439627</v>
          </cell>
          <cell r="AH431">
            <v>0.14728320170129777</v>
          </cell>
          <cell r="AI431">
            <v>5.7458572115303704E-2</v>
          </cell>
          <cell r="AJ431">
            <v>3.3585449317908425E-2</v>
          </cell>
          <cell r="AK431">
            <v>0.23832722313450988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2.7327048548004829E-3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3.4988450753082809E-2</v>
          </cell>
          <cell r="AB432">
            <v>1.2788265078271176E-2</v>
          </cell>
          <cell r="AC432">
            <v>4.7364638722378644E-2</v>
          </cell>
          <cell r="AD432">
            <v>0.11504969807737198</v>
          </cell>
          <cell r="AE432">
            <v>0.19415170264550569</v>
          </cell>
          <cell r="AF432">
            <v>0.20165303121417955</v>
          </cell>
          <cell r="AG432">
            <v>0.55171886949977234</v>
          </cell>
          <cell r="AH432">
            <v>0.14896191213876242</v>
          </cell>
          <cell r="AI432">
            <v>6.1325907583888527E-2</v>
          </cell>
          <cell r="AJ432">
            <v>3.634027956339695E-2</v>
          </cell>
          <cell r="AK432">
            <v>0.2466280992860479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2.7327048548004829E-3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3.7514049512262393E-2</v>
          </cell>
          <cell r="AB433">
            <v>1.0619663197759279E-2</v>
          </cell>
          <cell r="AC433">
            <v>4.5028324883604587E-2</v>
          </cell>
          <cell r="AD433">
            <v>0.11338872575264163</v>
          </cell>
          <cell r="AE433">
            <v>0.19242455607766329</v>
          </cell>
          <cell r="AF433">
            <v>0.16973811315626952</v>
          </cell>
          <cell r="AG433">
            <v>0.5996013114997687</v>
          </cell>
          <cell r="AH433">
            <v>0.14141241091073334</v>
          </cell>
          <cell r="AI433">
            <v>5.6156940990351907E-2</v>
          </cell>
          <cell r="AJ433">
            <v>3.3091223442876586E-2</v>
          </cell>
          <cell r="AK433">
            <v>0.23066057534396184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1.8461294667617478E-2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4.1750796301629957E-2</v>
          </cell>
          <cell r="AB437">
            <v>8.1132593565318451E-3</v>
          </cell>
          <cell r="AC437">
            <v>3.3578749176195778E-2</v>
          </cell>
          <cell r="AD437">
            <v>0.10235760206543709</v>
          </cell>
          <cell r="AE437">
            <v>0.18074065629101355</v>
          </cell>
          <cell r="AF437">
            <v>0.12456006937855311</v>
          </cell>
          <cell r="AG437">
            <v>0.64098555899782106</v>
          </cell>
          <cell r="AH437">
            <v>0.15487420501141019</v>
          </cell>
          <cell r="AI437">
            <v>5.0806994097186885E-2</v>
          </cell>
          <cell r="AJ437">
            <v>2.8773172515028846E-2</v>
          </cell>
          <cell r="AK437">
            <v>0.23445437162362592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1.8461294667617478E-2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4.549550237050768E-2</v>
          </cell>
          <cell r="AB438">
            <v>9.0487054632703099E-3</v>
          </cell>
          <cell r="AC438">
            <v>3.0200728295879314E-2</v>
          </cell>
          <cell r="AD438">
            <v>9.8779308805599014E-2</v>
          </cell>
          <cell r="AE438">
            <v>0.17723709712074096</v>
          </cell>
          <cell r="AF438">
            <v>0.12118929461161185</v>
          </cell>
          <cell r="AG438">
            <v>0.60932117446665912</v>
          </cell>
          <cell r="AH438">
            <v>0.18256406886171117</v>
          </cell>
          <cell r="AI438">
            <v>5.5817031997395593E-2</v>
          </cell>
          <cell r="AJ438">
            <v>3.110843006262215E-2</v>
          </cell>
          <cell r="AK438">
            <v>0.26948953092172889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1.8461294667617478E-2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4.6086794300418545E-2</v>
          </cell>
          <cell r="AB439">
            <v>9.1474975221604235E-3</v>
          </cell>
          <cell r="AC439">
            <v>2.9612460978630826E-2</v>
          </cell>
          <cell r="AD439">
            <v>9.8544327547524097E-2</v>
          </cell>
          <cell r="AE439">
            <v>0.17695360013455552</v>
          </cell>
          <cell r="AF439">
            <v>0.12015420258505902</v>
          </cell>
          <cell r="AG439">
            <v>0.60535922589248226</v>
          </cell>
          <cell r="AH439">
            <v>0.18699972362528275</v>
          </cell>
          <cell r="AI439">
            <v>5.6193209255985865E-2</v>
          </cell>
          <cell r="AJ439">
            <v>3.1293638641190127E-2</v>
          </cell>
          <cell r="AK439">
            <v>0.27448657152245876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1.4275711840672223E-2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4.6715643601173501E-2</v>
          </cell>
          <cell r="AB449">
            <v>6.877755346018974E-3</v>
          </cell>
          <cell r="AC449">
            <v>3.0593884078424113E-2</v>
          </cell>
          <cell r="AD449">
            <v>0.10130345544191517</v>
          </cell>
          <cell r="AE449">
            <v>0.17962677982164779</v>
          </cell>
          <cell r="AF449">
            <v>9.9597060928455078E-2</v>
          </cell>
          <cell r="AG449">
            <v>0.67649117596938058</v>
          </cell>
          <cell r="AH449">
            <v>0.15208074888861028</v>
          </cell>
          <cell r="AI449">
            <v>4.5928747264952212E-2</v>
          </cell>
          <cell r="AJ449">
            <v>2.5902266948601965E-2</v>
          </cell>
          <cell r="AK449">
            <v>0.22391176310216446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1.4275711840672223E-2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4.7288347446239741E-2</v>
          </cell>
          <cell r="AB450">
            <v>7.8702510491397634E-3</v>
          </cell>
          <cell r="AC450">
            <v>3.0378460139968023E-2</v>
          </cell>
          <cell r="AD450">
            <v>0.10139369215073121</v>
          </cell>
          <cell r="AE450">
            <v>0.17961039935955408</v>
          </cell>
          <cell r="AF450">
            <v>0.10758703775302586</v>
          </cell>
          <cell r="AG450">
            <v>0.64643595105303364</v>
          </cell>
          <cell r="AH450">
            <v>0.16747436171997343</v>
          </cell>
          <cell r="AI450">
            <v>5.0176821792953213E-2</v>
          </cell>
          <cell r="AJ450">
            <v>2.8325827681013795E-2</v>
          </cell>
          <cell r="AK450">
            <v>0.24597701119394044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1.4275711840672223E-2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4.6534665523964305E-2</v>
          </cell>
          <cell r="AB451">
            <v>7.3715742662534131E-3</v>
          </cell>
          <cell r="AC451">
            <v>3.0983804886603E-2</v>
          </cell>
          <cell r="AD451">
            <v>0.10186251916828148</v>
          </cell>
          <cell r="AE451">
            <v>0.1801091298019922</v>
          </cell>
          <cell r="AF451">
            <v>0.10493369303970031</v>
          </cell>
          <cell r="AG451">
            <v>0.66241675542103662</v>
          </cell>
          <cell r="AH451">
            <v>0.15760021487574513</v>
          </cell>
          <cell r="AI451">
            <v>4.7937694332198563E-2</v>
          </cell>
          <cell r="AJ451">
            <v>2.7111642331319411E-2</v>
          </cell>
          <cell r="AK451">
            <v>0.23264955153926309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2.2513500494384386E-2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1.4704577280426824E-2</v>
          </cell>
          <cell r="AB470">
            <v>3.6098822684891785E-2</v>
          </cell>
          <cell r="AC470">
            <v>6.4832452423734907E-2</v>
          </cell>
          <cell r="AD470">
            <v>0.12973144906828069</v>
          </cell>
          <cell r="AE470">
            <v>0.2069421304850011</v>
          </cell>
          <cell r="AF470">
            <v>0.54988745408071604</v>
          </cell>
          <cell r="AG470">
            <v>0.22399241755469138</v>
          </cell>
          <cell r="AH470">
            <v>0.12471936910883913</v>
          </cell>
          <cell r="AI470">
            <v>6.2327697887743998E-2</v>
          </cell>
          <cell r="AJ470">
            <v>3.9073061368009344E-2</v>
          </cell>
          <cell r="AK470">
            <v>0.22612012836459247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2.2513500494384386E-2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1.2559404028126152E-2</v>
          </cell>
          <cell r="AB471">
            <v>4.1514429207434464E-2</v>
          </cell>
          <cell r="AC471">
            <v>7.0455845489450303E-2</v>
          </cell>
          <cell r="AD471">
            <v>0.1342915948026063</v>
          </cell>
          <cell r="AE471">
            <v>0.21135427718370492</v>
          </cell>
          <cell r="AF471">
            <v>0.6120935775089601</v>
          </cell>
          <cell r="AG471">
            <v>0.18517731520633518</v>
          </cell>
          <cell r="AH471">
            <v>0.10911132340477372</v>
          </cell>
          <cell r="AI471">
            <v>5.724506104984451E-2</v>
          </cell>
          <cell r="AJ471">
            <v>3.637272283008653E-2</v>
          </cell>
          <cell r="AK471">
            <v>0.20272910728470475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2.2513500494384386E-2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1.2082543945207374E-2</v>
          </cell>
          <cell r="AB472">
            <v>4.0981329418701286E-2</v>
          </cell>
          <cell r="AC472">
            <v>7.0028004164863641E-2</v>
          </cell>
          <cell r="AD472">
            <v>0.13458890727932052</v>
          </cell>
          <cell r="AE472">
            <v>0.21165055228222429</v>
          </cell>
          <cell r="AF472">
            <v>0.61949035819539222</v>
          </cell>
          <cell r="AG472">
            <v>0.18264462336139817</v>
          </cell>
          <cell r="AH472">
            <v>0.10688608886962499</v>
          </cell>
          <cell r="AI472">
            <v>5.5613940463859833E-2</v>
          </cell>
          <cell r="AJ472">
            <v>3.5364989109724715E-2</v>
          </cell>
          <cell r="AK472">
            <v>0.19786501844320953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1.5360392749993679E-2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1.923638984510288E-2</v>
          </cell>
          <cell r="AB482">
            <v>2.58823830851149E-2</v>
          </cell>
          <cell r="AC482">
            <v>5.7270019736771004E-2</v>
          </cell>
          <cell r="AD482">
            <v>0.12553485044622059</v>
          </cell>
          <cell r="AE482">
            <v>0.20349205268217388</v>
          </cell>
          <cell r="AF482">
            <v>0.42976011429442534</v>
          </cell>
          <cell r="AG482">
            <v>0.31940772498641951</v>
          </cell>
          <cell r="AH482">
            <v>0.14435184650609742</v>
          </cell>
          <cell r="AI482">
            <v>6.585448637615697E-2</v>
          </cell>
          <cell r="AJ482">
            <v>4.0625827836900767E-2</v>
          </cell>
          <cell r="AK482">
            <v>0.25083216071915515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1.5360392749993679E-2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2.7259487185156774E-2</v>
          </cell>
          <cell r="AB483">
            <v>1.9401259583476844E-2</v>
          </cell>
          <cell r="AC483">
            <v>5.0139368279472955E-2</v>
          </cell>
          <cell r="AD483">
            <v>0.11982527655315436</v>
          </cell>
          <cell r="AE483">
            <v>0.19776641316479499</v>
          </cell>
          <cell r="AF483">
            <v>0.30174635184124027</v>
          </cell>
          <cell r="AG483">
            <v>0.42396478310044011</v>
          </cell>
          <cell r="AH483">
            <v>0.16405174403746112</v>
          </cell>
          <cell r="AI483">
            <v>6.8645373061461651E-2</v>
          </cell>
          <cell r="AJ483">
            <v>4.1591747959396845E-2</v>
          </cell>
          <cell r="AK483">
            <v>0.27428886505831962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1.5360392749993679E-2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2.4588556913064469E-2</v>
          </cell>
          <cell r="AB484">
            <v>2.2113847342582333E-2</v>
          </cell>
          <cell r="AC484">
            <v>5.2943111521016523E-2</v>
          </cell>
          <cell r="AD484">
            <v>0.12228564837735552</v>
          </cell>
          <cell r="AE484">
            <v>0.20017191329752573</v>
          </cell>
          <cell r="AF484">
            <v>0.34479748328039894</v>
          </cell>
          <cell r="AG484">
            <v>0.38338297311097658</v>
          </cell>
          <cell r="AH484">
            <v>0.16013551711549842</v>
          </cell>
          <cell r="AI484">
            <v>6.9330069829285274E-2</v>
          </cell>
          <cell r="AJ484">
            <v>4.2353956663840703E-2</v>
          </cell>
          <cell r="AK484">
            <v>0.27181954360862437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9.2306565243402972E-3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5.1109489805743424E-2</v>
          </cell>
          <cell r="AB494">
            <v>1.3191561152017181E-2</v>
          </cell>
          <cell r="AC494">
            <v>3.2205504539573659E-2</v>
          </cell>
          <cell r="AD494">
            <v>0.10403670040794177</v>
          </cell>
          <cell r="AE494">
            <v>0.1818206874064999</v>
          </cell>
          <cell r="AF494">
            <v>0.13824087927753259</v>
          </cell>
          <cell r="AG494">
            <v>0.53560156593684549</v>
          </cell>
          <cell r="AH494">
            <v>0.21938550291892409</v>
          </cell>
          <cell r="AI494">
            <v>6.7912772920206074E-2</v>
          </cell>
          <cell r="AJ494">
            <v>3.8859278946491757E-2</v>
          </cell>
          <cell r="AK494">
            <v>0.32615755478562192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9.2306565243402972E-3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4.8581369096830092E-2</v>
          </cell>
          <cell r="AB495">
            <v>1.0493768262656791E-2</v>
          </cell>
          <cell r="AC495">
            <v>3.3197721179583306E-2</v>
          </cell>
          <cell r="AD495">
            <v>0.10460358971328571</v>
          </cell>
          <cell r="AE495">
            <v>0.18266298447024698</v>
          </cell>
          <cell r="AF495">
            <v>0.12782273763196667</v>
          </cell>
          <cell r="AG495">
            <v>0.59176107575808623</v>
          </cell>
          <cell r="AH495">
            <v>0.1870551162916837</v>
          </cell>
          <cell r="AI495">
            <v>5.9365109867516704E-2</v>
          </cell>
          <cell r="AJ495">
            <v>3.3995960450746543E-2</v>
          </cell>
          <cell r="AK495">
            <v>0.28041618660994694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9.2306565243402972E-3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6.3652618192601679E-2</v>
          </cell>
          <cell r="AB496">
            <v>2.2591976640512414E-2</v>
          </cell>
          <cell r="AC496">
            <v>2.4011339763461738E-2</v>
          </cell>
          <cell r="AD496">
            <v>9.4373884474471953E-2</v>
          </cell>
          <cell r="AE496">
            <v>0.17160704585125836</v>
          </cell>
          <cell r="AF496">
            <v>0.13308807437485412</v>
          </cell>
          <cell r="AG496">
            <v>0.37497402369742455</v>
          </cell>
          <cell r="AH496">
            <v>0.35280848414223737</v>
          </cell>
          <cell r="AI496">
            <v>8.9764286288996298E-2</v>
          </cell>
          <cell r="AJ496">
            <v>4.9365131496487705E-2</v>
          </cell>
          <cell r="AK496">
            <v>0.49193790192772135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4.5512010113780033E-2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6.6396409484820285E-2</v>
          </cell>
          <cell r="AB503">
            <v>3.8279972809810207E-2</v>
          </cell>
          <cell r="AC503">
            <v>2.4819057923236944E-2</v>
          </cell>
          <cell r="AD503">
            <v>8.318331962683026E-2</v>
          </cell>
          <cell r="AE503">
            <v>0.15774540797479344</v>
          </cell>
          <cell r="AF503">
            <v>0.15085650483389823</v>
          </cell>
          <cell r="AG503">
            <v>0.26165980624294854</v>
          </cell>
          <cell r="AH503">
            <v>0.4035741525476052</v>
          </cell>
          <cell r="AI503">
            <v>0.12041272593273102</v>
          </cell>
          <cell r="AJ503">
            <v>6.3496810442816909E-2</v>
          </cell>
          <cell r="AK503">
            <v>0.58748368892315317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4.5512010113780033E-2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6.9916854737873624E-2</v>
          </cell>
          <cell r="AB504">
            <v>4.0073568919588756E-2</v>
          </cell>
          <cell r="AC504">
            <v>2.274315460740068E-2</v>
          </cell>
          <cell r="AD504">
            <v>8.0820046122802677E-2</v>
          </cell>
          <cell r="AE504">
            <v>0.1551037776112717</v>
          </cell>
          <cell r="AF504">
            <v>0.14015861963680892</v>
          </cell>
          <cell r="AG504">
            <v>0.24453648910260861</v>
          </cell>
          <cell r="AH504">
            <v>0.43087469696129516</v>
          </cell>
          <cell r="AI504">
            <v>0.12125023827031474</v>
          </cell>
          <cell r="AJ504">
            <v>6.3179956028972348E-2</v>
          </cell>
          <cell r="AK504">
            <v>0.61530489126058219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4.5512010113780033E-2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7.0995446412521854E-2</v>
          </cell>
          <cell r="AB505">
            <v>4.0571212214378483E-2</v>
          </cell>
          <cell r="AC505">
            <v>2.1890473820582214E-2</v>
          </cell>
          <cell r="AD505">
            <v>7.9641666808418596E-2</v>
          </cell>
          <cell r="AE505">
            <v>0.15395485939165526</v>
          </cell>
          <cell r="AF505">
            <v>0.13613425787202715</v>
          </cell>
          <cell r="AG505">
            <v>0.23822094244047951</v>
          </cell>
          <cell r="AH505">
            <v>0.44151225272130179</v>
          </cell>
          <cell r="AI505">
            <v>0.12135497406039092</v>
          </cell>
          <cell r="AJ505">
            <v>6.2777572905800716E-2</v>
          </cell>
          <cell r="AK505">
            <v>0.62564479968749342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3.2033195020747085E-2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5.4204207747850369E-2</v>
          </cell>
          <cell r="AB512">
            <v>2.2971018878505025E-2</v>
          </cell>
          <cell r="AC512">
            <v>2.3644941953503001E-2</v>
          </cell>
          <cell r="AD512">
            <v>9.0625326635657463E-2</v>
          </cell>
          <cell r="AE512">
            <v>0.16767515369145475</v>
          </cell>
          <cell r="AF512">
            <v>0.15212634536387176</v>
          </cell>
          <cell r="AG512">
            <v>0.35896918946597411</v>
          </cell>
          <cell r="AH512">
            <v>0.34873792645546792</v>
          </cell>
          <cell r="AI512">
            <v>9.0988781327935198E-2</v>
          </cell>
          <cell r="AJ512">
            <v>4.9177757386750946E-2</v>
          </cell>
          <cell r="AK512">
            <v>0.48890446517015407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3.2033195020747085E-2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4.178863308833692E-2</v>
          </cell>
          <cell r="AB513">
            <v>2.2294477056394483E-2</v>
          </cell>
          <cell r="AC513">
            <v>3.6953717720255172E-2</v>
          </cell>
          <cell r="AD513">
            <v>0.10148687683784802</v>
          </cell>
          <cell r="AE513">
            <v>0.17853094119553914</v>
          </cell>
          <cell r="AF513">
            <v>0.21500455139401303</v>
          </cell>
          <cell r="AG513">
            <v>0.40300323204709981</v>
          </cell>
          <cell r="AH513">
            <v>0.24313511237333896</v>
          </cell>
          <cell r="AI513">
            <v>8.8531114469926828E-2</v>
          </cell>
          <cell r="AJ513">
            <v>5.0325989715621272E-2</v>
          </cell>
          <cell r="AK513">
            <v>0.38199221655888704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3.2033195020747085E-2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4.6924625626857105E-2</v>
          </cell>
          <cell r="AB514">
            <v>2.1410342765172195E-2</v>
          </cell>
          <cell r="AC514">
            <v>3.1271383898035847E-2</v>
          </cell>
          <cell r="AD514">
            <v>9.7509501560685358E-2</v>
          </cell>
          <cell r="AE514">
            <v>0.17449415485236588</v>
          </cell>
          <cell r="AF514">
            <v>0.18374277641655873</v>
          </cell>
          <cell r="AG514">
            <v>0.40270541623516987</v>
          </cell>
          <cell r="AH514">
            <v>0.27571728271123547</v>
          </cell>
          <cell r="AI514">
            <v>8.8422777852272774E-2</v>
          </cell>
          <cell r="AJ514">
            <v>4.9411746784762997E-2</v>
          </cell>
          <cell r="AK514">
            <v>0.41355180734827124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8.1271509627012239E-3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3.9001118541620958E-2</v>
          </cell>
          <cell r="AB515">
            <v>1.2253199392747591E-2</v>
          </cell>
          <cell r="AC515">
            <v>4.2524793969670648E-2</v>
          </cell>
          <cell r="AD515">
            <v>0.1132615338803678</v>
          </cell>
          <cell r="AE515">
            <v>0.19145032061494291</v>
          </cell>
          <cell r="AF515">
            <v>0.17704970167787393</v>
          </cell>
          <cell r="AG515">
            <v>0.56353742247795235</v>
          </cell>
          <cell r="AH515">
            <v>0.16237906779330288</v>
          </cell>
          <cell r="AI515">
            <v>6.096629779171911E-2</v>
          </cell>
          <cell r="AJ515">
            <v>3.6067510259151968E-2</v>
          </cell>
          <cell r="AK515">
            <v>0.25941287584417394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8.1271509627012239E-3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1.9315566542420996E-2</v>
          </cell>
          <cell r="AB516">
            <v>2.5216391720309483E-2</v>
          </cell>
          <cell r="AC516">
            <v>5.8882906023883165E-2</v>
          </cell>
          <cell r="AD516">
            <v>0.12593134751614182</v>
          </cell>
          <cell r="AE516">
            <v>0.20456099251016144</v>
          </cell>
          <cell r="AF516">
            <v>0.42701607694347138</v>
          </cell>
          <cell r="AG516">
            <v>0.32709110567322502</v>
          </cell>
          <cell r="AH516">
            <v>0.14007558399953524</v>
          </cell>
          <cell r="AI516">
            <v>6.5496459869358217E-2</v>
          </cell>
          <cell r="AJ516">
            <v>4.0320773514410227E-2</v>
          </cell>
          <cell r="AK516">
            <v>0.24589281738330365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8.1271509627012239E-3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1.212520797433915E-2</v>
          </cell>
          <cell r="AB517">
            <v>3.3811345131732604E-2</v>
          </cell>
          <cell r="AC517">
            <v>6.7088225876449553E-2</v>
          </cell>
          <cell r="AD517">
            <v>0.13290428170816895</v>
          </cell>
          <cell r="AE517">
            <v>0.2113857066742871</v>
          </cell>
          <cell r="AF517">
            <v>0.59243739128096484</v>
          </cell>
          <cell r="AG517">
            <v>0.21245610173358209</v>
          </cell>
          <cell r="AH517">
            <v>0.10707432619079417</v>
          </cell>
          <cell r="AI517">
            <v>5.4049624953618848E-2</v>
          </cell>
          <cell r="AJ517">
            <v>3.3982555841039874E-2</v>
          </cell>
          <cell r="AK517">
            <v>0.1951065069854529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-1.779396222947216E-2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3.027050568613561E-2</v>
          </cell>
          <cell r="AB524">
            <v>5.3328074640723575E-2</v>
          </cell>
          <cell r="AC524">
            <v>8.8532961616072242E-2</v>
          </cell>
          <cell r="AD524">
            <v>0.15524179533712737</v>
          </cell>
          <cell r="AE524">
            <v>0.23449985498110268</v>
          </cell>
          <cell r="AF524">
            <v>0.44770472631945862</v>
          </cell>
          <cell r="AG524">
            <v>0.25412971600917106</v>
          </cell>
          <cell r="AH524">
            <v>0.1530757383056153</v>
          </cell>
          <cell r="AI524">
            <v>8.7297679303002917E-2</v>
          </cell>
          <cell r="AJ524">
            <v>5.779214006275217E-2</v>
          </cell>
          <cell r="AK524">
            <v>0.29816555767137037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-1.779396222947216E-2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3.1482273216215897E-2</v>
          </cell>
          <cell r="AB525">
            <v>4.4569087826300945E-2</v>
          </cell>
          <cell r="AC525">
            <v>7.9420784937225208E-2</v>
          </cell>
          <cell r="AD525">
            <v>0.14680876427235751</v>
          </cell>
          <cell r="AE525">
            <v>0.2260600715303541</v>
          </cell>
          <cell r="AF525">
            <v>0.4070869374882522</v>
          </cell>
          <cell r="AG525">
            <v>0.28755406075856044</v>
          </cell>
          <cell r="AH525">
            <v>0.16136861652636195</v>
          </cell>
          <cell r="AI525">
            <v>8.7297391625622972E-2</v>
          </cell>
          <cell r="AJ525">
            <v>5.6692993601202564E-2</v>
          </cell>
          <cell r="AK525">
            <v>0.30535900175318748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-1.779396222947216E-2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3.1402378715417699E-2</v>
          </cell>
          <cell r="AB526">
            <v>4.621609736914993E-2</v>
          </cell>
          <cell r="AC526">
            <v>8.0970801685476684E-2</v>
          </cell>
          <cell r="AD526">
            <v>0.14734678150329186</v>
          </cell>
          <cell r="AE526">
            <v>0.22658966970924679</v>
          </cell>
          <cell r="AF526">
            <v>0.4133943478970713</v>
          </cell>
          <cell r="AG526">
            <v>0.28088840491630085</v>
          </cell>
          <cell r="AH526">
            <v>0.16032403781677523</v>
          </cell>
          <cell r="AI526">
            <v>8.8102133884661413E-2</v>
          </cell>
          <cell r="AJ526">
            <v>5.7291075485191072E-2</v>
          </cell>
          <cell r="AK526">
            <v>0.30571724718662774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-6.0795959407000666E-4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5.9314115554251236E-2</v>
          </cell>
          <cell r="AB542">
            <v>2.3576609139599677E-2</v>
          </cell>
          <cell r="AC542">
            <v>3.7885737260445362E-2</v>
          </cell>
          <cell r="AD542">
            <v>0.10759797471292631</v>
          </cell>
          <cell r="AE542">
            <v>0.18480498917975965</v>
          </cell>
          <cell r="AF542">
            <v>0.16796501169582925</v>
          </cell>
          <cell r="AG542">
            <v>0.42256696261143256</v>
          </cell>
          <cell r="AH542">
            <v>0.26296693249781727</v>
          </cell>
          <cell r="AI542">
            <v>9.2591855370682027E-2</v>
          </cell>
          <cell r="AJ542">
            <v>5.3909237824238981E-2</v>
          </cell>
          <cell r="AK542">
            <v>0.40946802569273832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-6.0795959407000666E-4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5.488132997584063E-2</v>
          </cell>
          <cell r="AB543">
            <v>1.961111265430408E-2</v>
          </cell>
          <cell r="AC543">
            <v>3.8751863328513797E-2</v>
          </cell>
          <cell r="AD543">
            <v>0.10879134318164105</v>
          </cell>
          <cell r="AE543">
            <v>0.18657311352277633</v>
          </cell>
          <cell r="AF543">
            <v>0.16629737129465569</v>
          </cell>
          <cell r="AG543">
            <v>0.46538006634385692</v>
          </cell>
          <cell r="AH543">
            <v>0.23551437593509153</v>
          </cell>
          <cell r="AI543">
            <v>8.3891058251747336E-2</v>
          </cell>
          <cell r="AJ543">
            <v>4.8917128174648453E-2</v>
          </cell>
          <cell r="AK543">
            <v>0.3683225623614873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-6.0795959407000666E-4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4.2637002200696585E-2</v>
          </cell>
          <cell r="AB544">
            <v>1.5776204792485593E-2</v>
          </cell>
          <cell r="AC544">
            <v>4.610227851957651E-2</v>
          </cell>
          <cell r="AD544">
            <v>0.1165428498849763</v>
          </cell>
          <cell r="AE544">
            <v>0.19506972985364421</v>
          </cell>
          <cell r="AF544">
            <v>0.19186967212572945</v>
          </cell>
          <cell r="AG544">
            <v>0.51854978686434472</v>
          </cell>
          <cell r="AH544">
            <v>0.17744779423858301</v>
          </cell>
          <cell r="AI544">
            <v>7.019519121718551E-2</v>
          </cell>
          <cell r="AJ544">
            <v>4.1937555554157291E-2</v>
          </cell>
          <cell r="AK544">
            <v>0.28958054100992581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8.8635274032671241E-3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6.249334972055922E-2</v>
          </cell>
          <cell r="AB548">
            <v>2.0576075042333473E-2</v>
          </cell>
          <cell r="AC548">
            <v>2.342708856992258E-2</v>
          </cell>
          <cell r="AD548">
            <v>9.3483800225635016E-2</v>
          </cell>
          <cell r="AE548">
            <v>0.17121212388149154</v>
          </cell>
          <cell r="AF548">
            <v>0.12922814519870002</v>
          </cell>
          <cell r="AG548">
            <v>0.39248980454368043</v>
          </cell>
          <cell r="AH548">
            <v>0.3447248533481877</v>
          </cell>
          <cell r="AI548">
            <v>8.638822611136214E-2</v>
          </cell>
          <cell r="AJ548">
            <v>4.7168970798069698E-2</v>
          </cell>
          <cell r="AK548">
            <v>0.47828205025761955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8.8635274032671241E-3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5.9637732083501503E-2</v>
          </cell>
          <cell r="AB549">
            <v>1.8267277186909903E-2</v>
          </cell>
          <cell r="AC549">
            <v>2.5491309292286345E-2</v>
          </cell>
          <cell r="AD549">
            <v>9.6304641691685566E-2</v>
          </cell>
          <cell r="AE549">
            <v>0.1740517314449983</v>
          </cell>
          <cell r="AF549">
            <v>0.13216731586367733</v>
          </cell>
          <cell r="AG549">
            <v>0.43149063174679153</v>
          </cell>
          <cell r="AH549">
            <v>0.30920965585940474</v>
          </cell>
          <cell r="AI549">
            <v>8.1846096254714687E-2</v>
          </cell>
          <cell r="AJ549">
            <v>4.5286300275411681E-2</v>
          </cell>
          <cell r="AK549">
            <v>0.43634205238953111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8.8635274032671241E-3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5.4853713124783703E-2</v>
          </cell>
          <cell r="AB550">
            <v>1.4679882683615929E-2</v>
          </cell>
          <cell r="AC550">
            <v>2.9138904156448292E-2</v>
          </cell>
          <cell r="AD550">
            <v>0.10054180491368153</v>
          </cell>
          <cell r="AE550">
            <v>0.17842129983847629</v>
          </cell>
          <cell r="AF550">
            <v>0.13382993465047865</v>
          </cell>
          <cell r="AG550">
            <v>0.50007680586025394</v>
          </cell>
          <cell r="AH550">
            <v>0.25193359377591296</v>
          </cell>
          <cell r="AI550">
            <v>7.3015089087852134E-2</v>
          </cell>
          <cell r="AJ550">
            <v>4.1144576625502284E-2</v>
          </cell>
          <cell r="AK550">
            <v>0.36609325948926741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2.0683200748713215E-2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6.6767397669038553E-2</v>
          </cell>
          <cell r="AB554">
            <v>2.6233500413686564E-2</v>
          </cell>
          <cell r="AC554">
            <v>1.3074005169773599E-2</v>
          </cell>
          <cell r="AD554">
            <v>8.5227964334462294E-2</v>
          </cell>
          <cell r="AE554">
            <v>0.16233236515763461</v>
          </cell>
          <cell r="AF554">
            <v>0.10155686964778393</v>
          </cell>
          <cell r="AG554">
            <v>0.25847438560881775</v>
          </cell>
          <cell r="AH554">
            <v>0.51863891850623478</v>
          </cell>
          <cell r="AI554">
            <v>7.9559425767658523E-2</v>
          </cell>
          <cell r="AJ554">
            <v>4.1770400469504899E-2</v>
          </cell>
          <cell r="AK554">
            <v>0.63996874474339815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2.0683200748713215E-2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6.3045257827528511E-2</v>
          </cell>
          <cell r="AB555">
            <v>2.3183655799235311E-2</v>
          </cell>
          <cell r="AC555">
            <v>1.6560570101290129E-2</v>
          </cell>
          <cell r="AD555">
            <v>8.8608286569464789E-2</v>
          </cell>
          <cell r="AE555">
            <v>0.16584691420988107</v>
          </cell>
          <cell r="AF555">
            <v>0.11603647244843993</v>
          </cell>
          <cell r="AG555">
            <v>0.31554770249608777</v>
          </cell>
          <cell r="AH555">
            <v>0.4417450171198451</v>
          </cell>
          <cell r="AI555">
            <v>8.2560555069234431E-2</v>
          </cell>
          <cell r="AJ555">
            <v>4.411025286639278E-2</v>
          </cell>
          <cell r="AK555">
            <v>0.56841582505547228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2.0683200748713215E-2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6.9518972903689455E-2</v>
          </cell>
          <cell r="AB556">
            <v>2.9101295839693522E-2</v>
          </cell>
          <cell r="AC556">
            <v>1.3737182357719346E-2</v>
          </cell>
          <cell r="AD556">
            <v>8.4598907058711911E-2</v>
          </cell>
          <cell r="AE556">
            <v>0.1613098954097659</v>
          </cell>
          <cell r="AF556">
            <v>0.10306921810498382</v>
          </cell>
          <cell r="AG556">
            <v>0.24621811413880632</v>
          </cell>
          <cell r="AH556">
            <v>0.52159649585043499</v>
          </cell>
          <cell r="AI556">
            <v>8.4696911931404856E-2</v>
          </cell>
          <cell r="AJ556">
            <v>4.4419259974370018E-2</v>
          </cell>
          <cell r="AK556">
            <v>0.65071266775620984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1.4267997264624244E-2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5.7694940326264058E-2</v>
          </cell>
          <cell r="AB560">
            <v>1.7335320744195973E-2</v>
          </cell>
          <cell r="AC560">
            <v>2.3913418237160491E-2</v>
          </cell>
          <cell r="AD560">
            <v>9.5645083677620701E-2</v>
          </cell>
          <cell r="AE560">
            <v>0.17330114001187549</v>
          </cell>
          <cell r="AF560">
            <v>0.1302597471153531</v>
          </cell>
          <cell r="AG560">
            <v>0.43352692734287857</v>
          </cell>
          <cell r="AH560">
            <v>0.31427244161422413</v>
          </cell>
          <cell r="AI560">
            <v>7.8575166101224295E-2</v>
          </cell>
          <cell r="AJ560">
            <v>4.3365717826319858E-2</v>
          </cell>
          <cell r="AK560">
            <v>0.43621332554176828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1.4267997264624244E-2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6.7676618811259762E-2</v>
          </cell>
          <cell r="AB561">
            <v>2.6264913768591327E-2</v>
          </cell>
          <cell r="AC561">
            <v>1.8256153598369348E-2</v>
          </cell>
          <cell r="AD561">
            <v>8.8548839650819444E-2</v>
          </cell>
          <cell r="AE561">
            <v>0.16558690427816014</v>
          </cell>
          <cell r="AF561">
            <v>0.11824881689444677</v>
          </cell>
          <cell r="AG561">
            <v>0.30469089586038794</v>
          </cell>
          <cell r="AH561">
            <v>0.43835521336557626</v>
          </cell>
          <cell r="AI561">
            <v>9.0375889028082482E-2</v>
          </cell>
          <cell r="AJ561">
            <v>4.8329184851506585E-2</v>
          </cell>
          <cell r="AK561">
            <v>0.57706028724516534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1.4267997264624244E-2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7.5233445986481295E-2</v>
          </cell>
          <cell r="AB562">
            <v>3.331379735297306E-2</v>
          </cell>
          <cell r="AC562">
            <v>1.6307292506607465E-2</v>
          </cell>
          <cell r="AD562">
            <v>8.2792727962834656E-2</v>
          </cell>
          <cell r="AE562">
            <v>0.15928752081368494</v>
          </cell>
          <cell r="AF562">
            <v>0.10807515654744977</v>
          </cell>
          <cell r="AG562">
            <v>0.24406903741543715</v>
          </cell>
          <cell r="AH562">
            <v>0.49860309118135765</v>
          </cell>
          <cell r="AI562">
            <v>9.8207495424513458E-2</v>
          </cell>
          <cell r="AJ562">
            <v>5.1045219431241982E-2</v>
          </cell>
          <cell r="AK562">
            <v>0.64785580603711301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1.468228498074442E-2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7.648946409685789E-2</v>
          </cell>
          <cell r="AB566">
            <v>3.4790183298557667E-2</v>
          </cell>
          <cell r="AC566">
            <v>1.7328071150084032E-2</v>
          </cell>
          <cell r="AD566">
            <v>8.2792152410439274E-2</v>
          </cell>
          <cell r="AE566">
            <v>0.15899891563449597</v>
          </cell>
          <cell r="AF566">
            <v>0.11089265810677124</v>
          </cell>
          <cell r="AG566">
            <v>0.24380785574115293</v>
          </cell>
          <cell r="AH566">
            <v>0.48950168298575353</v>
          </cell>
          <cell r="AI566">
            <v>0.10245077273523696</v>
          </cell>
          <cell r="AJ566">
            <v>5.3347030431085268E-2</v>
          </cell>
          <cell r="AK566">
            <v>0.64529948615207577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1.468228498074442E-2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8.106021383155694E-2</v>
          </cell>
          <cell r="AB567">
            <v>3.9085265449759085E-2</v>
          </cell>
          <cell r="AC567">
            <v>1.7514283931574868E-2</v>
          </cell>
          <cell r="AD567">
            <v>7.9012439043267685E-2</v>
          </cell>
          <cell r="AE567">
            <v>0.15479841571700778</v>
          </cell>
          <cell r="AF567">
            <v>0.10808783894363995</v>
          </cell>
          <cell r="AG567">
            <v>0.22416691396466765</v>
          </cell>
          <cell r="AH567">
            <v>0.50025586952868961</v>
          </cell>
          <cell r="AI567">
            <v>0.11088916433226956</v>
          </cell>
          <cell r="AJ567">
            <v>5.6600213230733332E-2</v>
          </cell>
          <cell r="AK567">
            <v>0.66774524709169247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1.468228498074442E-2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6.3707543612979811E-2</v>
          </cell>
          <cell r="AB568">
            <v>2.1893280626200672E-2</v>
          </cell>
          <cell r="AC568">
            <v>1.7470595712047027E-2</v>
          </cell>
          <cell r="AD568">
            <v>8.8181183930414492E-2</v>
          </cell>
          <cell r="AE568">
            <v>0.16597421646613458</v>
          </cell>
          <cell r="AF568">
            <v>0.11543647569045457</v>
          </cell>
          <cell r="AG568">
            <v>0.33591011028183904</v>
          </cell>
          <cell r="AH568">
            <v>0.42094582410301967</v>
          </cell>
          <cell r="AI568">
            <v>8.3398452842067095E-2</v>
          </cell>
          <cell r="AJ568">
            <v>4.4309137082619486E-2</v>
          </cell>
          <cell r="AK568">
            <v>0.54865341402770629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3.3054812834224512E-2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5.4644988895679758E-2</v>
          </cell>
          <cell r="AB584">
            <v>2.4161969479925362E-2</v>
          </cell>
          <cell r="AC584">
            <v>2.4537164737672711E-2</v>
          </cell>
          <cell r="AD584">
            <v>9.2243198593327164E-2</v>
          </cell>
          <cell r="AE584">
            <v>0.16884500539254368</v>
          </cell>
          <cell r="AF584">
            <v>0.15613577130074716</v>
          </cell>
          <cell r="AG584">
            <v>0.35311846147460985</v>
          </cell>
          <cell r="AH584">
            <v>0.34771896346476439</v>
          </cell>
          <cell r="AI584">
            <v>9.2495030734601261E-2</v>
          </cell>
          <cell r="AJ584">
            <v>5.0531773025277206E-2</v>
          </cell>
          <cell r="AK584">
            <v>0.49074576722464286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3.3054812834224512E-2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6.2035200490587493E-2</v>
          </cell>
          <cell r="AB585">
            <v>2.9054045796668256E-2</v>
          </cell>
          <cell r="AC585">
            <v>2.1271558182953607E-2</v>
          </cell>
          <cell r="AD585">
            <v>8.9203229097674544E-2</v>
          </cell>
          <cell r="AE585">
            <v>0.16511525621026799</v>
          </cell>
          <cell r="AF585">
            <v>0.14039707040061994</v>
          </cell>
          <cell r="AG585">
            <v>0.2997710016548657</v>
          </cell>
          <cell r="AH585">
            <v>0.40944628201112071</v>
          </cell>
          <cell r="AI585">
            <v>9.7637277245388815E-2</v>
          </cell>
          <cell r="AJ585">
            <v>5.2748368688004768E-2</v>
          </cell>
          <cell r="AK585">
            <v>0.55983192794451431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3.3054812834224512E-2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4.8131604815704457E-2</v>
          </cell>
          <cell r="AB586">
            <v>2.3985504109145257E-2</v>
          </cell>
          <cell r="AC586">
            <v>3.3015431212558378E-2</v>
          </cell>
          <cell r="AD586">
            <v>9.998318528676467E-2</v>
          </cell>
          <cell r="AE586">
            <v>0.17639087232493944</v>
          </cell>
          <cell r="AF586">
            <v>0.19161444032056191</v>
          </cell>
          <cell r="AG586">
            <v>0.38451184834490149</v>
          </cell>
          <cell r="AH586">
            <v>0.27934545089277968</v>
          </cell>
          <cell r="AI586">
            <v>9.224261551619653E-2</v>
          </cell>
          <cell r="AJ586">
            <v>5.2285644925560565E-2</v>
          </cell>
          <cell r="AK586">
            <v>0.42387371133453677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6.0823708305024482E-3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0.116474097006331</v>
          </cell>
          <cell r="AB596">
            <v>7.4411726588632252E-2</v>
          </cell>
          <cell r="AC596">
            <v>4.9907239471521848E-2</v>
          </cell>
          <cell r="AD596">
            <v>7.5844259727701924E-2</v>
          </cell>
          <cell r="AE596">
            <v>0.14142730373713791</v>
          </cell>
          <cell r="AF596">
            <v>0.13777255822728018</v>
          </cell>
          <cell r="AG596">
            <v>0.21565061109905873</v>
          </cell>
          <cell r="AH596">
            <v>0.32153520174024752</v>
          </cell>
          <cell r="AI596">
            <v>0.21157743999858067</v>
          </cell>
          <cell r="AJ596">
            <v>0.11346418893483294</v>
          </cell>
          <cell r="AK596">
            <v>0.64657683067366112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6.0823708305024482E-3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0.12405990533614955</v>
          </cell>
          <cell r="AB597">
            <v>8.189047767234213E-2</v>
          </cell>
          <cell r="AC597">
            <v>5.6355971869595733E-2</v>
          </cell>
          <cell r="AD597">
            <v>7.4431635704555896E-2</v>
          </cell>
          <cell r="AE597">
            <v>0.13690759866824553</v>
          </cell>
          <cell r="AF597">
            <v>0.13718865790344792</v>
          </cell>
          <cell r="AG597">
            <v>0.20783383363317948</v>
          </cell>
          <cell r="AH597">
            <v>0.30200192363069334</v>
          </cell>
          <cell r="AI597">
            <v>0.22866099544354629</v>
          </cell>
          <cell r="AJ597">
            <v>0.12431458938913298</v>
          </cell>
          <cell r="AK597">
            <v>0.65497750846337255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6.0823708305024482E-3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0.12289403995323069</v>
          </cell>
          <cell r="AB598">
            <v>8.0777435129099656E-2</v>
          </cell>
          <cell r="AC598">
            <v>5.547413996422712E-2</v>
          </cell>
          <cell r="AD598">
            <v>7.5162969270224755E-2</v>
          </cell>
          <cell r="AE598">
            <v>0.13805349420865873</v>
          </cell>
          <cell r="AF598">
            <v>0.1377039499213939</v>
          </cell>
          <cell r="AG598">
            <v>0.20950151111273693</v>
          </cell>
          <cell r="AH598">
            <v>0.30506096596126353</v>
          </cell>
          <cell r="AI598">
            <v>0.22515069438670213</v>
          </cell>
          <cell r="AJ598">
            <v>0.12258287861790351</v>
          </cell>
          <cell r="AK598">
            <v>0.65279453896586914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3.1241241025419919E-2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2.2929471083670737E-2</v>
          </cell>
          <cell r="AB602">
            <v>4.7875859218532463E-2</v>
          </cell>
          <cell r="AC602">
            <v>7.3590156143840943E-2</v>
          </cell>
          <cell r="AD602">
            <v>0.13833734622512558</v>
          </cell>
          <cell r="AE602">
            <v>0.21411989767366513</v>
          </cell>
          <cell r="AF602">
            <v>0.4846471445682996</v>
          </cell>
          <cell r="AG602">
            <v>0.23211495038528215</v>
          </cell>
          <cell r="AH602">
            <v>0.1510080052750708</v>
          </cell>
          <cell r="AI602">
            <v>8.0330460214828578E-2</v>
          </cell>
          <cell r="AJ602">
            <v>5.1899439556518996E-2</v>
          </cell>
          <cell r="AK602">
            <v>0.28323790504641838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3.1241241025419919E-2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2.3387068576047988E-2</v>
          </cell>
          <cell r="AB603">
            <v>5.0875986772727061E-2</v>
          </cell>
          <cell r="AC603">
            <v>7.6863238592373206E-2</v>
          </cell>
          <cell r="AD603">
            <v>0.14167712013406522</v>
          </cell>
          <cell r="AE603">
            <v>0.21732626660460197</v>
          </cell>
          <cell r="AF603">
            <v>0.49100429443923582</v>
          </cell>
          <cell r="AG603">
            <v>0.22570866598582032</v>
          </cell>
          <cell r="AH603">
            <v>0.14939718017975742</v>
          </cell>
          <cell r="AI603">
            <v>8.1051556485043391E-2</v>
          </cell>
          <cell r="AJ603">
            <v>5.2838302910143062E-2</v>
          </cell>
          <cell r="AK603">
            <v>0.28328703957494389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3.1241241025419919E-2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2.2631489268432618E-2</v>
          </cell>
          <cell r="AB604">
            <v>5.3522205575192709E-2</v>
          </cell>
          <cell r="AC604">
            <v>7.9992606687996751E-2</v>
          </cell>
          <cell r="AD604">
            <v>0.14422257426418661</v>
          </cell>
          <cell r="AE604">
            <v>0.2198558046241835</v>
          </cell>
          <cell r="AF604">
            <v>0.50874502200053529</v>
          </cell>
          <cell r="AG604">
            <v>0.21511926464985137</v>
          </cell>
          <cell r="AH604">
            <v>0.14393402068620556</v>
          </cell>
          <cell r="AI604">
            <v>7.9832561334558738E-2</v>
          </cell>
          <cell r="AJ604">
            <v>5.2369131328848989E-2</v>
          </cell>
          <cell r="AK604">
            <v>0.27613571334961329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-5.1421701860756786E-2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9.0734447172854865E-2</v>
          </cell>
          <cell r="AB614">
            <v>6.7050849222328013E-2</v>
          </cell>
          <cell r="AC614">
            <v>8.1607903041025207E-2</v>
          </cell>
          <cell r="AD614">
            <v>0.13826806082374823</v>
          </cell>
          <cell r="AE614">
            <v>0.21221502125082581</v>
          </cell>
          <cell r="AF614">
            <v>0.21983661086199258</v>
          </cell>
          <cell r="AG614">
            <v>0.29748696081055187</v>
          </cell>
          <cell r="AH614">
            <v>0.24442183430310002</v>
          </cell>
          <cell r="AI614">
            <v>0.14426146744289164</v>
          </cell>
          <cell r="AJ614">
            <v>9.3993126581463873E-2</v>
          </cell>
          <cell r="AK614">
            <v>0.4826764283274555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-5.1421701860756786E-2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9.2987904924775405E-2</v>
          </cell>
          <cell r="AB615">
            <v>6.8250909451311875E-2</v>
          </cell>
          <cell r="AC615">
            <v>8.156672651547027E-2</v>
          </cell>
          <cell r="AD615">
            <v>0.1373378779658477</v>
          </cell>
          <cell r="AE615">
            <v>0.21085769105159546</v>
          </cell>
          <cell r="AF615">
            <v>0.21642506522767699</v>
          </cell>
          <cell r="AG615">
            <v>0.29486659665811554</v>
          </cell>
          <cell r="AH615">
            <v>0.24672944775971331</v>
          </cell>
          <cell r="AI615">
            <v>0.1465357823115199</v>
          </cell>
          <cell r="AJ615">
            <v>9.5443108042974401E-2</v>
          </cell>
          <cell r="AK615">
            <v>0.48870833811420761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-5.1421701860756786E-2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8.8217844914783058E-2</v>
          </cell>
          <cell r="AB616">
            <v>6.6331255796596475E-2</v>
          </cell>
          <cell r="AC616">
            <v>8.270509764443168E-2</v>
          </cell>
          <cell r="AD616">
            <v>0.14082457628562609</v>
          </cell>
          <cell r="AE616">
            <v>0.21534501348284724</v>
          </cell>
          <cell r="AF616">
            <v>0.22559560800807074</v>
          </cell>
          <cell r="AG616">
            <v>0.30003288979994475</v>
          </cell>
          <cell r="AH616">
            <v>0.24063278960474205</v>
          </cell>
          <cell r="AI616">
            <v>0.14132162784105975</v>
          </cell>
          <cell r="AJ616">
            <v>9.241708474618282E-2</v>
          </cell>
          <cell r="AK616">
            <v>0.47437150219198465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-2.3252994787361647E-3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5.954646905207605E-2</v>
          </cell>
          <cell r="AB626">
            <v>2.887884488373223E-2</v>
          </cell>
          <cell r="AC626">
            <v>4.4413580045267548E-2</v>
          </cell>
          <cell r="AD626">
            <v>0.11451860524263324</v>
          </cell>
          <cell r="AE626">
            <v>0.19105069892358387</v>
          </cell>
          <cell r="AF626">
            <v>0.19104684442177025</v>
          </cell>
          <cell r="AG626">
            <v>0.39392728672697186</v>
          </cell>
          <cell r="AH626">
            <v>0.25614158996556524</v>
          </cell>
          <cell r="AI626">
            <v>9.9339011200448898E-2</v>
          </cell>
          <cell r="AJ626">
            <v>5.9545267685243847E-2</v>
          </cell>
          <cell r="AK626">
            <v>0.41502586885125803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-2.3252994787361647E-3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5.7249113926335422E-2</v>
          </cell>
          <cell r="AB627">
            <v>2.5877610642200632E-2</v>
          </cell>
          <cell r="AC627">
            <v>4.3265555059177167E-2</v>
          </cell>
          <cell r="AD627">
            <v>0.11374603523892134</v>
          </cell>
          <cell r="AE627">
            <v>0.1906952451868747</v>
          </cell>
          <cell r="AF627">
            <v>0.1873001149308913</v>
          </cell>
          <cell r="AG627">
            <v>0.41436459363863626</v>
          </cell>
          <cell r="AH627">
            <v>0.24783608122970055</v>
          </cell>
          <cell r="AI627">
            <v>9.4269357130306583E-2</v>
          </cell>
          <cell r="AJ627">
            <v>5.6229853070465276E-2</v>
          </cell>
          <cell r="AK627">
            <v>0.39833529143047242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-2.3252994787361647E-3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7.5328362417718217E-2</v>
          </cell>
          <cell r="AB628">
            <v>3.8800676486301276E-2</v>
          </cell>
          <cell r="AC628">
            <v>3.9888933430586762E-2</v>
          </cell>
          <cell r="AD628">
            <v>0.10468864379551081</v>
          </cell>
          <cell r="AE628">
            <v>0.17936530858309421</v>
          </cell>
          <cell r="AF628">
            <v>0.16752130888920588</v>
          </cell>
          <cell r="AG628">
            <v>0.32522901690004924</v>
          </cell>
          <cell r="AH628">
            <v>0.31635606127839744</v>
          </cell>
          <cell r="AI628">
            <v>0.12053939578533106</v>
          </cell>
          <cell r="AJ628">
            <v>7.0354217147016437E-2</v>
          </cell>
          <cell r="AK628">
            <v>0.50724967421074496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1.9772151393627313E-2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5.2365275959109669E-2</v>
          </cell>
          <cell r="AB719">
            <v>1.5268669377659319E-2</v>
          </cell>
          <cell r="AC719">
            <v>2.600552793351112E-2</v>
          </cell>
          <cell r="AD719">
            <v>9.7724934790194132E-2</v>
          </cell>
          <cell r="AE719">
            <v>0.17527431627997792</v>
          </cell>
          <cell r="AF719">
            <v>0.13740385198977845</v>
          </cell>
          <cell r="AG719">
            <v>0.47123887807913423</v>
          </cell>
          <cell r="AH719">
            <v>0.27667927548656213</v>
          </cell>
          <cell r="AI719">
            <v>7.3626967802401494E-2</v>
          </cell>
          <cell r="AJ719">
            <v>4.1051026642123817E-2</v>
          </cell>
          <cell r="AK719">
            <v>0.39135726993108744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1.9772151393627313E-2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5.744205670658678E-2</v>
          </cell>
          <cell r="AB720">
            <v>1.9219211600461351E-2</v>
          </cell>
          <cell r="AC720">
            <v>2.2557939156213614E-2</v>
          </cell>
          <cell r="AD720">
            <v>9.4726659744489697E-2</v>
          </cell>
          <cell r="AE720">
            <v>0.17193124545175634</v>
          </cell>
          <cell r="AF720">
            <v>0.13376667917560994</v>
          </cell>
          <cell r="AG720">
            <v>0.39979960314671487</v>
          </cell>
          <cell r="AH720">
            <v>0.34062655801341962</v>
          </cell>
          <cell r="AI720">
            <v>8.1115846282167253E-2</v>
          </cell>
          <cell r="AJ720">
            <v>4.4691313382088302E-2</v>
          </cell>
          <cell r="AK720">
            <v>0.46643371767767516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1.9772151393627313E-2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4.0287864884231875E-2</v>
          </cell>
          <cell r="AB721">
            <v>1.0777428511767351E-2</v>
          </cell>
          <cell r="AC721">
            <v>3.5683625318594502E-2</v>
          </cell>
          <cell r="AD721">
            <v>0.10548475188320837</v>
          </cell>
          <cell r="AE721">
            <v>0.18348413230100627</v>
          </cell>
          <cell r="AF721">
            <v>0.15459051863199597</v>
          </cell>
          <cell r="AG721">
            <v>0.57788570995660049</v>
          </cell>
          <cell r="AH721">
            <v>0.17453725263121597</v>
          </cell>
          <cell r="AI721">
            <v>5.9042864640046697E-2</v>
          </cell>
          <cell r="AJ721">
            <v>3.3943654140140743E-2</v>
          </cell>
          <cell r="AK721">
            <v>0.26752377141140338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4.4412271090936706E-3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2.1600509644936955E-2</v>
          </cell>
          <cell r="AB731">
            <v>2.401457552716971E-2</v>
          </cell>
          <cell r="AC731">
            <v>5.8748716875382495E-2</v>
          </cell>
          <cell r="AD731">
            <v>0.12751347660405232</v>
          </cell>
          <cell r="AE731">
            <v>0.20627567974250396</v>
          </cell>
          <cell r="AF731">
            <v>0.39350468361178387</v>
          </cell>
          <cell r="AG731">
            <v>0.35394761419237031</v>
          </cell>
          <cell r="AH731">
            <v>0.14468233802815056</v>
          </cell>
          <cell r="AI731">
            <v>6.665885002945704E-2</v>
          </cell>
          <cell r="AJ731">
            <v>4.1206514138238282E-2</v>
          </cell>
          <cell r="AK731">
            <v>0.25254770219584588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4.4412271090936706E-3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2.0546649074278767E-2</v>
          </cell>
          <cell r="AB732">
            <v>2.5068235138062313E-2</v>
          </cell>
          <cell r="AC732">
            <v>5.9741046408340867E-2</v>
          </cell>
          <cell r="AD732">
            <v>0.12824381439780738</v>
          </cell>
          <cell r="AE732">
            <v>0.20700341901070438</v>
          </cell>
          <cell r="AF732">
            <v>0.41270633230047682</v>
          </cell>
          <cell r="AG732">
            <v>0.33826602207170903</v>
          </cell>
          <cell r="AH732">
            <v>0.14194147391644388</v>
          </cell>
          <cell r="AI732">
            <v>6.6121958554716517E-2</v>
          </cell>
          <cell r="AJ732">
            <v>4.096421315665362E-2</v>
          </cell>
          <cell r="AK732">
            <v>0.24902764562781399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4.4412271090936706E-3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3.1730908934277401E-2</v>
          </cell>
          <cell r="AB733">
            <v>1.5658510132073266E-2</v>
          </cell>
          <cell r="AC733">
            <v>4.988753430815078E-2</v>
          </cell>
          <cell r="AD733">
            <v>0.11991595051078204</v>
          </cell>
          <cell r="AE733">
            <v>0.19855948297105905</v>
          </cell>
          <cell r="AF733">
            <v>0.24468446405496824</v>
          </cell>
          <cell r="AG733">
            <v>0.49583647365387429</v>
          </cell>
          <cell r="AH733">
            <v>0.15563127250592845</v>
          </cell>
          <cell r="AI733">
            <v>6.4745852519949604E-2</v>
          </cell>
          <cell r="AJ733">
            <v>3.9101937265279427E-2</v>
          </cell>
          <cell r="AK733">
            <v>0.25947906229115747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7.5066449872942531E-3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4.0977559650698735E-2</v>
          </cell>
          <cell r="AB734">
            <v>9.2957309079951915E-3</v>
          </cell>
          <cell r="AC734">
            <v>4.0288600923574003E-2</v>
          </cell>
          <cell r="AD734">
            <v>0.11139480283018358</v>
          </cell>
          <cell r="AE734">
            <v>0.18973588367672756</v>
          </cell>
          <cell r="AF734">
            <v>0.14267077918682072</v>
          </cell>
          <cell r="AG734">
            <v>0.62892315003559884</v>
          </cell>
          <cell r="AH734">
            <v>0.14511053326547207</v>
          </cell>
          <cell r="AI734">
            <v>5.248270310646394E-2</v>
          </cell>
          <cell r="AJ734">
            <v>3.0812834405644394E-2</v>
          </cell>
          <cell r="AK734">
            <v>0.22840607077758041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7.5066449872942531E-3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4.854841359994333E-2</v>
          </cell>
          <cell r="AB735">
            <v>1.0769681245299608E-2</v>
          </cell>
          <cell r="AC735">
            <v>3.442622576056751E-2</v>
          </cell>
          <cell r="AD735">
            <v>0.10586994799527927</v>
          </cell>
          <cell r="AE735">
            <v>0.1839717925470673</v>
          </cell>
          <cell r="AF735">
            <v>0.13088060567942092</v>
          </cell>
          <cell r="AG735">
            <v>0.58999385701492524</v>
          </cell>
          <cell r="AH735">
            <v>0.18456992122597624</v>
          </cell>
          <cell r="AI735">
            <v>6.0017463851204933E-2</v>
          </cell>
          <cell r="AJ735">
            <v>3.453815222847275E-2</v>
          </cell>
          <cell r="AK735">
            <v>0.27912553730565393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7.5066449872942531E-3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3.5669146999148055E-2</v>
          </cell>
          <cell r="AB736">
            <v>9.9654600411102235E-3</v>
          </cell>
          <cell r="AC736">
            <v>4.3956179340586404E-2</v>
          </cell>
          <cell r="AD736">
            <v>0.11400349257790969</v>
          </cell>
          <cell r="AE736">
            <v>0.19260931270949994</v>
          </cell>
          <cell r="AF736">
            <v>0.16981345482289109</v>
          </cell>
          <cell r="AG736">
            <v>0.60780947969523802</v>
          </cell>
          <cell r="AH736">
            <v>0.13779862520758576</v>
          </cell>
          <cell r="AI736">
            <v>5.313083788526464E-2</v>
          </cell>
          <cell r="AJ736">
            <v>3.1447602389020619E-2</v>
          </cell>
          <cell r="AK736">
            <v>0.22237706548187103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1.9350943106885454E-2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9.4016603185896105E-3</v>
          </cell>
          <cell r="AB737">
            <v>3.994273326868427E-2</v>
          </cell>
          <cell r="AC737">
            <v>7.0113131340896709E-2</v>
          </cell>
          <cell r="AD737">
            <v>0.13486602650378887</v>
          </cell>
          <cell r="AE737">
            <v>0.21229018123772112</v>
          </cell>
          <cell r="AF737">
            <v>0.67409558005578241</v>
          </cell>
          <cell r="AG737">
            <v>0.15866760102058133</v>
          </cell>
          <cell r="AH737">
            <v>9.0391308229167452E-2</v>
          </cell>
          <cell r="AI737">
            <v>4.6991950680544813E-2</v>
          </cell>
          <cell r="AJ737">
            <v>2.9853560013923933E-2</v>
          </cell>
          <cell r="AK737">
            <v>0.16723681892363618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1.9350943106885454E-2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3.5101498944221869E-2</v>
          </cell>
          <cell r="AB738">
            <v>7.6926739807416822E-2</v>
          </cell>
          <cell r="AC738">
            <v>0.1073401784879663</v>
          </cell>
          <cell r="AD738">
            <v>0.16919815078270337</v>
          </cell>
          <cell r="AE738">
            <v>0.24535307950566651</v>
          </cell>
          <cell r="AF738">
            <v>0.4686403050167024</v>
          </cell>
          <cell r="AG738">
            <v>0.21383952073031415</v>
          </cell>
          <cell r="AH738">
            <v>0.15325088334567813</v>
          </cell>
          <cell r="AI738">
            <v>9.7223149872895806E-2</v>
          </cell>
          <cell r="AJ738">
            <v>6.7046141034409451E-2</v>
          </cell>
          <cell r="AK738">
            <v>0.3175201742529834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1.9350943106885454E-2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1.6825019460789233E-2</v>
          </cell>
          <cell r="AB739">
            <v>5.7766942821410545E-2</v>
          </cell>
          <cell r="AC739">
            <v>8.8288500481718588E-2</v>
          </cell>
          <cell r="AD739">
            <v>0.15315971808683612</v>
          </cell>
          <cell r="AE739">
            <v>0.23001396777311378</v>
          </cell>
          <cell r="AF739">
            <v>0.60066333432852348</v>
          </cell>
          <cell r="AG739">
            <v>0.17494732793292705</v>
          </cell>
          <cell r="AH739">
            <v>0.11446759469601125</v>
          </cell>
          <cell r="AI739">
            <v>6.5984531805746191E-2</v>
          </cell>
          <cell r="AJ739">
            <v>4.3937211236791958E-2</v>
          </cell>
          <cell r="AK739">
            <v>0.22438933773854941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3.5937725936279863E-2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2.5061641048909324E-2</v>
          </cell>
          <cell r="AB740">
            <v>5.4129596213714881E-2</v>
          </cell>
          <cell r="AC740">
            <v>7.8930350591598156E-2</v>
          </cell>
          <cell r="AD740">
            <v>0.14098515998918851</v>
          </cell>
          <cell r="AE740">
            <v>0.21607189037291571</v>
          </cell>
          <cell r="AF740">
            <v>0.48210020616024513</v>
          </cell>
          <cell r="AG740">
            <v>0.22320917135036672</v>
          </cell>
          <cell r="AH740">
            <v>0.15307447928248977</v>
          </cell>
          <cell r="AI740">
            <v>8.5698539600336479E-2</v>
          </cell>
          <cell r="AJ740">
            <v>5.5917603606562116E-2</v>
          </cell>
          <cell r="AK740">
            <v>0.29469062248938838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3.5937725936279863E-2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2.4167336291305335E-2</v>
          </cell>
          <cell r="AB741">
            <v>5.0667221440176109E-2</v>
          </cell>
          <cell r="AC741">
            <v>7.5053235529568052E-2</v>
          </cell>
          <cell r="AD741">
            <v>0.13673494406887113</v>
          </cell>
          <cell r="AE741">
            <v>0.21199055216717513</v>
          </cell>
          <cell r="AF741">
            <v>0.47853024164156122</v>
          </cell>
          <cell r="AG741">
            <v>0.22825015752967684</v>
          </cell>
          <cell r="AH741">
            <v>0.15408797760297935</v>
          </cell>
          <cell r="AI741">
            <v>8.4578242628937747E-2</v>
          </cell>
          <cell r="AJ741">
            <v>5.4553380596844933E-2</v>
          </cell>
          <cell r="AK741">
            <v>0.29321960082876203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3.5937725936279863E-2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2.4365111434279597E-2</v>
          </cell>
          <cell r="AB742">
            <v>4.6083166740202977E-2</v>
          </cell>
          <cell r="AC742">
            <v>6.9714329145298959E-2</v>
          </cell>
          <cell r="AD742">
            <v>0.13136081261934884</v>
          </cell>
          <cell r="AE742">
            <v>0.20680851649206217</v>
          </cell>
          <cell r="AF742">
            <v>0.45839662484157001</v>
          </cell>
          <cell r="AG742">
            <v>0.24236365760903258</v>
          </cell>
          <cell r="AH742">
            <v>0.16020931395731094</v>
          </cell>
          <cell r="AI742">
            <v>8.5024480456947077E-2</v>
          </cell>
          <cell r="AJ742">
            <v>5.4005923135139369E-2</v>
          </cell>
          <cell r="AK742">
            <v>0.29923971754939738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1.4637994507099794E-2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9.3233882559307438E-3</v>
          </cell>
          <cell r="AB743">
            <v>3.4753534784725114E-2</v>
          </cell>
          <cell r="AC743">
            <v>6.6574770362634109E-2</v>
          </cell>
          <cell r="AD743">
            <v>0.13319172955370293</v>
          </cell>
          <cell r="AE743">
            <v>0.2111285143881651</v>
          </cell>
          <cell r="AF743">
            <v>0.65682521289046591</v>
          </cell>
          <cell r="AG743">
            <v>0.17620758619217433</v>
          </cell>
          <cell r="AH743">
            <v>9.1984342457443261E-2</v>
          </cell>
          <cell r="AI743">
            <v>4.5977603088283706E-2</v>
          </cell>
          <cell r="AJ743">
            <v>2.9005255371632805E-2</v>
          </cell>
          <cell r="AK743">
            <v>0.16696720091735978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1.4637994507099794E-2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6.5912279766452255E-3</v>
          </cell>
          <cell r="AB744">
            <v>3.8011256220497579E-2</v>
          </cell>
          <cell r="AC744">
            <v>6.9806108087825766E-2</v>
          </cell>
          <cell r="AD744">
            <v>0.13621191782601116</v>
          </cell>
          <cell r="AE744">
            <v>0.21406291874261449</v>
          </cell>
          <cell r="AF744">
            <v>0.74238800144035411</v>
          </cell>
          <cell r="AG744">
            <v>0.12873156667683908</v>
          </cell>
          <cell r="AH744">
            <v>7.0097713490387015E-2</v>
          </cell>
          <cell r="AI744">
            <v>3.5923791711601448E-2</v>
          </cell>
          <cell r="AJ744">
            <v>2.2858926680818337E-2</v>
          </cell>
          <cell r="AK744">
            <v>0.12888043188280682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1.4637994507099794E-2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5.5796450162022065E-3</v>
          </cell>
          <cell r="AB745">
            <v>3.896511799261973E-2</v>
          </cell>
          <cell r="AC745">
            <v>7.0774617268666129E-2</v>
          </cell>
          <cell r="AD745">
            <v>0.13702396264569477</v>
          </cell>
          <cell r="AE745">
            <v>0.21486519038831675</v>
          </cell>
          <cell r="AF745">
            <v>0.77596312097072229</v>
          </cell>
          <cell r="AG745">
            <v>0.11111473501763955</v>
          </cell>
          <cell r="AH745">
            <v>6.1174456715823639E-2</v>
          </cell>
          <cell r="AI745">
            <v>3.1597383969080781E-2</v>
          </cell>
          <cell r="AJ745">
            <v>2.015030332673385E-2</v>
          </cell>
          <cell r="AK745">
            <v>0.11292214401163828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4.0065713181291152E-2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2.9540116550186703E-2</v>
          </cell>
          <cell r="AB746">
            <v>4.4306939412070812E-2</v>
          </cell>
          <cell r="AC746">
            <v>6.5096147798111972E-2</v>
          </cell>
          <cell r="AD746">
            <v>0.12596458294161764</v>
          </cell>
          <cell r="AE746">
            <v>0.20096909083333458</v>
          </cell>
          <cell r="AF746">
            <v>0.39967912524305227</v>
          </cell>
          <cell r="AG746">
            <v>0.26647220726647386</v>
          </cell>
          <cell r="AH746">
            <v>0.18137122305567313</v>
          </cell>
          <cell r="AI746">
            <v>9.3729266327413394E-2</v>
          </cell>
          <cell r="AJ746">
            <v>5.8748178107387278E-2</v>
          </cell>
          <cell r="AK746">
            <v>0.33384866749047382</v>
          </cell>
        </row>
        <row r="747">
          <cell r="B747">
            <v>44227</v>
          </cell>
          <cell r="C747">
            <v>1.3553199782346148E-2</v>
          </cell>
          <cell r="D747">
            <v>4.3269230769231726E-3</v>
          </cell>
          <cell r="E747">
            <v>1.6974939477738316E-2</v>
          </cell>
          <cell r="F747">
            <v>4.0065713181291152E-2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3.6004259205211969E-2</v>
          </cell>
          <cell r="AB747">
            <v>3.6275008151468988E-2</v>
          </cell>
          <cell r="AC747">
            <v>5.3242280850866769E-2</v>
          </cell>
          <cell r="AD747">
            <v>0.11552295181533079</v>
          </cell>
          <cell r="AE747">
            <v>0.1907747010840177</v>
          </cell>
          <cell r="AF747">
            <v>0.31554098578617368</v>
          </cell>
          <cell r="AG747">
            <v>0.31318585497418933</v>
          </cell>
          <cell r="AH747">
            <v>0.21337965354894356</v>
          </cell>
          <cell r="AI747">
            <v>9.83425307576484E-2</v>
          </cell>
          <cell r="AJ747">
            <v>5.9550974933045064E-2</v>
          </cell>
          <cell r="AK747">
            <v>0.371273159239637</v>
          </cell>
        </row>
        <row r="748">
          <cell r="B748">
            <v>44255</v>
          </cell>
          <cell r="C748">
            <v>1.6675024108003811E-2</v>
          </cell>
          <cell r="D748">
            <v>2.4709302325581328E-2</v>
          </cell>
          <cell r="E748">
            <v>1.7094670091967412E-2</v>
          </cell>
          <cell r="F748">
            <v>4.0065713181291152E-2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5.1627682557884448E-2</v>
          </cell>
          <cell r="AB748">
            <v>3.1750984311230121E-2</v>
          </cell>
          <cell r="AC748">
            <v>3.6503907705769556E-2</v>
          </cell>
          <cell r="AD748">
            <v>0.10070900620895856</v>
          </cell>
          <cell r="AE748">
            <v>0.17571949029898548</v>
          </cell>
          <cell r="AF748">
            <v>0.20632282441967642</v>
          </cell>
          <cell r="AG748">
            <v>0.33548469487346411</v>
          </cell>
          <cell r="AH748">
            <v>0.2918035342802931</v>
          </cell>
          <cell r="AI748">
            <v>0.10576977853880994</v>
          </cell>
          <cell r="AJ748">
            <v>6.0619167887756398E-2</v>
          </cell>
          <cell r="AK748">
            <v>0.45819248070685942</v>
          </cell>
        </row>
        <row r="749">
          <cell r="B749">
            <v>44286</v>
          </cell>
          <cell r="C749">
            <v>2.6236457477642139E-2</v>
          </cell>
          <cell r="D749">
            <v>5.7978196233894996E-2</v>
          </cell>
          <cell r="E749">
            <v>2.1991360195733556E-2</v>
          </cell>
          <cell r="F749">
            <v>5.5756664002630796E-3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7.8457767900278655E-2</v>
          </cell>
          <cell r="AB749">
            <v>3.8077390300288665E-2</v>
          </cell>
          <cell r="AC749">
            <v>2.92234901835507E-2</v>
          </cell>
          <cell r="AD749">
            <v>9.136834782946715E-2</v>
          </cell>
          <cell r="AE749">
            <v>0.16657096342286562</v>
          </cell>
          <cell r="AF749">
            <v>0.14134382752350361</v>
          </cell>
          <cell r="AG749">
            <v>0.29123637745447051</v>
          </cell>
          <cell r="AH749">
            <v>0.37947285366407491</v>
          </cell>
          <cell r="AI749">
            <v>0.12137158520885051</v>
          </cell>
          <cell r="AJ749">
            <v>6.6575356149100456E-2</v>
          </cell>
          <cell r="AK749">
            <v>0.56741979502202589</v>
          </cell>
        </row>
        <row r="750">
          <cell r="B750">
            <v>44316</v>
          </cell>
          <cell r="C750">
            <v>4.1373734533183493E-2</v>
          </cell>
          <cell r="D750">
            <v>9.3781855249745139E-2</v>
          </cell>
          <cell r="E750">
            <v>3.1306032044336574E-2</v>
          </cell>
          <cell r="F750">
            <v>5.5756664002630796E-3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0.11752067882865025</v>
          </cell>
          <cell r="AB750">
            <v>7.5581100263971232E-2</v>
          </cell>
          <cell r="AC750">
            <v>5.1684503143520188E-2</v>
          </cell>
          <cell r="AD750">
            <v>7.5641264962277369E-2</v>
          </cell>
          <cell r="AE750">
            <v>0.14122577881604173</v>
          </cell>
          <cell r="AF750">
            <v>0.13860955861212182</v>
          </cell>
          <cell r="AG750">
            <v>0.21552331685228432</v>
          </cell>
          <cell r="AH750">
            <v>0.31517163616727917</v>
          </cell>
          <cell r="AI750">
            <v>0.21535189064275673</v>
          </cell>
          <cell r="AJ750">
            <v>0.11534359772555797</v>
          </cell>
          <cell r="AK750">
            <v>0.64586712453559381</v>
          </cell>
        </row>
        <row r="751">
          <cell r="B751">
            <v>44347</v>
          </cell>
          <cell r="C751">
            <v>4.9264665639830785E-2</v>
          </cell>
          <cell r="D751">
            <v>8.2875686470294418E-2</v>
          </cell>
          <cell r="E751">
            <v>3.5411199019175887E-2</v>
          </cell>
          <cell r="F751">
            <v>5.5756664002630796E-3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0.11040578595829868</v>
          </cell>
          <cell r="AB751">
            <v>6.7882624766851585E-2</v>
          </cell>
          <cell r="AC751">
            <v>4.3632758815865341E-2</v>
          </cell>
          <cell r="AD751">
            <v>6.9164794723304682E-2</v>
          </cell>
          <cell r="AE751">
            <v>0.13909926160288583</v>
          </cell>
          <cell r="AF751">
            <v>0.13250729413568976</v>
          </cell>
          <cell r="AG751">
            <v>0.2155127619844511</v>
          </cell>
          <cell r="AH751">
            <v>0.3352887223106053</v>
          </cell>
          <cell r="AI751">
            <v>0.21151760823962859</v>
          </cell>
          <cell r="AJ751">
            <v>0.10517361332962516</v>
          </cell>
          <cell r="AK751">
            <v>0.65197994387985903</v>
          </cell>
        </row>
        <row r="752">
          <cell r="B752">
            <v>44377</v>
          </cell>
          <cell r="C752">
            <v>5.317418943207719E-2</v>
          </cell>
          <cell r="D752">
            <v>9.4029850746268684E-2</v>
          </cell>
          <cell r="E752">
            <v>3.8617128102137466E-2</v>
          </cell>
          <cell r="F752">
            <v>1.0868857188055525E-2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0.12239683424248582</v>
          </cell>
          <cell r="AB752">
            <v>7.9882277554755687E-2</v>
          </cell>
          <cell r="AC752">
            <v>5.2456675447238227E-2</v>
          </cell>
          <cell r="AD752">
            <v>6.2899308642540883E-2</v>
          </cell>
          <cell r="AE752">
            <v>0.12845624869885791</v>
          </cell>
          <cell r="AF752">
            <v>0.12879535983974288</v>
          </cell>
          <cell r="AG752">
            <v>0.19734219894645236</v>
          </cell>
          <cell r="AH752">
            <v>0.30051741127517995</v>
          </cell>
          <cell r="AI752">
            <v>0.25062508077941753</v>
          </cell>
          <cell r="AJ752">
            <v>0.12271994915920725</v>
          </cell>
          <cell r="AK752">
            <v>0.67386244121380479</v>
          </cell>
        </row>
        <row r="753">
          <cell r="B753">
            <v>44408</v>
          </cell>
          <cell r="C753">
            <v>5.2691676472409688E-2</v>
          </cell>
          <cell r="D753">
            <v>9.5225136071251937E-2</v>
          </cell>
          <cell r="E753">
            <v>3.9271181756673101E-2</v>
          </cell>
          <cell r="F753">
            <v>1.0868857188055525E-2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0.12343962886647294</v>
          </cell>
          <cell r="AB753">
            <v>8.0953534768804791E-2</v>
          </cell>
          <cell r="AC753">
            <v>5.3543658007868339E-2</v>
          </cell>
          <cell r="AD753">
            <v>6.306466606469302E-2</v>
          </cell>
          <cell r="AE753">
            <v>0.1280995994400824</v>
          </cell>
          <cell r="AF753">
            <v>0.12901237200234264</v>
          </cell>
          <cell r="AG753">
            <v>0.19672074066479511</v>
          </cell>
          <cell r="AH753">
            <v>0.29742531443802883</v>
          </cell>
          <cell r="AI753">
            <v>0.25252237604518646</v>
          </cell>
          <cell r="AJ753">
            <v>0.1243191968496469</v>
          </cell>
          <cell r="AK753">
            <v>0.67426688733286211</v>
          </cell>
        </row>
        <row r="754">
          <cell r="B754">
            <v>44439</v>
          </cell>
          <cell r="C754">
            <v>5.1813231732712461E-2</v>
          </cell>
          <cell r="D754">
            <v>0.10418478260869568</v>
          </cell>
          <cell r="E754">
            <v>3.9584580447155737E-2</v>
          </cell>
          <cell r="F754">
            <v>1.0868857188055525E-2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0.13148613052606292</v>
          </cell>
          <cell r="AB754">
            <v>8.911195929906511E-2</v>
          </cell>
          <cell r="AC754">
            <v>6.1561131355734683E-2</v>
          </cell>
          <cell r="AD754">
            <v>6.5681327028041733E-2</v>
          </cell>
          <cell r="AE754">
            <v>0.12604914029663339</v>
          </cell>
          <cell r="AF754">
            <v>0.13060981007898312</v>
          </cell>
          <cell r="AG754">
            <v>0.19271687741029875</v>
          </cell>
          <cell r="AH754">
            <v>0.27896463495435236</v>
          </cell>
          <cell r="AI754">
            <v>0.26146515780196594</v>
          </cell>
          <cell r="AJ754">
            <v>0.13624351975439963</v>
          </cell>
          <cell r="AK754">
            <v>0.67667331251071794</v>
          </cell>
        </row>
        <row r="755">
          <cell r="B755">
            <v>44469</v>
          </cell>
          <cell r="C755">
            <v>5.363523425270289E-2</v>
          </cell>
          <cell r="D755">
            <v>0.11938976377952759</v>
          </cell>
          <cell r="E755">
            <v>4.0138506783037764E-2</v>
          </cell>
          <cell r="F755">
            <v>6.3120914562156294E-2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0.15494185943646974</v>
          </cell>
          <cell r="AB755">
            <v>0.11648296192465175</v>
          </cell>
          <cell r="AC755">
            <v>8.2018544064089538E-2</v>
          </cell>
          <cell r="AD755">
            <v>5.1958644690673308E-2</v>
          </cell>
          <cell r="AE755">
            <v>8.9784427752741064E-2</v>
          </cell>
          <cell r="AF755">
            <v>0.1120196190973993</v>
          </cell>
          <cell r="AG755">
            <v>0.14900486551452374</v>
          </cell>
          <cell r="AH755">
            <v>0.21161711993757995</v>
          </cell>
          <cell r="AI755">
            <v>0.33404505024419273</v>
          </cell>
          <cell r="AJ755">
            <v>0.1933133452063043</v>
          </cell>
          <cell r="AK755">
            <v>0.73897551538807693</v>
          </cell>
        </row>
        <row r="756">
          <cell r="B756">
            <v>44500</v>
          </cell>
          <cell r="C756">
            <v>6.2265912207714491E-2</v>
          </cell>
          <cell r="D756">
            <v>0.12848945561549763</v>
          </cell>
          <cell r="E756">
            <v>4.4366724482735709E-2</v>
          </cell>
          <cell r="F756">
            <v>6.3120914562156294E-2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0.16627012391068752</v>
          </cell>
          <cell r="AB756">
            <v>0.12711229120317716</v>
          </cell>
          <cell r="AC756">
            <v>9.2442277614486784E-2</v>
          </cell>
          <cell r="AD756">
            <v>5.3525540135332346E-2</v>
          </cell>
          <cell r="AE756">
            <v>8.0449665704047407E-2</v>
          </cell>
          <cell r="AF756">
            <v>0.10776066708799237</v>
          </cell>
          <cell r="AG756">
            <v>0.14095709627938005</v>
          </cell>
          <cell r="AH756">
            <v>0.19382234981422586</v>
          </cell>
          <cell r="AI756">
            <v>0.33474448691441655</v>
          </cell>
          <cell r="AJ756">
            <v>0.22271539990398515</v>
          </cell>
          <cell r="AK756">
            <v>0.75128223663262761</v>
          </cell>
        </row>
        <row r="757">
          <cell r="B757">
            <v>44530</v>
          </cell>
          <cell r="C757">
            <v>6.8655595202961939E-2</v>
          </cell>
          <cell r="D757">
            <v>0.13675966715614285</v>
          </cell>
          <cell r="E757">
            <v>4.8908669097107005E-2</v>
          </cell>
          <cell r="F757">
            <v>6.3120914562156294E-2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0.17642649099075008</v>
          </cell>
          <cell r="AB757">
            <v>0.13683827404647778</v>
          </cell>
          <cell r="AC757">
            <v>0.10220946053493021</v>
          </cell>
          <cell r="AD757">
            <v>5.7694116735920772E-2</v>
          </cell>
          <cell r="AE757">
            <v>7.3635496533953654E-2</v>
          </cell>
          <cell r="AF757">
            <v>0.10560397817359141</v>
          </cell>
          <cell r="AG757">
            <v>0.13615590691755047</v>
          </cell>
          <cell r="AH757">
            <v>0.18228585892460716</v>
          </cell>
          <cell r="AI757">
            <v>0.32293308846568214</v>
          </cell>
          <cell r="AJ757">
            <v>0.25302116751856896</v>
          </cell>
          <cell r="AK757">
            <v>0.75824011490885823</v>
          </cell>
        </row>
        <row r="758">
          <cell r="B758">
            <v>44561</v>
          </cell>
          <cell r="C758">
            <v>7.1594573451124743E-2</v>
          </cell>
          <cell r="D758">
            <v>0.12993707647628261</v>
          </cell>
          <cell r="E758">
            <v>5.2145501246505965E-2</v>
          </cell>
          <cell r="F758">
            <v>3.6533923029751225E-2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0.16624181692041332</v>
          </cell>
          <cell r="AB758">
            <v>0.12466778095481734</v>
          </cell>
          <cell r="AC758">
            <v>9.1898459356905576E-2</v>
          </cell>
          <cell r="AD758">
            <v>5.4817758876177354E-2</v>
          </cell>
          <cell r="AE758">
            <v>8.790858664429764E-2</v>
          </cell>
          <cell r="AF758">
            <v>0.11030034917103057</v>
          </cell>
          <cell r="AG758">
            <v>0.1470831542256594</v>
          </cell>
          <cell r="AH758">
            <v>0.19953033578000079</v>
          </cell>
          <cell r="AI758">
            <v>0.33449981956699065</v>
          </cell>
          <cell r="AJ758">
            <v>0.20858634125631867</v>
          </cell>
          <cell r="AK758">
            <v>0.74261649660331019</v>
          </cell>
        </row>
        <row r="759">
          <cell r="B759">
            <v>44592</v>
          </cell>
          <cell r="C759">
            <v>7.578082463000535E-2</v>
          </cell>
          <cell r="D759">
            <v>0.13140737194830066</v>
          </cell>
          <cell r="E759">
            <v>5.3584365973221804E-2</v>
          </cell>
          <cell r="F759">
            <v>3.6533923029751225E-2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0.16945738152117593</v>
          </cell>
          <cell r="AB759">
            <v>0.12785529653634783</v>
          </cell>
          <cell r="AC759">
            <v>9.5086635996218194E-2</v>
          </cell>
          <cell r="AD759">
            <v>5.5253133640713936E-2</v>
          </cell>
          <cell r="AE759">
            <v>8.5145682169933873E-2</v>
          </cell>
          <cell r="AF759">
            <v>0.10911486655872048</v>
          </cell>
          <cell r="AG759">
            <v>0.14461911295803617</v>
          </cell>
          <cell r="AH759">
            <v>0.19445760572293985</v>
          </cell>
          <cell r="AI759">
            <v>0.33464743723509799</v>
          </cell>
          <cell r="AJ759">
            <v>0.21716097752520544</v>
          </cell>
          <cell r="AK759">
            <v>0.74626602048324331</v>
          </cell>
        </row>
        <row r="760">
          <cell r="B760">
            <v>44620</v>
          </cell>
          <cell r="C760">
            <v>7.9492208989539792E-2</v>
          </cell>
          <cell r="D760">
            <v>0.13809929078014194</v>
          </cell>
          <cell r="E760">
            <v>5.6027642932930277E-2</v>
          </cell>
          <cell r="F760">
            <v>3.6533923029751225E-2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0.17735338108633869</v>
          </cell>
          <cell r="AB760">
            <v>0.13569103289468035</v>
          </cell>
          <cell r="AC760">
            <v>0.10304800184054433</v>
          </cell>
          <cell r="AD760">
            <v>6.0633166588953742E-2</v>
          </cell>
          <cell r="AE760">
            <v>8.2523594822513729E-2</v>
          </cell>
          <cell r="AF760">
            <v>0.10986282992780057</v>
          </cell>
          <cell r="AG760">
            <v>0.14359492980300473</v>
          </cell>
          <cell r="AH760">
            <v>0.18908221406911957</v>
          </cell>
          <cell r="AI760">
            <v>0.32135125772828366</v>
          </cell>
          <cell r="AJ760">
            <v>0.23610876847179152</v>
          </cell>
          <cell r="AK760">
            <v>0.7465422402691948</v>
          </cell>
        </row>
        <row r="761">
          <cell r="B761">
            <v>44651</v>
          </cell>
          <cell r="C761">
            <v>8.5407801485385848E-2</v>
          </cell>
          <cell r="D761">
            <v>0.15066978922716623</v>
          </cell>
          <cell r="E761">
            <v>5.5932219240084846E-2</v>
          </cell>
          <cell r="F761">
            <v>6.1048359950630404E-2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0.1954190844224161</v>
          </cell>
          <cell r="AB761">
            <v>0.15507489071236635</v>
          </cell>
          <cell r="AC761">
            <v>0.12066462801829921</v>
          </cell>
          <cell r="AD761">
            <v>6.867841337054692E-2</v>
          </cell>
          <cell r="AE761">
            <v>6.3361824719856755E-2</v>
          </cell>
          <cell r="AF761">
            <v>0.10194426863432504</v>
          </cell>
          <cell r="AG761">
            <v>0.12846603049093089</v>
          </cell>
          <cell r="AH761">
            <v>0.16510104051049171</v>
          </cell>
          <cell r="AI761">
            <v>0.2900744886336617</v>
          </cell>
          <cell r="AJ761">
            <v>0.31441417173059077</v>
          </cell>
          <cell r="AK761">
            <v>0.7695897008747441</v>
          </cell>
        </row>
        <row r="762">
          <cell r="B762">
            <v>44681</v>
          </cell>
          <cell r="C762">
            <v>8.2351617440225011E-2</v>
          </cell>
          <cell r="D762">
            <v>0.15325256290773526</v>
          </cell>
          <cell r="E762">
            <v>5.3450231503002987E-2</v>
          </cell>
          <cell r="F762">
            <v>6.1048359950630404E-2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0.19602291625243751</v>
          </cell>
          <cell r="AB762">
            <v>0.15563479175218534</v>
          </cell>
          <cell r="AC762">
            <v>0.12124427505859234</v>
          </cell>
          <cell r="AD762">
            <v>7.1452276210166338E-2</v>
          </cell>
          <cell r="AE762">
            <v>6.6896683796956583E-2</v>
          </cell>
          <cell r="AF762">
            <v>0.10471302865835468</v>
          </cell>
          <cell r="AG762">
            <v>0.13188666246246017</v>
          </cell>
          <cell r="AH762">
            <v>0.16929585530794183</v>
          </cell>
          <cell r="AI762">
            <v>0.2872708097760398</v>
          </cell>
          <cell r="AJ762">
            <v>0.30683364379520367</v>
          </cell>
          <cell r="AK762">
            <v>0.76340030887918531</v>
          </cell>
        </row>
        <row r="763">
          <cell r="B763">
            <v>44712</v>
          </cell>
          <cell r="C763">
            <v>8.5300517130892262E-2</v>
          </cell>
          <cell r="D763">
            <v>0.16570308898109731</v>
          </cell>
          <cell r="E763">
            <v>5.1841367635223179E-2</v>
          </cell>
          <cell r="F763">
            <v>6.1048359950630404E-2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0.20778226066574934</v>
          </cell>
          <cell r="AB763">
            <v>0.16713082208878749</v>
          </cell>
          <cell r="AC763">
            <v>0.13291545987624842</v>
          </cell>
          <cell r="AD763">
            <v>8.4108083722285232E-2</v>
          </cell>
          <cell r="AE763">
            <v>7.086184630199073E-2</v>
          </cell>
          <cell r="AF763">
            <v>0.10858784941777654</v>
          </cell>
          <cell r="AG763">
            <v>0.13499980764093461</v>
          </cell>
          <cell r="AH763">
            <v>0.16975172680337278</v>
          </cell>
          <cell r="AI763">
            <v>0.26825755426026188</v>
          </cell>
          <cell r="AJ763">
            <v>0.31840306187765421</v>
          </cell>
          <cell r="AK763">
            <v>0.7564123429412889</v>
          </cell>
        </row>
        <row r="764">
          <cell r="B764">
            <v>44742</v>
          </cell>
          <cell r="C764">
            <v>8.9992981419231066E-2</v>
          </cell>
          <cell r="D764">
            <v>0.18097771714415645</v>
          </cell>
          <cell r="E764">
            <v>5.3156910950894698E-2</v>
          </cell>
          <cell r="F764">
            <v>5.4708140401910965E-2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0.22197829828050994</v>
          </cell>
          <cell r="AB764">
            <v>0.18072854634681162</v>
          </cell>
          <cell r="AC764">
            <v>0.1471221709993594</v>
          </cell>
          <cell r="AD764">
            <v>9.9479007055595023E-2</v>
          </cell>
          <cell r="AE764">
            <v>8.0165898362509341E-2</v>
          </cell>
          <cell r="AF764">
            <v>0.11445001164941075</v>
          </cell>
          <cell r="AG764">
            <v>0.14057225235115126</v>
          </cell>
          <cell r="AH764">
            <v>0.17268246282357647</v>
          </cell>
          <cell r="AI764">
            <v>0.25538472463765766</v>
          </cell>
          <cell r="AJ764">
            <v>0.31691054853820394</v>
          </cell>
          <cell r="AK764">
            <v>0.74497773599943806</v>
          </cell>
        </row>
        <row r="765">
          <cell r="B765">
            <v>44773</v>
          </cell>
          <cell r="C765">
            <v>8.4477782067545526E-2</v>
          </cell>
          <cell r="D765">
            <v>0.15104926698140919</v>
          </cell>
          <cell r="E765">
            <v>5.1073740578407856E-2</v>
          </cell>
          <cell r="F765">
            <v>5.4708140401910965E-2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0.19298566328086955</v>
          </cell>
          <cell r="AB765">
            <v>0.15215337925904326</v>
          </cell>
          <cell r="AC765">
            <v>0.11802116404218993</v>
          </cell>
          <cell r="AD765">
            <v>6.9964279689591194E-2</v>
          </cell>
          <cell r="AE765">
            <v>7.0524386329852598E-2</v>
          </cell>
          <cell r="AF765">
            <v>0.10640193363682507</v>
          </cell>
          <cell r="AG765">
            <v>0.13495623848294716</v>
          </cell>
          <cell r="AH765">
            <v>0.17398614819566843</v>
          </cell>
          <cell r="AI765">
            <v>0.29349330584653566</v>
          </cell>
          <cell r="AJ765">
            <v>0.29116237383802374</v>
          </cell>
          <cell r="AK765">
            <v>0.75864182788022783</v>
          </cell>
        </row>
        <row r="766">
          <cell r="B766">
            <v>44804</v>
          </cell>
          <cell r="C766">
            <v>8.2162550595412664E-2</v>
          </cell>
          <cell r="D766">
            <v>0.12654874780188563</v>
          </cell>
          <cell r="E766">
            <v>5.3624473306583376E-2</v>
          </cell>
          <cell r="F766">
            <v>5.4708140401910965E-2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0.17143185441607217</v>
          </cell>
          <cell r="AB766">
            <v>0.13125443779685422</v>
          </cell>
          <cell r="AC766">
            <v>9.6843424543649873E-2</v>
          </cell>
          <cell r="AD766">
            <v>4.5528226158013142E-2</v>
          </cell>
          <cell r="AE766">
            <v>6.8648533446254434E-2</v>
          </cell>
          <cell r="AF766">
            <v>9.6721747270565733E-2</v>
          </cell>
          <cell r="AG766">
            <v>0.12632859334340277</v>
          </cell>
          <cell r="AH766">
            <v>0.17121646177931446</v>
          </cell>
          <cell r="AI766">
            <v>0.36419579448160422</v>
          </cell>
          <cell r="AJ766">
            <v>0.24153740312511288</v>
          </cell>
          <cell r="AK766">
            <v>0.77694965938603155</v>
          </cell>
        </row>
        <row r="767">
          <cell r="B767">
            <v>44834</v>
          </cell>
          <cell r="C767">
            <v>8.2057515824517591E-2</v>
          </cell>
          <cell r="D767">
            <v>0.11599402092675626</v>
          </cell>
          <cell r="E767">
            <v>5.6064793279886116E-2</v>
          </cell>
          <cell r="F767">
            <v>5.2953763644735696E-2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0.16269182913003338</v>
          </cell>
          <cell r="AB767">
            <v>0.12282832043172529</v>
          </cell>
          <cell r="AC767">
            <v>8.861923893511521E-2</v>
          </cell>
          <cell r="AD767">
            <v>3.5080197139045068E-2</v>
          </cell>
          <cell r="AE767">
            <v>7.0722456159016733E-2</v>
          </cell>
          <cell r="AF767">
            <v>9.010196637432788E-2</v>
          </cell>
          <cell r="AG767">
            <v>0.11934424948683034</v>
          </cell>
          <cell r="AH767">
            <v>0.16541389763440656</v>
          </cell>
          <cell r="AI767">
            <v>0.41786691390444103</v>
          </cell>
          <cell r="AJ767">
            <v>0.20727297259999414</v>
          </cell>
          <cell r="AK767">
            <v>0.7905537841388417</v>
          </cell>
        </row>
        <row r="768">
          <cell r="B768">
            <v>44865</v>
          </cell>
          <cell r="C768">
            <v>7.7572614708094623E-2</v>
          </cell>
          <cell r="D768">
            <v>0.11181274147214904</v>
          </cell>
          <cell r="E768">
            <v>5.4597596834500939E-2</v>
          </cell>
          <cell r="F768">
            <v>5.2953763644735696E-2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0.15690646674847061</v>
          </cell>
          <cell r="AB768">
            <v>0.11718176940126454</v>
          </cell>
          <cell r="AC768">
            <v>8.2841113622380225E-2</v>
          </cell>
          <cell r="AD768">
            <v>3.1716065882822171E-2</v>
          </cell>
          <cell r="AE768">
            <v>7.485011226799515E-2</v>
          </cell>
          <cell r="AF768">
            <v>8.8679487354098849E-2</v>
          </cell>
          <cell r="AG768">
            <v>0.11874189223197695</v>
          </cell>
          <cell r="AH768">
            <v>0.16796472699804754</v>
          </cell>
          <cell r="AI768">
            <v>0.43871724460420986</v>
          </cell>
          <cell r="AJ768">
            <v>0.18589664881166684</v>
          </cell>
          <cell r="AK768">
            <v>0.79257862041392424</v>
          </cell>
        </row>
        <row r="769">
          <cell r="B769">
            <v>44895</v>
          </cell>
          <cell r="C769">
            <v>7.1313803689782906E-2</v>
          </cell>
          <cell r="D769">
            <v>0.10388821908370649</v>
          </cell>
          <cell r="E769">
            <v>5.2080888327164399E-2</v>
          </cell>
          <cell r="F769">
            <v>5.2953763644735696E-2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0.14705292125331521</v>
          </cell>
          <cell r="AB769">
            <v>0.1076683698318851</v>
          </cell>
          <cell r="AC769">
            <v>7.3141698537116148E-2</v>
          </cell>
          <cell r="AD769">
            <v>2.7287711839977965E-2</v>
          </cell>
          <cell r="AE769">
            <v>8.2008859550977115E-2</v>
          </cell>
          <cell r="AF769">
            <v>8.6516939444990379E-2</v>
          </cell>
          <cell r="AG769">
            <v>0.11816440337257086</v>
          </cell>
          <cell r="AH769">
            <v>0.17394412404609216</v>
          </cell>
          <cell r="AI769">
            <v>0.46623801797271852</v>
          </cell>
          <cell r="AJ769">
            <v>0.15513651516362811</v>
          </cell>
          <cell r="AK769">
            <v>0.79531865718243888</v>
          </cell>
        </row>
        <row r="770">
          <cell r="B770">
            <v>44926</v>
          </cell>
          <cell r="C770">
            <v>6.4108316773858087E-2</v>
          </cell>
          <cell r="D770">
            <v>8.7459572918674677E-2</v>
          </cell>
          <cell r="E770">
            <v>4.9668814733705435E-2</v>
          </cell>
          <cell r="F770">
            <v>3.9656501550762835E-2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0.12638978974589635</v>
          </cell>
          <cell r="AB770">
            <v>8.6289955784526293E-2</v>
          </cell>
          <cell r="AC770">
            <v>5.2695836006638401E-2</v>
          </cell>
          <cell r="AD770">
            <v>3.0494569185445405E-2</v>
          </cell>
          <cell r="AE770">
            <v>0.10185166208475153</v>
          </cell>
          <cell r="AF770">
            <v>9.7572647671197527E-2</v>
          </cell>
          <cell r="AG770">
            <v>0.14291566511990858</v>
          </cell>
          <cell r="AH770">
            <v>0.23402582364495594</v>
          </cell>
          <cell r="AI770">
            <v>0.40440598944414813</v>
          </cell>
          <cell r="AJ770">
            <v>0.12107987411978974</v>
          </cell>
          <cell r="AK770">
            <v>0.75951168720889373</v>
          </cell>
        </row>
        <row r="771">
          <cell r="B771">
            <v>44957</v>
          </cell>
          <cell r="C771">
            <v>6.3402963099291609E-2</v>
          </cell>
          <cell r="D771">
            <v>8.9705565028284306E-2</v>
          </cell>
          <cell r="E771">
            <v>4.9376652139744293E-2</v>
          </cell>
          <cell r="F771">
            <v>3.9656501550762835E-2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0.1278994064015179</v>
          </cell>
          <cell r="AB771">
            <v>8.7662922660727616E-2</v>
          </cell>
          <cell r="AC771">
            <v>5.3999197436581436E-2</v>
          </cell>
          <cell r="AD771">
            <v>3.144492896682443E-2</v>
          </cell>
          <cell r="AE771">
            <v>0.10133936552362179</v>
          </cell>
          <cell r="AF771">
            <v>9.8453945143331903E-2</v>
          </cell>
          <cell r="AG771">
            <v>0.14364341000190012</v>
          </cell>
          <cell r="AH771">
            <v>0.2331923758035197</v>
          </cell>
          <cell r="AI771">
            <v>0.40045252304449463</v>
          </cell>
          <cell r="AJ771">
            <v>0.12425774600675357</v>
          </cell>
          <cell r="AK771">
            <v>0.75790264485476788</v>
          </cell>
        </row>
        <row r="772">
          <cell r="B772">
            <v>44985</v>
          </cell>
          <cell r="C772">
            <v>5.9576487127668942E-2</v>
          </cell>
          <cell r="D772">
            <v>6.1560064476461118E-2</v>
          </cell>
          <cell r="E772">
            <v>4.8556033716257163E-2</v>
          </cell>
          <cell r="F772">
            <v>3.9656501550762835E-2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0.103080951470367</v>
          </cell>
          <cell r="AB772">
            <v>6.5266800410239328E-2</v>
          </cell>
          <cell r="AC772">
            <v>3.3651426727657981E-2</v>
          </cell>
          <cell r="AD772">
            <v>3.9548169983773342E-2</v>
          </cell>
          <cell r="AE772">
            <v>0.11845458535568983</v>
          </cell>
          <cell r="AF772">
            <v>0.1096580706290793</v>
          </cell>
          <cell r="AG772">
            <v>0.17319154893146615</v>
          </cell>
          <cell r="AH772">
            <v>0.33590427973027859</v>
          </cell>
          <cell r="AI772">
            <v>0.28582000789134121</v>
          </cell>
          <cell r="AJ772">
            <v>9.5426092817834859E-2</v>
          </cell>
          <cell r="AK772">
            <v>0.71715038043945467</v>
          </cell>
        </row>
        <row r="773">
          <cell r="B773">
            <v>45016</v>
          </cell>
          <cell r="C773">
            <v>4.9313486417571273E-2</v>
          </cell>
          <cell r="D773">
            <v>3.0345832587068688E-2</v>
          </cell>
          <cell r="E773">
            <v>4.7832863949554438E-2</v>
          </cell>
          <cell r="F773">
            <v>2.9794583924495743E-2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7.2169801193075284E-2</v>
          </cell>
          <cell r="AB773">
            <v>3.9703249754931155E-2</v>
          </cell>
          <cell r="AC773">
            <v>2.7874872918056414E-2</v>
          </cell>
          <cell r="AD773">
            <v>7.0114331681539105E-2</v>
          </cell>
          <cell r="AE773">
            <v>0.14904754505649806</v>
          </cell>
          <cell r="AF773">
            <v>0.14450207526183462</v>
          </cell>
          <cell r="AG773">
            <v>0.26266580463827549</v>
          </cell>
          <cell r="AH773">
            <v>0.37412497177262649</v>
          </cell>
          <cell r="AI773">
            <v>0.14873829349184609</v>
          </cell>
          <cell r="AJ773">
            <v>6.9968854835417121E-2</v>
          </cell>
          <cell r="AK773">
            <v>0.59283212009988973</v>
          </cell>
        </row>
        <row r="774">
          <cell r="B774">
            <v>45046</v>
          </cell>
          <cell r="C774">
            <v>4.9469474880623254E-2</v>
          </cell>
          <cell r="D774">
            <v>2.523354667701061E-2</v>
          </cell>
          <cell r="E774">
            <v>4.7896422992401044E-2</v>
          </cell>
          <cell r="F774">
            <v>2.9794583924495743E-2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6.8955025147820925E-2</v>
          </cell>
          <cell r="AB774">
            <v>3.8859158775713123E-2</v>
          </cell>
          <cell r="AC774">
            <v>3.1358100102539935E-2</v>
          </cell>
          <cell r="AD774">
            <v>7.3935230648234068E-2</v>
          </cell>
          <cell r="AE774">
            <v>0.15254886478662599</v>
          </cell>
          <cell r="AF774">
            <v>0.15727968558657079</v>
          </cell>
          <cell r="AG774">
            <v>0.27909056748911393</v>
          </cell>
          <cell r="AH774">
            <v>0.34585082129975464</v>
          </cell>
          <cell r="AI774">
            <v>0.14668547835418694</v>
          </cell>
          <cell r="AJ774">
            <v>7.1093447270373672E-2</v>
          </cell>
          <cell r="AK774">
            <v>0.56362974692431522</v>
          </cell>
        </row>
        <row r="775">
          <cell r="B775">
            <v>45077</v>
          </cell>
          <cell r="C775">
            <v>4.1253145393564727E-2</v>
          </cell>
          <cell r="D775">
            <v>-6.6563571572649805E-3</v>
          </cell>
          <cell r="E775">
            <v>4.7316253748801662E-2</v>
          </cell>
          <cell r="F775">
            <v>2.9794583924495743E-2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4.873820630765776E-2</v>
          </cell>
          <cell r="AB775">
            <v>4.3277017576354895E-2</v>
          </cell>
          <cell r="AC775">
            <v>5.7542952385087505E-2</v>
          </cell>
          <cell r="AD775">
            <v>0.10369786236220477</v>
          </cell>
          <cell r="AE775">
            <v>0.18013158371457205</v>
          </cell>
          <cell r="AF775">
            <v>0.26926947815250152</v>
          </cell>
          <cell r="AG775">
            <v>0.3032489786385445</v>
          </cell>
          <cell r="AH775">
            <v>0.22806809234823039</v>
          </cell>
          <cell r="AI775">
            <v>0.12655720262306216</v>
          </cell>
          <cell r="AJ775">
            <v>7.2856248237661472E-2</v>
          </cell>
          <cell r="AK775">
            <v>0.42748154320895404</v>
          </cell>
        </row>
        <row r="776">
          <cell r="B776">
            <v>45107</v>
          </cell>
          <cell r="C776">
            <v>3.0592533347792994E-2</v>
          </cell>
          <cell r="D776">
            <v>-2.9195562520937801E-2</v>
          </cell>
          <cell r="E776">
            <v>4.3837868084213527E-2</v>
          </cell>
          <cell r="F776">
            <v>2.6864733709218491E-2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3.8789355634568659E-2</v>
          </cell>
          <cell r="AB776">
            <v>5.6010872368484697E-2</v>
          </cell>
          <cell r="AC776">
            <v>7.8913461542665E-2</v>
          </cell>
          <cell r="AD776">
            <v>0.12870353259241207</v>
          </cell>
          <cell r="AE776">
            <v>0.20434068390494867</v>
          </cell>
          <cell r="AF776">
            <v>0.37379156449023077</v>
          </cell>
          <cell r="AG776">
            <v>0.25886284778473667</v>
          </cell>
          <cell r="AH776">
            <v>0.18373460807284864</v>
          </cell>
          <cell r="AI776">
            <v>0.11265529108769923</v>
          </cell>
          <cell r="AJ776">
            <v>7.0955688564484781E-2</v>
          </cell>
          <cell r="AK776">
            <v>0.36734558772503267</v>
          </cell>
        </row>
        <row r="777">
          <cell r="B777">
            <v>45138</v>
          </cell>
          <cell r="C777">
            <v>3.2803282023462499E-2</v>
          </cell>
          <cell r="D777">
            <v>-9.1412557549876983E-3</v>
          </cell>
          <cell r="E777">
            <v>4.2991241232508637E-2</v>
          </cell>
          <cell r="F777">
            <v>2.6864733709218491E-2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3.8977744142867636E-2</v>
          </cell>
          <cell r="AB777">
            <v>3.9292062223035648E-2</v>
          </cell>
          <cell r="AC777">
            <v>5.9084892234490823E-2</v>
          </cell>
          <cell r="AD777">
            <v>0.11088649577735103</v>
          </cell>
          <cell r="AE777">
            <v>0.18792136702378071</v>
          </cell>
          <cell r="AF777">
            <v>0.31146666341589874</v>
          </cell>
          <cell r="AG777">
            <v>0.30897507610430619</v>
          </cell>
          <cell r="AH777">
            <v>0.20547160968791084</v>
          </cell>
          <cell r="AI777">
            <v>0.10948373677561254</v>
          </cell>
          <cell r="AJ777">
            <v>6.460291401627187E-2</v>
          </cell>
          <cell r="AK777">
            <v>0.3795582604797953</v>
          </cell>
        </row>
        <row r="778">
          <cell r="B778">
            <v>45169</v>
          </cell>
          <cell r="C778">
            <v>3.7186358677607556E-2</v>
          </cell>
          <cell r="D778">
            <v>1.9267662023521481E-2</v>
          </cell>
          <cell r="E778">
            <v>3.8282036156702226E-2</v>
          </cell>
          <cell r="F778">
            <v>2.6864733709218491E-2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5.3313461048180931E-2</v>
          </cell>
          <cell r="AB778">
            <v>2.433092257234535E-2</v>
          </cell>
          <cell r="AC778">
            <v>3.025527558458076E-2</v>
          </cell>
          <cell r="AD778">
            <v>8.7807303396393685E-2</v>
          </cell>
          <cell r="AE778">
            <v>0.1664438632075419</v>
          </cell>
          <cell r="AF778">
            <v>0.17004559551978024</v>
          </cell>
          <cell r="AG778">
            <v>0.37260071853841975</v>
          </cell>
          <cell r="AH778">
            <v>0.29964094056306562</v>
          </cell>
          <cell r="AI778">
            <v>0.10324561719237206</v>
          </cell>
          <cell r="AJ778">
            <v>5.4467128186362283E-2</v>
          </cell>
          <cell r="AK778">
            <v>0.45735368594179998</v>
          </cell>
        </row>
        <row r="779">
          <cell r="B779">
            <v>45199</v>
          </cell>
          <cell r="C779">
            <v>3.6950823322234427E-2</v>
          </cell>
          <cell r="D779">
            <v>2.3258379162004905E-2</v>
          </cell>
          <cell r="E779">
            <v>3.6877742080353881E-2</v>
          </cell>
          <cell r="F779">
            <v>1.1755929412975208E-2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5.3609524232477716E-2</v>
          </cell>
          <cell r="AB779">
            <v>1.7313662400312534E-2</v>
          </cell>
          <cell r="AC779">
            <v>3.0793947006806377E-2</v>
          </cell>
          <cell r="AD779">
            <v>9.2387861340237853E-2</v>
          </cell>
          <cell r="AE779">
            <v>0.1717614848548398</v>
          </cell>
          <cell r="AF779">
            <v>0.14859582432650598</v>
          </cell>
          <cell r="AG779">
            <v>0.46010781895187147</v>
          </cell>
          <cell r="AH779">
            <v>0.25869212034806932</v>
          </cell>
          <cell r="AI779">
            <v>8.6225087684839732E-2</v>
          </cell>
          <cell r="AJ779">
            <v>4.6379148688713484E-2</v>
          </cell>
          <cell r="AK779">
            <v>0.39129635672162255</v>
          </cell>
        </row>
        <row r="780">
          <cell r="B780">
            <v>45230</v>
          </cell>
          <cell r="C780">
            <v>3.2465375076767167E-2</v>
          </cell>
          <cell r="D780">
            <v>-2.7127707396013001E-3</v>
          </cell>
          <cell r="E780">
            <v>3.4740628549791763E-2</v>
          </cell>
          <cell r="F780">
            <v>1.1755929412975208E-2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3.2984533005242511E-2</v>
          </cell>
          <cell r="AB780">
            <v>2.6334398853701042E-2</v>
          </cell>
          <cell r="AC780">
            <v>5.3806899125413497E-2</v>
          </cell>
          <cell r="AD780">
            <v>0.11330789875873161</v>
          </cell>
          <cell r="AE780">
            <v>0.19202913794236834</v>
          </cell>
          <cell r="AF780">
            <v>0.30044312150721747</v>
          </cell>
          <cell r="AG780">
            <v>0.37631297804089231</v>
          </cell>
          <cell r="AH780">
            <v>0.18417668028879824</v>
          </cell>
          <cell r="AI780">
            <v>8.7460593357700303E-2</v>
          </cell>
          <cell r="AJ780">
            <v>5.160662680539177E-2</v>
          </cell>
          <cell r="AK780">
            <v>0.32324390045189033</v>
          </cell>
        </row>
        <row r="781">
          <cell r="B781">
            <v>45260</v>
          </cell>
          <cell r="C781">
            <v>3.139855644977696E-2</v>
          </cell>
          <cell r="D781">
            <v>-6.9587739451646424E-3</v>
          </cell>
          <cell r="E781">
            <v>3.2907438711504255E-2</v>
          </cell>
          <cell r="F781">
            <v>1.1755929412975208E-2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2.9406955549070288E-2</v>
          </cell>
          <cell r="AB781">
            <v>2.9279694180583023E-2</v>
          </cell>
          <cell r="AC781">
            <v>5.7749127702831193E-2</v>
          </cell>
          <cell r="AD781">
            <v>0.11747817813969361</v>
          </cell>
          <cell r="AE781">
            <v>0.19602690909161541</v>
          </cell>
          <cell r="AF781">
            <v>0.34318281873662893</v>
          </cell>
          <cell r="AG781">
            <v>0.34467442977888846</v>
          </cell>
          <cell r="AH781">
            <v>0.17475522656765474</v>
          </cell>
          <cell r="AI781">
            <v>8.5904991510783513E-2</v>
          </cell>
          <cell r="AJ781">
            <v>5.1482533406044265E-2</v>
          </cell>
          <cell r="AK781">
            <v>0.31214275148448251</v>
          </cell>
        </row>
        <row r="782">
          <cell r="B782">
            <v>45291</v>
          </cell>
          <cell r="C782">
            <v>3.322200208829762E-2</v>
          </cell>
          <cell r="D782">
            <v>3.0213265474943185E-3</v>
          </cell>
          <cell r="E782">
            <v>3.1123879882344996E-2</v>
          </cell>
          <cell r="F782">
            <v>2.0434205307720221E-2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3.5843657931036256E-2</v>
          </cell>
          <cell r="AB782">
            <v>2.2244331459046782E-2</v>
          </cell>
          <cell r="AC782">
            <v>4.5768751764537291E-2</v>
          </cell>
          <cell r="AD782">
            <v>0.10627969077485107</v>
          </cell>
          <cell r="AE782">
            <v>0.18464483432357032</v>
          </cell>
          <cell r="AF782">
            <v>0.25471941648997259</v>
          </cell>
          <cell r="AG782">
            <v>0.41044504528575199</v>
          </cell>
          <cell r="AH782">
            <v>0.19948273179986378</v>
          </cell>
          <cell r="AI782">
            <v>8.590611777749152E-2</v>
          </cell>
          <cell r="AJ782">
            <v>4.9446688646920131E-2</v>
          </cell>
          <cell r="AK782">
            <v>0.33483553822427548</v>
          </cell>
        </row>
        <row r="783">
          <cell r="B783">
            <v>45322</v>
          </cell>
          <cell r="C783">
            <v>3.1079425939238847E-2</v>
          </cell>
          <cell r="D783">
            <v>-9.3068222851219184E-3</v>
          </cell>
          <cell r="E783">
            <v>3.1590145100208522E-2</v>
          </cell>
          <cell r="F783">
            <v>2.0434205307720221E-2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2.8802573695201575E-2</v>
          </cell>
          <cell r="AB783">
            <v>3.2489057463558076E-2</v>
          </cell>
          <cell r="AC783">
            <v>5.8141335535529783E-2</v>
          </cell>
          <cell r="AD783">
            <v>0.11657702834124418</v>
          </cell>
          <cell r="AE783">
            <v>0.19438415904793346</v>
          </cell>
          <cell r="AF783">
            <v>0.36007969989104011</v>
          </cell>
          <cell r="AG783">
            <v>0.31922200586738514</v>
          </cell>
          <cell r="AH783">
            <v>0.17837949535782446</v>
          </cell>
          <cell r="AI783">
            <v>8.8964543356681872E-2</v>
          </cell>
          <cell r="AJ783">
            <v>5.3354255527068413E-2</v>
          </cell>
          <cell r="AK783">
            <v>0.32069829424157476</v>
          </cell>
        </row>
        <row r="784">
          <cell r="B784">
            <v>45350</v>
          </cell>
          <cell r="C784">
            <v>3.1664212076583098E-2</v>
          </cell>
          <cell r="D784">
            <v>9.4784875120339507E-3</v>
          </cell>
          <cell r="E784">
            <v>3.059467984974007E-2</v>
          </cell>
          <cell r="F784">
            <v>2.0434205307720221E-2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3.890752913433379E-2</v>
          </cell>
          <cell r="AB784">
            <v>1.6934339469596136E-2</v>
          </cell>
          <cell r="AC784">
            <v>3.9801274988335501E-2</v>
          </cell>
          <cell r="AD784">
            <v>0.10243613271492445</v>
          </cell>
          <cell r="AE784">
            <v>0.18103732401512962</v>
          </cell>
          <cell r="AF784">
            <v>0.20534581990286577</v>
          </cell>
          <cell r="AG784">
            <v>0.471792743072662</v>
          </cell>
          <cell r="AH784">
            <v>0.20073473708633402</v>
          </cell>
          <cell r="AI784">
            <v>7.7994924825196738E-2</v>
          </cell>
          <cell r="AJ784">
            <v>4.4131775112941418E-2</v>
          </cell>
          <cell r="AK784">
            <v>0.32286143702447218</v>
          </cell>
        </row>
        <row r="785">
          <cell r="B785">
            <v>45382</v>
          </cell>
          <cell r="C785">
            <v>3.4690014354717524E-2</v>
          </cell>
          <cell r="D785">
            <v>1.809397012519609E-2</v>
          </cell>
          <cell r="E785">
            <v>3.1221738579216618E-2</v>
          </cell>
          <cell r="F785">
            <v>3.2877509455920828E-2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5.0832649830252818E-2</v>
          </cell>
          <cell r="AB785">
            <v>2.4857491118942122E-2</v>
          </cell>
          <cell r="AC785">
            <v>3.0447853740520236E-2</v>
          </cell>
          <cell r="AD785">
            <v>9.02969237732172E-2</v>
          </cell>
          <cell r="AE785">
            <v>0.16801989286018146</v>
          </cell>
          <cell r="AF785">
            <v>0.17921304118238066</v>
          </cell>
          <cell r="AG785">
            <v>0.36648403991570361</v>
          </cell>
          <cell r="AH785">
            <v>0.29919592510769139</v>
          </cell>
          <cell r="AI785">
            <v>0.10088797476997434</v>
          </cell>
          <cell r="AJ785">
            <v>5.4219019024250047E-2</v>
          </cell>
          <cell r="AK785">
            <v>0.45430291890191576</v>
          </cell>
        </row>
        <row r="786">
          <cell r="B786">
            <v>45412</v>
          </cell>
          <cell r="C786">
            <v>3.3540471111874304E-2</v>
          </cell>
          <cell r="D786">
            <v>1.8543114218489531E-2</v>
          </cell>
          <cell r="E786">
            <v>3.0067209055536059E-2</v>
          </cell>
          <cell r="F786">
            <v>3.2877509455920828E-2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5.028267523133078E-2</v>
          </cell>
          <cell r="AB786">
            <v>2.4122413810956478E-2</v>
          </cell>
          <cell r="AC786">
            <v>3.0143511466693355E-2</v>
          </cell>
          <cell r="AD786">
            <v>9.1005209304137358E-2</v>
          </cell>
          <cell r="AE786">
            <v>0.16866658136547449</v>
          </cell>
          <cell r="AF786">
            <v>0.17846839950544355</v>
          </cell>
          <cell r="AG786">
            <v>0.37201370649365328</v>
          </cell>
          <cell r="AH786">
            <v>0.29770481721425057</v>
          </cell>
          <cell r="AI786">
            <v>9.860829550314143E-2</v>
          </cell>
          <cell r="AJ786">
            <v>5.3204781283511172E-2</v>
          </cell>
          <cell r="AK786">
            <v>0.4495178940009032</v>
          </cell>
        </row>
        <row r="787">
          <cell r="B787">
            <v>45443</v>
          </cell>
          <cell r="C787">
            <v>3.238866396761142E-2</v>
          </cell>
          <cell r="D787">
            <v>2.2874047412385856E-2</v>
          </cell>
          <cell r="E787">
            <v>2.7711764063720334E-2</v>
          </cell>
          <cell r="F787">
            <v>3.2877509455920828E-2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5.2487015843488416E-2</v>
          </cell>
          <cell r="AB787">
            <v>2.3343573118987555E-2</v>
          </cell>
          <cell r="AC787">
            <v>2.6246756544871408E-2</v>
          </cell>
          <cell r="AD787">
            <v>8.9578793543177007E-2</v>
          </cell>
          <cell r="AE787">
            <v>0.16713903786411619</v>
          </cell>
          <cell r="AF787">
            <v>0.16264995598553497</v>
          </cell>
          <cell r="AG787">
            <v>0.36571140044586847</v>
          </cell>
          <cell r="AH787">
            <v>0.32525964883167979</v>
          </cell>
          <cell r="AI787">
            <v>9.5301694509210222E-2</v>
          </cell>
          <cell r="AJ787">
            <v>5.1077300227706506E-2</v>
          </cell>
          <cell r="AK787">
            <v>0.47163864356859653</v>
          </cell>
        </row>
        <row r="788">
          <cell r="B788">
            <v>45473</v>
          </cell>
          <cell r="C788">
            <v>2.9700853998204435E-2</v>
          </cell>
          <cell r="D788">
            <v>1.7202467128096366E-2</v>
          </cell>
          <cell r="E788">
            <v>2.7531619063573265E-2</v>
          </cell>
          <cell r="F788">
            <v>2.3008533641587059E-2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4.3495183972745474E-2</v>
          </cell>
          <cell r="AB788">
            <v>1.3575683715418015E-2</v>
          </cell>
          <cell r="AC788">
            <v>3.2469355635765237E-2</v>
          </cell>
          <cell r="AD788">
            <v>9.8191819262009455E-2</v>
          </cell>
          <cell r="AE788">
            <v>0.17661070618310579</v>
          </cell>
          <cell r="AF788">
            <v>0.16044362684004021</v>
          </cell>
          <cell r="AG788">
            <v>0.51404593779217933</v>
          </cell>
          <cell r="AH788">
            <v>0.21492650316026521</v>
          </cell>
          <cell r="AI788">
            <v>7.1070330696704723E-2</v>
          </cell>
          <cell r="AJ788">
            <v>3.9513601510810466E-2</v>
          </cell>
          <cell r="AK788">
            <v>0.3255104353677804</v>
          </cell>
        </row>
        <row r="789">
          <cell r="B789">
            <v>45504</v>
          </cell>
          <cell r="C789">
            <v>2.9384633061405374E-2</v>
          </cell>
          <cell r="D789">
            <v>1.9124579124579322E-2</v>
          </cell>
          <cell r="E789">
            <v>2.8062163337682744E-2</v>
          </cell>
          <cell r="F789">
            <v>2.3008533641587059E-2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4.5058514242525154E-2</v>
          </cell>
          <cell r="AB789">
            <v>1.3366685502709625E-2</v>
          </cell>
          <cell r="AC789">
            <v>3.0798161358534033E-2</v>
          </cell>
          <cell r="AD789">
            <v>9.6881108454308473E-2</v>
          </cell>
          <cell r="AE789">
            <v>0.17533385506469576</v>
          </cell>
          <cell r="AF789">
            <v>0.15253062866004458</v>
          </cell>
          <cell r="AG789">
            <v>0.51417410116417528</v>
          </cell>
          <cell r="AH789">
            <v>0.22315629247768423</v>
          </cell>
          <cell r="AI789">
            <v>7.0940595267252937E-2</v>
          </cell>
          <cell r="AJ789">
            <v>3.9198382430842948E-2</v>
          </cell>
          <cell r="AK789">
            <v>0.33329527017578009</v>
          </cell>
        </row>
        <row r="790">
          <cell r="B790">
            <v>45535</v>
          </cell>
          <cell r="C790">
            <v>2.6109140322338353E-2</v>
          </cell>
          <cell r="D790">
            <v>4.0370976541188597E-3</v>
          </cell>
          <cell r="E790">
            <v>2.873279917118543E-2</v>
          </cell>
          <cell r="F790">
            <v>2.3008533641587059E-2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3.204540364811178E-2</v>
          </cell>
          <cell r="AB790">
            <v>2.0965835074935303E-2</v>
          </cell>
          <cell r="AC790">
            <v>4.5977379333625334E-2</v>
          </cell>
          <cell r="AD790">
            <v>0.1087730098153272</v>
          </cell>
          <cell r="AE790">
            <v>0.18692802143883644</v>
          </cell>
          <cell r="AF790">
            <v>0.27089405648137271</v>
          </cell>
          <cell r="AG790">
            <v>0.41405025627612724</v>
          </cell>
          <cell r="AH790">
            <v>0.18880826857983266</v>
          </cell>
          <cell r="AI790">
            <v>7.9807568077395918E-2</v>
          </cell>
          <cell r="AJ790">
            <v>4.643985058527144E-2</v>
          </cell>
          <cell r="AK790">
            <v>0.31505568724249999</v>
          </cell>
        </row>
        <row r="791">
          <cell r="B791">
            <v>45565</v>
          </cell>
          <cell r="C791">
            <v>2.4325414641446441E-2</v>
          </cell>
          <cell r="D791">
            <v>-8.5582949628101312E-3</v>
          </cell>
          <cell r="E791">
            <v>2.8386279964683681E-2</v>
          </cell>
          <cell r="F791">
            <v>1.6365377607146181E-2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2.15121598280054E-2</v>
          </cell>
          <cell r="AB791">
            <v>2.9855385232560094E-2</v>
          </cell>
          <cell r="AC791">
            <v>5.9431631896526817E-2</v>
          </cell>
          <cell r="AD791">
            <v>0.12135761329052713</v>
          </cell>
          <cell r="AE791">
            <v>0.19960340373443528</v>
          </cell>
          <cell r="AF791">
            <v>0.42237805241648885</v>
          </cell>
          <cell r="AG791">
            <v>0.3043425532997554</v>
          </cell>
          <cell r="AH791">
            <v>0.15288599490663071</v>
          </cell>
          <cell r="AI791">
            <v>7.4871810058367405E-2</v>
          </cell>
          <cell r="AJ791">
            <v>4.5521589318757702E-2</v>
          </cell>
          <cell r="AK791">
            <v>0.27327939428375581</v>
          </cell>
        </row>
        <row r="792">
          <cell r="B792">
            <v>45596</v>
          </cell>
          <cell r="C792">
            <v>2.5714034967967203E-2</v>
          </cell>
          <cell r="D792">
            <v>8.73661972383033E-3</v>
          </cell>
          <cell r="E792">
            <v>2.9865021082658982E-2</v>
          </cell>
          <cell r="F792">
            <v>1.6365377607146181E-2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3.4267820301832883E-2</v>
          </cell>
          <cell r="AB792">
            <v>1.4319783468647417E-2</v>
          </cell>
          <cell r="AC792">
            <v>4.3076240276187165E-2</v>
          </cell>
          <cell r="AD792">
            <v>0.10773378659765605</v>
          </cell>
          <cell r="AE792">
            <v>0.18653301900931765</v>
          </cell>
          <cell r="AF792">
            <v>0.21320398764311863</v>
          </cell>
          <cell r="AG792">
            <v>0.51020575500913512</v>
          </cell>
          <cell r="AH792">
            <v>0.16960709405800703</v>
          </cell>
          <cell r="AI792">
            <v>6.7815642306102181E-2</v>
          </cell>
          <cell r="AJ792">
            <v>3.9167520983636885E-2</v>
          </cell>
          <cell r="AK792">
            <v>0.27659025734774612</v>
          </cell>
        </row>
        <row r="793">
          <cell r="B793">
            <v>45626</v>
          </cell>
          <cell r="C793">
            <v>2.7141684004842848E-2</v>
          </cell>
          <cell r="D793">
            <v>1.9152889234552273E-2</v>
          </cell>
          <cell r="E793">
            <v>2.9807101201256181E-2</v>
          </cell>
          <cell r="F793">
            <v>1.6365377607146181E-2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4.348446253976445E-2</v>
          </cell>
          <cell r="AB793">
            <v>8.4845162413965704E-3</v>
          </cell>
          <cell r="AC793">
            <v>3.3433098959748879E-2</v>
          </cell>
          <cell r="AD793">
            <v>0.10010921391483217</v>
          </cell>
          <cell r="AE793">
            <v>0.17901044787657694</v>
          </cell>
          <cell r="AF793">
            <v>0.12340982870531832</v>
          </cell>
          <cell r="AG793">
            <v>0.63249452540288131</v>
          </cell>
          <cell r="AH793">
            <v>0.16051189510837582</v>
          </cell>
          <cell r="AI793">
            <v>5.3605556007468316E-2</v>
          </cell>
          <cell r="AJ793">
            <v>2.9978194775956108E-2</v>
          </cell>
          <cell r="AK793">
            <v>0.24409564589180024</v>
          </cell>
        </row>
        <row r="794">
          <cell r="B794">
            <v>45657</v>
          </cell>
          <cell r="C794">
            <v>2.872366268806581E-2</v>
          </cell>
          <cell r="D794">
            <v>2.660733851996433E-2</v>
          </cell>
          <cell r="E794">
            <v>2.9885896245190446E-2</v>
          </cell>
          <cell r="F794">
            <v>2.2872448289847247E-2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5.1569428598840103E-2</v>
          </cell>
          <cell r="AB794">
            <v>1.5174586030725893E-2</v>
          </cell>
          <cell r="AC794">
            <v>2.4522381614358692E-2</v>
          </cell>
          <cell r="AD794">
            <v>9.1846003363813128E-2</v>
          </cell>
          <cell r="AE794">
            <v>0.17034179092173199</v>
          </cell>
          <cell r="AF794">
            <v>0.13576664928362084</v>
          </cell>
          <cell r="AG794">
            <v>0.46139041369292172</v>
          </cell>
          <cell r="AH794">
            <v>0.28551095225742212</v>
          </cell>
          <cell r="AI794">
            <v>7.6229865970346297E-2</v>
          </cell>
          <cell r="AJ794">
            <v>4.1102118795689022E-2</v>
          </cell>
          <cell r="AK794">
            <v>0.40284293702345747</v>
          </cell>
        </row>
        <row r="795">
          <cell r="B795">
            <v>45688</v>
          </cell>
          <cell r="C795">
            <v>2.9994125128311122E-2</v>
          </cell>
          <cell r="D795">
            <v>3.0287353618962509E-2</v>
          </cell>
          <cell r="E795">
            <v>2.7801380994415092E-2</v>
          </cell>
          <cell r="F795">
            <v>2.2872448289847247E-2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5.4809241414784007E-2</v>
          </cell>
          <cell r="AB795">
            <v>1.659632726049913E-2</v>
          </cell>
          <cell r="AC795">
            <v>2.071937699396784E-2</v>
          </cell>
          <cell r="AD795">
            <v>8.9758454823402112E-2</v>
          </cell>
          <cell r="AE795">
            <v>0.16808806146616062</v>
          </cell>
          <cell r="AF795">
            <v>0.12683095754022616</v>
          </cell>
          <cell r="AG795">
            <v>0.41885824867021881</v>
          </cell>
          <cell r="AH795">
            <v>0.3355076058857519</v>
          </cell>
          <cell r="AI795">
            <v>7.7446838677954349E-2</v>
          </cell>
          <cell r="AJ795">
            <v>4.1356349225848792E-2</v>
          </cell>
          <cell r="AK795">
            <v>0.45431079378955502</v>
          </cell>
        </row>
        <row r="796">
          <cell r="B796">
            <v>45716</v>
          </cell>
          <cell r="C796">
            <v>2.8142703731568686E-2</v>
          </cell>
          <cell r="D796">
            <v>2.0911191402918528E-2</v>
          </cell>
          <cell r="E796">
            <v>2.9686432938117457E-2</v>
          </cell>
          <cell r="F796">
            <v>2.2872448289847247E-2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4.6414283571031334E-2</v>
          </cell>
          <cell r="AB796">
            <v>1.3637968210269838E-2</v>
          </cell>
          <cell r="AC796">
            <v>2.9735348329497223E-2</v>
          </cell>
          <cell r="AD796">
            <v>9.5827020273804353E-2</v>
          </cell>
          <cell r="AE796">
            <v>0.17434195125857579</v>
          </cell>
          <cell r="AF796">
            <v>0.1489246120602194</v>
          </cell>
          <cell r="AG796">
            <v>0.50683716725954242</v>
          </cell>
          <cell r="AH796">
            <v>0.23245832193638646</v>
          </cell>
          <cell r="AI796">
            <v>7.2132360529615788E-2</v>
          </cell>
          <cell r="AJ796">
            <v>3.9647538214236014E-2</v>
          </cell>
          <cell r="AK796">
            <v>0.34423822068023824</v>
          </cell>
        </row>
        <row r="797">
          <cell r="B797">
            <v>45747</v>
          </cell>
          <cell r="C797">
            <v>2.4055852640280317E-2</v>
          </cell>
          <cell r="D797">
            <v>8.7814266811019337E-3</v>
          </cell>
          <cell r="E797">
            <v>2.6702948143169758E-2</v>
          </cell>
          <cell r="F797">
            <v>2.077879038939523E-2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3.3307481680669826E-2</v>
          </cell>
          <cell r="AB797">
            <v>1.5712010881514218E-2</v>
          </cell>
          <cell r="AC797">
            <v>4.2608854177466696E-2</v>
          </cell>
          <cell r="AD797">
            <v>0.10795716173987882</v>
          </cell>
          <cell r="AE797">
            <v>0.18631885421239791</v>
          </cell>
          <cell r="AF797">
            <v>0.22784917525270709</v>
          </cell>
          <cell r="AG797">
            <v>0.4830115182528365</v>
          </cell>
          <cell r="AH797">
            <v>0.17811045091887703</v>
          </cell>
          <cell r="AI797">
            <v>7.0297163322717321E-2</v>
          </cell>
          <cell r="AJ797">
            <v>4.0731692252862099E-2</v>
          </cell>
          <cell r="AK797">
            <v>0.28913930649445646</v>
          </cell>
        </row>
        <row r="798">
          <cell r="B798">
            <v>45777</v>
          </cell>
          <cell r="C798">
            <v>2.3337465177498906E-2</v>
          </cell>
          <cell r="D798">
            <v>4.1789520117010426E-3</v>
          </cell>
          <cell r="E798">
            <v>2.6147959183673519E-2</v>
          </cell>
          <cell r="F798">
            <v>2.077879038939523E-2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2.9176632192336887E-2</v>
          </cell>
          <cell r="AB798">
            <v>1.9357692662129694E-2</v>
          </cell>
          <cell r="AC798">
            <v>4.709564040150039E-2</v>
          </cell>
          <cell r="AD798">
            <v>0.11172185901839439</v>
          </cell>
          <cell r="AE798">
            <v>0.18996670041456748</v>
          </cell>
          <cell r="AF798">
            <v>0.28236637528960618</v>
          </cell>
          <cell r="AG798">
            <v>0.4255930714007844</v>
          </cell>
          <cell r="AH798">
            <v>0.17493126338389778</v>
          </cell>
          <cell r="AI798">
            <v>7.374116352603638E-2</v>
          </cell>
          <cell r="AJ798">
            <v>4.3368126399675251E-2</v>
          </cell>
          <cell r="AK798">
            <v>0.29204055330960943</v>
          </cell>
        </row>
        <row r="799">
          <cell r="B799">
            <v>45808</v>
          </cell>
          <cell r="C799">
            <v>2.3759340869898393E-2</v>
          </cell>
          <cell r="D799">
            <v>1.2829745078881905E-2</v>
          </cell>
          <cell r="E799">
            <v>2.783883382495933E-2</v>
          </cell>
          <cell r="F799">
            <v>2.077879038939523E-2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3.6862524818574202E-2</v>
          </cell>
          <cell r="AB799">
            <v>1.3418455213288128E-2</v>
          </cell>
          <cell r="AC799">
            <v>3.9082231701002126E-2</v>
          </cell>
          <cell r="AD799">
            <v>0.10497477361296051</v>
          </cell>
          <cell r="AE799">
            <v>0.18342027376618858</v>
          </cell>
          <cell r="AF799">
            <v>0.19074925633875495</v>
          </cell>
          <cell r="AG799">
            <v>0.52401704101890367</v>
          </cell>
          <cell r="AH799">
            <v>0.17991549842154045</v>
          </cell>
          <cell r="AI799">
            <v>6.6982751702203205E-2</v>
          </cell>
          <cell r="AJ799">
            <v>3.8335452518597768E-2</v>
          </cell>
          <cell r="AK799">
            <v>0.28523370264234144</v>
          </cell>
        </row>
        <row r="800">
          <cell r="B800">
            <v>45838</v>
          </cell>
          <cell r="C800">
            <v>2.6726833178446263E-2</v>
          </cell>
          <cell r="D800">
            <v>1.9231669084273095E-2</v>
          </cell>
          <cell r="E800">
            <v>2.8073722050588001E-2</v>
          </cell>
          <cell r="F800">
            <v>2.6188319942837657E-2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4.491677190463806E-2</v>
          </cell>
          <cell r="AB800">
            <v>1.6035791486704042E-2</v>
          </cell>
          <cell r="AC800">
            <v>3.1384963897568577E-2</v>
          </cell>
          <cell r="AD800">
            <v>9.709712914027005E-2</v>
          </cell>
          <cell r="AE800">
            <v>0.1752122042727432</v>
          </cell>
          <cell r="AF800">
            <v>0.16803500683845513</v>
          </cell>
          <cell r="AG800">
            <v>0.47067150258315688</v>
          </cell>
          <cell r="AH800">
            <v>0.24048426816071325</v>
          </cell>
          <cell r="AI800">
            <v>7.7732371090536184E-2</v>
          </cell>
          <cell r="AJ800">
            <v>4.3076851327138531E-2</v>
          </cell>
          <cell r="AK800">
            <v>0.36129349057838794</v>
          </cell>
        </row>
        <row r="801">
          <cell r="B801">
            <v>45869</v>
          </cell>
          <cell r="C801">
            <v>2.7318012794754543E-2</v>
          </cell>
          <cell r="D801">
            <v>2.0343752672206561E-2</v>
          </cell>
          <cell r="E801">
            <v>2.853284083605212E-2</v>
          </cell>
          <cell r="F801">
            <v>2.6188319942837657E-2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4.6186931741917903E-2</v>
          </cell>
          <cell r="AB801">
            <v>1.6160067121824245E-2</v>
          </cell>
          <cell r="AC801">
            <v>3.013689998191393E-2</v>
          </cell>
          <cell r="AD801">
            <v>9.5867838308511338E-2</v>
          </cell>
          <cell r="AE801">
            <v>0.17402631820460798</v>
          </cell>
          <cell r="AF801">
            <v>0.16292375881481058</v>
          </cell>
          <cell r="AG801">
            <v>0.46565082129850027</v>
          </cell>
          <cell r="AH801">
            <v>0.24969218904506768</v>
          </cell>
          <cell r="AI801">
            <v>7.8492940492726954E-2</v>
          </cell>
          <cell r="AJ801">
            <v>4.3240290348894483E-2</v>
          </cell>
          <cell r="AK801">
            <v>0.37142541988668915</v>
          </cell>
        </row>
        <row r="802">
          <cell r="B802">
            <v>45900</v>
          </cell>
          <cell r="C802">
            <v>2.9392196249335534E-2</v>
          </cell>
          <cell r="D802">
            <v>1.9382432390474102E-2</v>
          </cell>
          <cell r="E802">
            <v>2.9051068806445368E-2</v>
          </cell>
          <cell r="F802">
            <v>2.6188319942837657E-2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4.637955460662798E-2</v>
          </cell>
          <cell r="AB802">
            <v>1.6599744313504371E-2</v>
          </cell>
          <cell r="AC802">
            <v>3.0209266574555915E-2</v>
          </cell>
          <cell r="AD802">
            <v>9.5170056891629287E-2</v>
          </cell>
          <cell r="AE802">
            <v>0.17341051566163548</v>
          </cell>
          <cell r="AF802">
            <v>0.1643640198626746</v>
          </cell>
          <cell r="AG802">
            <v>0.45923177433426887</v>
          </cell>
          <cell r="AH802">
            <v>0.2523440950071415</v>
          </cell>
          <cell r="AI802">
            <v>8.0100089078083733E-2</v>
          </cell>
          <cell r="AJ802">
            <v>4.3960021717831192E-2</v>
          </cell>
          <cell r="AK802">
            <v>0.37640420580305645</v>
          </cell>
        </row>
        <row r="803">
          <cell r="B803">
            <v>45930</v>
          </cell>
          <cell r="C803">
            <v>2.9145434819077609E-2</v>
          </cell>
          <cell r="D803">
            <v>2.2893197189899274E-2</v>
          </cell>
          <cell r="E803">
            <v>2.9440467323503583E-2</v>
          </cell>
          <cell r="F803">
            <v>3.5901676567133833E-2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5.2833642543030697E-2</v>
          </cell>
          <cell r="AB803">
            <v>2.6012041861211779E-2</v>
          </cell>
          <cell r="AC803">
            <v>2.8112307287774061E-2</v>
          </cell>
          <cell r="AD803">
            <v>8.9812838798654634E-2</v>
          </cell>
          <cell r="AE803">
            <v>0.16699711035772843</v>
          </cell>
          <cell r="AF803">
            <v>0.17196494882464974</v>
          </cell>
          <cell r="AG803">
            <v>0.34928187047400278</v>
          </cell>
          <cell r="AH803">
            <v>0.32318708468597934</v>
          </cell>
          <cell r="AI803">
            <v>0.10116075560756252</v>
          </cell>
          <cell r="AJ803">
            <v>5.4405340407805702E-2</v>
          </cell>
          <cell r="AK803">
            <v>0.47875318070134759</v>
          </cell>
        </row>
        <row r="804">
          <cell r="B804">
            <v>45961</v>
          </cell>
          <cell r="C804">
            <v>3.1023037084684457E-2</v>
          </cell>
          <cell r="D804">
            <v>2.4967598934787269E-2</v>
          </cell>
          <cell r="E804">
            <v>3.0422606401556918E-2</v>
          </cell>
          <cell r="F804">
            <v>3.5901676567133833E-2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5.5401512913305362E-2</v>
          </cell>
          <cell r="AB804">
            <v>2.6798010491240979E-2</v>
          </cell>
          <cell r="AC804">
            <v>2.566044331338594E-2</v>
          </cell>
          <cell r="AD804">
            <v>8.6968366634746663E-2</v>
          </cell>
          <cell r="AE804">
            <v>0.16429025486556006</v>
          </cell>
          <cell r="AF804">
            <v>0.16127351875843421</v>
          </cell>
          <cell r="AG804">
            <v>0.3334126962518339</v>
          </cell>
          <cell r="AH804">
            <v>0.34819339724379161</v>
          </cell>
          <cell r="AI804">
            <v>0.10273617037783768</v>
          </cell>
          <cell r="AJ804">
            <v>5.4384217368102554E-2</v>
          </cell>
          <cell r="AK804">
            <v>0.50531378498973178</v>
          </cell>
        </row>
        <row r="805">
          <cell r="B805">
            <v>45991</v>
          </cell>
          <cell r="C805">
            <v>3.2904064901383201E-2</v>
          </cell>
          <cell r="D805">
            <v>2.7044685269081652E-2</v>
          </cell>
          <cell r="E805">
            <v>3.1405682490733389E-2</v>
          </cell>
          <cell r="F805">
            <v>3.5901676567133833E-2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5.8011023310903076E-2</v>
          </cell>
          <cell r="AB805">
            <v>2.7880498392067923E-2</v>
          </cell>
          <cell r="AC805">
            <v>2.3324825056894861E-2</v>
          </cell>
          <cell r="AD805">
            <v>8.4128144850781753E-2</v>
          </cell>
          <cell r="AE805">
            <v>0.16158857276339311</v>
          </cell>
          <cell r="AF805">
            <v>0.15114059532836535</v>
          </cell>
          <cell r="AG805">
            <v>0.3144786178324574</v>
          </cell>
          <cell r="AH805">
            <v>0.37590080857758834</v>
          </cell>
          <cell r="AI805">
            <v>0.10421982577137617</v>
          </cell>
          <cell r="AJ805">
            <v>5.426015249021289E-2</v>
          </cell>
          <cell r="AK805">
            <v>0.53438078683917745</v>
          </cell>
        </row>
        <row r="806">
          <cell r="B806">
            <v>46022</v>
          </cell>
          <cell r="C806">
            <v>3.4750291625926577E-2</v>
          </cell>
          <cell r="D806">
            <v>2.9079612216262915E-2</v>
          </cell>
          <cell r="E806">
            <v>3.2373736566779998E-2</v>
          </cell>
          <cell r="F806">
            <v>2.9551696265817773E-2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5.8420983107333457E-2</v>
          </cell>
          <cell r="AB806">
            <v>2.3976129233359483E-2</v>
          </cell>
          <cell r="AC806">
            <v>1.9779412378303933E-2</v>
          </cell>
          <cell r="AD806">
            <v>8.3425180896245649E-2</v>
          </cell>
          <cell r="AE806">
            <v>0.16172095764198544</v>
          </cell>
          <cell r="AF806">
            <v>0.13419607954424942</v>
          </cell>
          <cell r="AG806">
            <v>0.3269863462871595</v>
          </cell>
          <cell r="AH806">
            <v>0.39636500550059484</v>
          </cell>
          <cell r="AI806">
            <v>9.3974826448087301E-2</v>
          </cell>
          <cell r="AJ806">
            <v>4.8477742219908873E-2</v>
          </cell>
          <cell r="AK806">
            <v>0.538817574168591</v>
          </cell>
        </row>
        <row r="807">
          <cell r="B807">
            <v>46053</v>
          </cell>
          <cell r="C807">
            <v>3.4113565785825584E-2</v>
          </cell>
          <cell r="D807">
            <v>2.796288116035598E-2</v>
          </cell>
          <cell r="E807">
            <v>3.1541861484739364E-2</v>
          </cell>
          <cell r="F807">
            <v>2.9551696265817773E-2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5.7025297885113589E-2</v>
          </cell>
          <cell r="AB807">
            <v>2.3069391867990122E-2</v>
          </cell>
          <cell r="AC807">
            <v>2.0834559290247738E-2</v>
          </cell>
          <cell r="AD807">
            <v>8.4822281696510557E-2</v>
          </cell>
          <cell r="AE807">
            <v>0.16304941455915078</v>
          </cell>
          <cell r="AF807">
            <v>0.13829364804735525</v>
          </cell>
          <cell r="AG807">
            <v>0.34184847700567345</v>
          </cell>
          <cell r="AH807">
            <v>0.3785170766348242</v>
          </cell>
          <cell r="AI807">
            <v>9.2973642276401022E-2</v>
          </cell>
          <cell r="AJ807">
            <v>4.836715603574606E-2</v>
          </cell>
          <cell r="AK807">
            <v>0.51985787494697133</v>
          </cell>
        </row>
        <row r="808">
          <cell r="B808">
            <v>46081</v>
          </cell>
          <cell r="C808">
            <v>3.3477231750200342E-2</v>
          </cell>
          <cell r="D808">
            <v>2.6846925130654904E-2</v>
          </cell>
          <cell r="E808">
            <v>3.0710656718232032E-2</v>
          </cell>
          <cell r="F808">
            <v>2.9551696265817773E-2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5.5637703558550404E-2</v>
          </cell>
          <cell r="AB808">
            <v>2.2231808654848421E-2</v>
          </cell>
          <cell r="AC808">
            <v>2.1945118439694856E-2</v>
          </cell>
          <cell r="AD808">
            <v>8.6222952295105765E-2</v>
          </cell>
          <cell r="AE808">
            <v>0.16438046728279837</v>
          </cell>
          <cell r="AF808">
            <v>0.14241617233457793</v>
          </cell>
          <cell r="AG808">
            <v>0.35641314214741743</v>
          </cell>
          <cell r="AH808">
            <v>0.3610693102463316</v>
          </cell>
          <cell r="AI808">
            <v>9.1897906153515521E-2</v>
          </cell>
          <cell r="AJ808">
            <v>4.8203469118157524E-2</v>
          </cell>
          <cell r="AK808">
            <v>0.50117068551800459</v>
          </cell>
        </row>
        <row r="809">
          <cell r="B809">
            <v>46112</v>
          </cell>
          <cell r="C809">
            <v>3.285188436219233E-2</v>
          </cell>
          <cell r="D809">
            <v>2.5753531999816108E-2</v>
          </cell>
          <cell r="E809">
            <v>2.9891421321970535E-2</v>
          </cell>
          <cell r="F809">
            <v>1.6656962142571841E-2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5.1649058077517206E-2</v>
          </cell>
          <cell r="AB809">
            <v>1.2073229358500566E-2</v>
          </cell>
          <cell r="AC809">
            <v>2.575608738210302E-2</v>
          </cell>
          <cell r="AD809">
            <v>9.2825090420442027E-2</v>
          </cell>
          <cell r="AE809">
            <v>0.17177739234888345</v>
          </cell>
          <cell r="AF809">
            <v>0.12284433274163747</v>
          </cell>
          <cell r="AG809">
            <v>0.52552584630552179</v>
          </cell>
          <cell r="AH809">
            <v>0.2463415340280081</v>
          </cell>
          <cell r="AI809">
            <v>6.8352145390094057E-2</v>
          </cell>
          <cell r="AJ809">
            <v>3.6936141534738592E-2</v>
          </cell>
          <cell r="AK809">
            <v>0.35162982095284079</v>
          </cell>
        </row>
        <row r="810">
          <cell r="B810">
            <v>46142</v>
          </cell>
          <cell r="C810">
            <v>3.291289053977442E-2</v>
          </cell>
          <cell r="D810">
            <v>2.8499966551859261E-2</v>
          </cell>
          <cell r="E810">
            <v>2.9512525367945353E-2</v>
          </cell>
          <cell r="F810">
            <v>1.6656962142571841E-2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5.394230290879564E-2</v>
          </cell>
          <cell r="AB810">
            <v>1.3392163236658606E-2</v>
          </cell>
          <cell r="AC810">
            <v>2.3439922874512506E-2</v>
          </cell>
          <cell r="AD810">
            <v>9.1278376298863678E-2</v>
          </cell>
          <cell r="AE810">
            <v>0.17016024268968014</v>
          </cell>
          <cell r="AF810">
            <v>0.12140085020537456</v>
          </cell>
          <cell r="AG810">
            <v>0.48899056257303725</v>
          </cell>
          <cell r="AH810">
            <v>0.27937982007118001</v>
          </cell>
          <cell r="AI810">
            <v>7.1743623196386358E-2</v>
          </cell>
          <cell r="AJ810">
            <v>3.8485143954021882E-2</v>
          </cell>
          <cell r="AK810">
            <v>0.38960858722158825</v>
          </cell>
        </row>
        <row r="811">
          <cell r="B811">
            <v>46173</v>
          </cell>
          <cell r="C811">
            <v>3.2973900320732774E-2</v>
          </cell>
          <cell r="D811">
            <v>3.1251098490972101E-2</v>
          </cell>
          <cell r="E811">
            <v>2.9133768809336935E-2</v>
          </cell>
          <cell r="F811">
            <v>1.6656962142571841E-2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5.6282921499198543E-2</v>
          </cell>
          <cell r="AB811">
            <v>1.5113638246909832E-2</v>
          </cell>
          <cell r="AC811">
            <v>2.1229990214792167E-2</v>
          </cell>
          <cell r="AD811">
            <v>8.9787930013969355E-2</v>
          </cell>
          <cell r="AE811">
            <v>0.16857029924767603</v>
          </cell>
          <cell r="AF811">
            <v>0.11996429507683794</v>
          </cell>
          <cell r="AG811">
            <v>0.4467449129197516</v>
          </cell>
          <cell r="AH811">
            <v>0.31803787633457736</v>
          </cell>
          <cell r="AI811">
            <v>7.5198760027833142E-2</v>
          </cell>
          <cell r="AJ811">
            <v>4.005415564099999E-2</v>
          </cell>
          <cell r="AK811">
            <v>0.43329079200341053</v>
          </cell>
        </row>
        <row r="812">
          <cell r="B812">
            <v>46203</v>
          </cell>
          <cell r="C812">
            <v>3.303440541314151E-2</v>
          </cell>
          <cell r="D812">
            <v>3.3996544547981407E-2</v>
          </cell>
          <cell r="E812">
            <v>2.8759552486337103E-2</v>
          </cell>
          <cell r="F812">
            <v>1.1433589056675686E-2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5.8500163810195627E-2</v>
          </cell>
          <cell r="AB812">
            <v>1.6110171698323714E-2</v>
          </cell>
          <cell r="AC812">
            <v>2.2697422339470086E-2</v>
          </cell>
          <cell r="AD812">
            <v>9.1016769380698678E-2</v>
          </cell>
          <cell r="AE812">
            <v>0.16976522144503395</v>
          </cell>
          <cell r="AF812">
            <v>0.12201097819443818</v>
          </cell>
          <cell r="AG812">
            <v>0.44305314336032336</v>
          </cell>
          <cell r="AH812">
            <v>0.31447016776899273</v>
          </cell>
          <cell r="AI812">
            <v>7.8421397063236989E-2</v>
          </cell>
          <cell r="AJ812">
            <v>4.2044313613008491E-2</v>
          </cell>
          <cell r="AK812">
            <v>0.43493587844523818</v>
          </cell>
        </row>
        <row r="813">
          <cell r="B813">
            <v>46234</v>
          </cell>
          <cell r="C813">
            <v>3.2316805702166995E-2</v>
          </cell>
          <cell r="D813">
            <v>3.4260807769334468E-2</v>
          </cell>
          <cell r="E813">
            <v>2.8106026144292251E-2</v>
          </cell>
          <cell r="F813">
            <v>1.1433589056675686E-2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5.8322588175550395E-2</v>
          </cell>
          <cell r="AB813">
            <v>1.5855586155019717E-2</v>
          </cell>
          <cell r="AC813">
            <v>2.2766109787836167E-2</v>
          </cell>
          <cell r="AD813">
            <v>9.1514916602816923E-2</v>
          </cell>
          <cell r="AE813">
            <v>0.17019329026656616</v>
          </cell>
          <cell r="AF813">
            <v>0.12165207131326013</v>
          </cell>
          <cell r="AG813">
            <v>0.44748037609822039</v>
          </cell>
          <cell r="AH813">
            <v>0.3116502433673064</v>
          </cell>
          <cell r="AI813">
            <v>7.7529040284210524E-2</v>
          </cell>
          <cell r="AJ813">
            <v>4.1688268937002615E-2</v>
          </cell>
          <cell r="AK813">
            <v>0.43086755258851955</v>
          </cell>
        </row>
        <row r="814">
          <cell r="B814">
            <v>46265</v>
          </cell>
          <cell r="C814">
            <v>3.1599704473471713E-2</v>
          </cell>
          <cell r="D814">
            <v>3.4525114258763985E-2</v>
          </cell>
          <cell r="E814">
            <v>2.7452914959199104E-2</v>
          </cell>
          <cell r="F814">
            <v>1.1433589056675686E-2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5.8162174859703659E-2</v>
          </cell>
          <cell r="AB814">
            <v>1.5661897906375604E-2</v>
          </cell>
          <cell r="AC814">
            <v>2.2878640251562766E-2</v>
          </cell>
          <cell r="AD814">
            <v>9.2020905932518757E-2</v>
          </cell>
          <cell r="AE814">
            <v>0.1706257947143873</v>
          </cell>
          <cell r="AF814">
            <v>0.12152523856463039</v>
          </cell>
          <cell r="AG814">
            <v>0.45129729599284019</v>
          </cell>
          <cell r="AH814">
            <v>0.30894196934542167</v>
          </cell>
          <cell r="AI814">
            <v>7.6810504130947199E-2</v>
          </cell>
          <cell r="AJ814">
            <v>4.1424991966160445E-2</v>
          </cell>
          <cell r="AK814">
            <v>0.42717746544252932</v>
          </cell>
        </row>
        <row r="815">
          <cell r="B815">
            <v>46295</v>
          </cell>
          <cell r="C815">
            <v>3.0892880501601327E-2</v>
          </cell>
          <cell r="D815">
            <v>3.4787201623589087E-2</v>
          </cell>
          <cell r="E815">
            <v>2.6809242403663891E-2</v>
          </cell>
          <cell r="F815">
            <v>1.1983045478761056E-2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5.8016682261141636E-2</v>
          </cell>
          <cell r="AB815">
            <v>1.556386792247191E-2</v>
          </cell>
          <cell r="AC815">
            <v>2.2634953790876964E-2</v>
          </cell>
          <cell r="AD815">
            <v>9.2241688487635518E-2</v>
          </cell>
          <cell r="AE815">
            <v>0.17076317707902997</v>
          </cell>
          <cell r="AF815">
            <v>0.12107254738463043</v>
          </cell>
          <cell r="AG815">
            <v>0.45131631463019406</v>
          </cell>
          <cell r="AH815">
            <v>0.31032656735496578</v>
          </cell>
          <cell r="AI815">
            <v>7.6150248627578812E-2</v>
          </cell>
          <cell r="AJ815">
            <v>4.1134322002631014E-2</v>
          </cell>
          <cell r="AK815">
            <v>0.42761113798517558</v>
          </cell>
        </row>
        <row r="816">
          <cell r="B816">
            <v>46326</v>
          </cell>
          <cell r="C816">
            <v>2.8419063058831462E-2</v>
          </cell>
          <cell r="D816">
            <v>3.0462575753524034E-2</v>
          </cell>
          <cell r="E816">
            <v>2.5913975724931149E-2</v>
          </cell>
          <cell r="F816">
            <v>1.1983045478761056E-2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5.3002903821386532E-2</v>
          </cell>
          <cell r="AB816">
            <v>1.0697308253793033E-2</v>
          </cell>
          <cell r="AC816">
            <v>2.6379979435168111E-2</v>
          </cell>
          <cell r="AD816">
            <v>9.6248049557371859E-2</v>
          </cell>
          <cell r="AE816">
            <v>0.17486991171599195</v>
          </cell>
          <cell r="AF816">
            <v>0.11340712611584151</v>
          </cell>
          <cell r="AG816">
            <v>0.56190836569063662</v>
          </cell>
          <cell r="AH816">
            <v>0.2278586688420402</v>
          </cell>
          <cell r="AI816">
            <v>6.2452247352761156E-2</v>
          </cell>
          <cell r="AJ816">
            <v>3.4373591998720615E-2</v>
          </cell>
          <cell r="AK816">
            <v>0.32468450819352201</v>
          </cell>
        </row>
        <row r="817">
          <cell r="B817">
            <v>46356</v>
          </cell>
          <cell r="C817">
            <v>2.5951181996897832E-2</v>
          </cell>
          <cell r="D817">
            <v>2.6149531749278226E-2</v>
          </cell>
          <cell r="E817">
            <v>2.5019489621979085E-2</v>
          </cell>
          <cell r="F817">
            <v>1.1983045478761056E-2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4.801212115149793E-2</v>
          </cell>
          <cell r="AB817">
            <v>6.165260221786489E-3</v>
          </cell>
          <cell r="AC817">
            <v>3.0496628190859958E-2</v>
          </cell>
          <cell r="AD817">
            <v>0.10033976781367399</v>
          </cell>
          <cell r="AE817">
            <v>0.17901528943471148</v>
          </cell>
          <cell r="AF817">
            <v>9.0020635396141788E-2</v>
          </cell>
          <cell r="AG817">
            <v>0.70103799309252612</v>
          </cell>
          <cell r="AH817">
            <v>0.14172326283827466</v>
          </cell>
          <cell r="AI817">
            <v>4.3074463365315695E-2</v>
          </cell>
          <cell r="AJ817">
            <v>2.4143645307741633E-2</v>
          </cell>
          <cell r="AK817">
            <v>0.20894137151133199</v>
          </cell>
        </row>
        <row r="818">
          <cell r="B818">
            <v>46387</v>
          </cell>
          <cell r="C818">
            <v>2.3534853449377779E-2</v>
          </cell>
          <cell r="D818">
            <v>2.1922981274250374E-2</v>
          </cell>
          <cell r="E818">
            <v>2.4140480753961802E-2</v>
          </cell>
          <cell r="F818">
            <v>1.2670270125948679E-2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4.3135553875267643E-2</v>
          </cell>
          <cell r="AB818">
            <v>3.8188855018238682E-3</v>
          </cell>
          <cell r="AC818">
            <v>3.4454643698908063E-2</v>
          </cell>
          <cell r="AD818">
            <v>0.10411875388897507</v>
          </cell>
          <cell r="AE818">
            <v>0.18278164672152714</v>
          </cell>
          <cell r="AF818">
            <v>7.0434618461270582E-2</v>
          </cell>
          <cell r="AG818">
            <v>0.79558192511114079</v>
          </cell>
          <cell r="AH818">
            <v>8.8180748751041246E-2</v>
          </cell>
          <cell r="AI818">
            <v>2.9180490217543525E-2</v>
          </cell>
          <cell r="AJ818">
            <v>1.6622217459003937E-2</v>
          </cell>
          <cell r="AK818">
            <v>0.13398345642758872</v>
          </cell>
        </row>
        <row r="819">
          <cell r="B819">
            <v>46418</v>
          </cell>
          <cell r="C819">
            <v>2.6000000000000002E-2</v>
          </cell>
          <cell r="D819">
            <v>2.3775065170743445E-2</v>
          </cell>
          <cell r="E819">
            <v>2.4E-2</v>
          </cell>
          <cell r="F819">
            <v>1.7787279052114868E-2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4.6008358068004788E-2</v>
          </cell>
          <cell r="AB819">
            <v>7.7770737804808863E-3</v>
          </cell>
          <cell r="AC819">
            <v>2.9797076050700713E-2</v>
          </cell>
          <cell r="AD819">
            <v>9.9501065570076291E-2</v>
          </cell>
          <cell r="AE819">
            <v>0.17792893342788829</v>
          </cell>
          <cell r="AF819">
            <v>0.1089215496192423</v>
          </cell>
          <cell r="AG819">
            <v>0.64436853727446342</v>
          </cell>
          <cell r="AH819">
            <v>0.16818098687526098</v>
          </cell>
          <cell r="AI819">
            <v>5.0364301402126263E-2</v>
          </cell>
          <cell r="AJ819">
            <v>2.8164624828907039E-2</v>
          </cell>
          <cell r="AK819">
            <v>0.24670991310629425</v>
          </cell>
        </row>
        <row r="820">
          <cell r="B820">
            <v>46446</v>
          </cell>
          <cell r="C820">
            <v>2.6000000000000002E-2</v>
          </cell>
          <cell r="D820">
            <v>2.3775065170743445E-2</v>
          </cell>
          <cell r="E820">
            <v>2.4E-2</v>
          </cell>
          <cell r="F820">
            <v>1.7787279052114868E-2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4.6008358068004788E-2</v>
          </cell>
          <cell r="AB820">
            <v>7.7770737804808863E-3</v>
          </cell>
          <cell r="AC820">
            <v>2.9797076050700713E-2</v>
          </cell>
          <cell r="AD820">
            <v>9.9501065570076291E-2</v>
          </cell>
          <cell r="AE820">
            <v>0.17792893342788829</v>
          </cell>
          <cell r="AF820">
            <v>0.1089215496192423</v>
          </cell>
          <cell r="AG820">
            <v>0.64436853727446342</v>
          </cell>
          <cell r="AH820">
            <v>0.16818098687526098</v>
          </cell>
          <cell r="AI820">
            <v>5.0364301402126263E-2</v>
          </cell>
          <cell r="AJ820">
            <v>2.8164624828907039E-2</v>
          </cell>
          <cell r="AK820">
            <v>0.24670991310629425</v>
          </cell>
        </row>
        <row r="821">
          <cell r="B821">
            <v>46477</v>
          </cell>
          <cell r="C821">
            <v>2.5000000000000001E-2</v>
          </cell>
          <cell r="D821">
            <v>2.176720126101387E-2</v>
          </cell>
          <cell r="E821">
            <v>2.3E-2</v>
          </cell>
          <cell r="F821">
            <v>1.6950666756351266E-2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4.3571953519838669E-2</v>
          </cell>
          <cell r="AB821">
            <v>6.4402704693303243E-3</v>
          </cell>
          <cell r="AC821">
            <v>3.2299805815813716E-2</v>
          </cell>
          <cell r="AD821">
            <v>0.10200738727807819</v>
          </cell>
          <cell r="AE821">
            <v>0.18043666396565788</v>
          </cell>
          <cell r="AF821">
            <v>0.10221648446605341</v>
          </cell>
          <cell r="AG821">
            <v>0.69155044517552766</v>
          </cell>
          <cell r="AH821">
            <v>0.13788850420690951</v>
          </cell>
          <cell r="AI821">
            <v>4.3661268354760849E-2</v>
          </cell>
          <cell r="AJ821">
            <v>2.4683297796748598E-2</v>
          </cell>
          <cell r="AK821">
            <v>0.20623307035841898</v>
          </cell>
        </row>
        <row r="822">
          <cell r="B822">
            <v>46507</v>
          </cell>
          <cell r="C822">
            <v>2.5000000000000001E-2</v>
          </cell>
          <cell r="D822">
            <v>2.176720126101387E-2</v>
          </cell>
          <cell r="E822">
            <v>2.3E-2</v>
          </cell>
          <cell r="F822">
            <v>1.6950666756351266E-2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4.3571953519838669E-2</v>
          </cell>
          <cell r="AB822">
            <v>6.4402704693303243E-3</v>
          </cell>
          <cell r="AC822">
            <v>3.2299805815813716E-2</v>
          </cell>
          <cell r="AD822">
            <v>0.10200738727807819</v>
          </cell>
          <cell r="AE822">
            <v>0.18043666396565788</v>
          </cell>
          <cell r="AF822">
            <v>0.10221648446605341</v>
          </cell>
          <cell r="AG822">
            <v>0.69155044517552766</v>
          </cell>
          <cell r="AH822">
            <v>0.13788850420690951</v>
          </cell>
          <cell r="AI822">
            <v>4.3661268354760849E-2</v>
          </cell>
          <cell r="AJ822">
            <v>2.4683297796748598E-2</v>
          </cell>
          <cell r="AK822">
            <v>0.20623307035841898</v>
          </cell>
        </row>
        <row r="823">
          <cell r="B823">
            <v>46538</v>
          </cell>
          <cell r="C823">
            <v>2.5000000000000001E-2</v>
          </cell>
          <cell r="D823">
            <v>2.176720126101387E-2</v>
          </cell>
          <cell r="E823">
            <v>2.3E-2</v>
          </cell>
          <cell r="F823">
            <v>1.6950666756351266E-2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4.3571953519838669E-2</v>
          </cell>
          <cell r="AB823">
            <v>6.4402704693303243E-3</v>
          </cell>
          <cell r="AC823">
            <v>3.2299805815813716E-2</v>
          </cell>
          <cell r="AD823">
            <v>0.10200738727807819</v>
          </cell>
          <cell r="AE823">
            <v>0.18043666396565788</v>
          </cell>
          <cell r="AF823">
            <v>0.10221648446605341</v>
          </cell>
          <cell r="AG823">
            <v>0.69155044517552766</v>
          </cell>
          <cell r="AH823">
            <v>0.13788850420690951</v>
          </cell>
          <cell r="AI823">
            <v>4.3661268354760849E-2</v>
          </cell>
          <cell r="AJ823">
            <v>2.4683297796748598E-2</v>
          </cell>
          <cell r="AK823">
            <v>0.20623307035841898</v>
          </cell>
        </row>
        <row r="824">
          <cell r="B824">
            <v>46568</v>
          </cell>
          <cell r="C824">
            <v>2.5000000000000001E-2</v>
          </cell>
          <cell r="D824">
            <v>2.176720126101387E-2</v>
          </cell>
          <cell r="E824">
            <v>2.3E-2</v>
          </cell>
          <cell r="F824">
            <v>1.6950666756351266E-2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4.3571953519838669E-2</v>
          </cell>
          <cell r="AB824">
            <v>6.4402704693303243E-3</v>
          </cell>
          <cell r="AC824">
            <v>3.2299805815813716E-2</v>
          </cell>
          <cell r="AD824">
            <v>0.10200738727807819</v>
          </cell>
          <cell r="AE824">
            <v>0.18043666396565788</v>
          </cell>
          <cell r="AF824">
            <v>0.10221648446605341</v>
          </cell>
          <cell r="AG824">
            <v>0.69155044517552766</v>
          </cell>
          <cell r="AH824">
            <v>0.13788850420690951</v>
          </cell>
          <cell r="AI824">
            <v>4.3661268354760849E-2</v>
          </cell>
          <cell r="AJ824">
            <v>2.4683297796748598E-2</v>
          </cell>
          <cell r="AK824">
            <v>0.20623307035841898</v>
          </cell>
        </row>
        <row r="825">
          <cell r="B825">
            <v>46599</v>
          </cell>
          <cell r="C825">
            <v>2.5000000000000001E-2</v>
          </cell>
          <cell r="D825">
            <v>2.176720126101387E-2</v>
          </cell>
          <cell r="E825">
            <v>2.3E-2</v>
          </cell>
          <cell r="F825">
            <v>1.6950666756351266E-2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4.3571953519838669E-2</v>
          </cell>
          <cell r="AB825">
            <v>6.4402704693303243E-3</v>
          </cell>
          <cell r="AC825">
            <v>3.2299805815813716E-2</v>
          </cell>
          <cell r="AD825">
            <v>0.10200738727807819</v>
          </cell>
          <cell r="AE825">
            <v>0.18043666396565788</v>
          </cell>
          <cell r="AF825">
            <v>0.10221648446605341</v>
          </cell>
          <cell r="AG825">
            <v>0.69155044517552766</v>
          </cell>
          <cell r="AH825">
            <v>0.13788850420690951</v>
          </cell>
          <cell r="AI825">
            <v>4.3661268354760849E-2</v>
          </cell>
          <cell r="AJ825">
            <v>2.4683297796748598E-2</v>
          </cell>
          <cell r="AK825">
            <v>0.20623307035841898</v>
          </cell>
        </row>
        <row r="826">
          <cell r="B826">
            <v>46630</v>
          </cell>
          <cell r="C826">
            <v>2.5000000000000001E-2</v>
          </cell>
          <cell r="D826">
            <v>2.176720126101387E-2</v>
          </cell>
          <cell r="E826">
            <v>2.3E-2</v>
          </cell>
          <cell r="F826">
            <v>1.6950666756351266E-2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4.3571953519838669E-2</v>
          </cell>
          <cell r="AB826">
            <v>6.4402704693303243E-3</v>
          </cell>
          <cell r="AC826">
            <v>3.2299805815813716E-2</v>
          </cell>
          <cell r="AD826">
            <v>0.10200738727807819</v>
          </cell>
          <cell r="AE826">
            <v>0.18043666396565788</v>
          </cell>
          <cell r="AF826">
            <v>0.10221648446605341</v>
          </cell>
          <cell r="AG826">
            <v>0.69155044517552766</v>
          </cell>
          <cell r="AH826">
            <v>0.13788850420690951</v>
          </cell>
          <cell r="AI826">
            <v>4.3661268354760849E-2</v>
          </cell>
          <cell r="AJ826">
            <v>2.4683297796748598E-2</v>
          </cell>
          <cell r="AK826">
            <v>0.20623307035841898</v>
          </cell>
        </row>
        <row r="827">
          <cell r="B827">
            <v>46660</v>
          </cell>
          <cell r="C827">
            <v>2.5000000000000001E-2</v>
          </cell>
          <cell r="D827">
            <v>2.176720126101387E-2</v>
          </cell>
          <cell r="E827">
            <v>2.3E-2</v>
          </cell>
          <cell r="F827">
            <v>1.6950666756351266E-2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4.3571953519838669E-2</v>
          </cell>
          <cell r="AB827">
            <v>6.4402704693303243E-3</v>
          </cell>
          <cell r="AC827">
            <v>3.2299805815813716E-2</v>
          </cell>
          <cell r="AD827">
            <v>0.10200738727807819</v>
          </cell>
          <cell r="AE827">
            <v>0.18043666396565788</v>
          </cell>
          <cell r="AF827">
            <v>0.10221648446605341</v>
          </cell>
          <cell r="AG827">
            <v>0.69155044517552766</v>
          </cell>
          <cell r="AH827">
            <v>0.13788850420690951</v>
          </cell>
          <cell r="AI827">
            <v>4.3661268354760849E-2</v>
          </cell>
          <cell r="AJ827">
            <v>2.4683297796748598E-2</v>
          </cell>
          <cell r="AK827">
            <v>0.20623307035841898</v>
          </cell>
        </row>
        <row r="828">
          <cell r="B828">
            <v>46691</v>
          </cell>
          <cell r="C828">
            <v>2.5000000000000001E-2</v>
          </cell>
          <cell r="D828">
            <v>2.176720126101387E-2</v>
          </cell>
          <cell r="E828">
            <v>2.3E-2</v>
          </cell>
          <cell r="F828">
            <v>1.6950666756351266E-2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4.3571953519838669E-2</v>
          </cell>
          <cell r="AB828">
            <v>6.4402704693303243E-3</v>
          </cell>
          <cell r="AC828">
            <v>3.2299805815813716E-2</v>
          </cell>
          <cell r="AD828">
            <v>0.10200738727807819</v>
          </cell>
          <cell r="AE828">
            <v>0.18043666396565788</v>
          </cell>
          <cell r="AF828">
            <v>0.10221648446605341</v>
          </cell>
          <cell r="AG828">
            <v>0.69155044517552766</v>
          </cell>
          <cell r="AH828">
            <v>0.13788850420690951</v>
          </cell>
          <cell r="AI828">
            <v>4.3661268354760849E-2</v>
          </cell>
          <cell r="AJ828">
            <v>2.4683297796748598E-2</v>
          </cell>
          <cell r="AK828">
            <v>0.20623307035841898</v>
          </cell>
        </row>
        <row r="829">
          <cell r="B829">
            <v>46721</v>
          </cell>
          <cell r="C829">
            <v>2.5000000000000001E-2</v>
          </cell>
          <cell r="D829">
            <v>2.176720126101387E-2</v>
          </cell>
          <cell r="E829">
            <v>2.3E-2</v>
          </cell>
          <cell r="F829">
            <v>1.6950666756351266E-2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4.3571953519838669E-2</v>
          </cell>
          <cell r="AB829">
            <v>6.4402704693303243E-3</v>
          </cell>
          <cell r="AC829">
            <v>3.2299805815813716E-2</v>
          </cell>
          <cell r="AD829">
            <v>0.10200738727807819</v>
          </cell>
          <cell r="AE829">
            <v>0.18043666396565788</v>
          </cell>
          <cell r="AF829">
            <v>0.10221648446605341</v>
          </cell>
          <cell r="AG829">
            <v>0.69155044517552766</v>
          </cell>
          <cell r="AH829">
            <v>0.13788850420690951</v>
          </cell>
          <cell r="AI829">
            <v>4.3661268354760849E-2</v>
          </cell>
          <cell r="AJ829">
            <v>2.4683297796748598E-2</v>
          </cell>
          <cell r="AK829">
            <v>0.20623307035841898</v>
          </cell>
        </row>
        <row r="830">
          <cell r="B830">
            <v>46752</v>
          </cell>
          <cell r="C830">
            <v>2.5000000000000001E-2</v>
          </cell>
          <cell r="D830">
            <v>2.176720126101387E-2</v>
          </cell>
          <cell r="E830">
            <v>2.3E-2</v>
          </cell>
          <cell r="F830">
            <v>1.6950666756351266E-2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4.3571953519838669E-2</v>
          </cell>
          <cell r="AB830">
            <v>6.4402704693303243E-3</v>
          </cell>
          <cell r="AC830">
            <v>3.2299805815813716E-2</v>
          </cell>
          <cell r="AD830">
            <v>0.10200738727807819</v>
          </cell>
          <cell r="AE830">
            <v>0.18043666396565788</v>
          </cell>
          <cell r="AF830">
            <v>0.10221648446605341</v>
          </cell>
          <cell r="AG830">
            <v>0.69155044517552766</v>
          </cell>
          <cell r="AH830">
            <v>0.13788850420690951</v>
          </cell>
          <cell r="AI830">
            <v>4.3661268354760849E-2</v>
          </cell>
          <cell r="AJ830">
            <v>2.4683297796748598E-2</v>
          </cell>
          <cell r="AK830">
            <v>0.20623307035841898</v>
          </cell>
        </row>
        <row r="831">
          <cell r="B831"/>
        </row>
        <row r="832">
          <cell r="B832"/>
          <cell r="AI832">
            <v>7.6314352712208336E-2</v>
          </cell>
          <cell r="AJ832">
            <v>4.0706635309743805E-2</v>
          </cell>
          <cell r="AK832"/>
        </row>
        <row r="833">
          <cell r="B833"/>
        </row>
        <row r="834">
          <cell r="B83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B2" sqref="B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>
        <f>VLOOKUP(DATE!$B$1,[1]PE!$A:$S,14,FALSE)</f>
        <v>4.3415817775006138E-2</v>
      </c>
      <c r="C2">
        <f>VLOOKUP(DATE!$B$1,[1]PBV!$A:$S,14,FALSE)</f>
        <v>1.3340858209935469E-2</v>
      </c>
      <c r="D2">
        <f>VLOOKUP(DATE!$B$1,[1]PS!$A:$S,14,FALSE)</f>
        <v>4.4914327500912954E-2</v>
      </c>
      <c r="E2">
        <f>VLOOKUP(DATE!$B$1,[1]PEBTDA!$A:$S,14,FALSE)</f>
        <v>3.1654544294639431E-2</v>
      </c>
      <c r="F2">
        <f>VLOOKUP(DATE!$B$1,[1]ROE!$A:$S,14,FALSE)</f>
        <v>5.0700325879386911E-3</v>
      </c>
      <c r="G2">
        <f>VLOOKUP(DATE!$B$1,[1]ROA!$A:$S,14,FALSE)</f>
        <v>2.5392197860308664E-4</v>
      </c>
      <c r="H2">
        <f>VLOOKUP(DATE!$B$1,[1]ROC!$A:$S,14,FALSE)</f>
        <v>1.7109520003799261E-3</v>
      </c>
      <c r="I2">
        <f>VLOOKUP(DATE!$B$1,[1]OM!$A:$S,14,FALSE)</f>
        <v>7.4551205557498081E-3</v>
      </c>
      <c r="J2">
        <f>VLOOKUP(DATE!$B$1,[1]PM!$A:$S,14,FALSE)</f>
        <v>5.1187787185125091E-3</v>
      </c>
      <c r="K2">
        <f>VLOOKUP(DATE!$B$1,[1]DY!$A:$S,14,FALSE)</f>
        <v>-4.3813688378693924E-4</v>
      </c>
      <c r="L2">
        <f>VLOOKUP(DATE!$B$1,[1]EM!$A:$S,14,FALSE)</f>
        <v>3.8266649701854051E-3</v>
      </c>
      <c r="M2">
        <f>VLOOKUP(DATE!$B$1,[1]NDE!$A:$S,14,FALSE)</f>
        <v>-3.6656558920232785E-3</v>
      </c>
      <c r="N2">
        <f>VLOOKUP(DATE!$B$1,[1]TDTE!$A:$S,14,FALSE)</f>
        <v>-1.0967063329472282E-3</v>
      </c>
      <c r="O2">
        <f>VLOOKUP(DATE!$B$1,[1]TDTA!$A:$S,14,FALSE)</f>
        <v>-2.1677755711947189E-2</v>
      </c>
      <c r="P2">
        <f>VLOOKUP(DATE!$B$1,'[1]EPS12m '!$A:$S,2,FALSE)</f>
        <v>13.897922157739499</v>
      </c>
    </row>
    <row r="3" spans="1:16" x14ac:dyDescent="0.3">
      <c r="A3" s="2" t="s">
        <v>45</v>
      </c>
      <c r="B3">
        <f>VLOOKUP(DATE!$B$1,[1]PE!$A:$S,15,FALSE)</f>
        <v>8.2650084286177039E-2</v>
      </c>
      <c r="C3">
        <f>VLOOKUP(DATE!$B$1,[1]PBV!$A:$S,15,FALSE)</f>
        <v>5.0328528096755809E-2</v>
      </c>
      <c r="D3">
        <f>VLOOKUP(DATE!$B$1,[1]PS!$A:$S,15,FALSE)</f>
        <v>4.7013021925997434E-2</v>
      </c>
      <c r="E3">
        <f>VLOOKUP(DATE!$B$1,[1]PEBTDA!$A:$S,15,FALSE)</f>
        <v>3.0462630304271654E-2</v>
      </c>
      <c r="F3">
        <f>VLOOKUP(DATE!$B$1,[1]ROE!$A:$S,15,FALSE)</f>
        <v>1.9887530409225997E-3</v>
      </c>
      <c r="G3">
        <f>VLOOKUP(DATE!$B$1,[1]ROA!$A:$S,15,FALSE)</f>
        <v>1.7879942226490809E-5</v>
      </c>
      <c r="H3">
        <f>VLOOKUP(DATE!$B$1,[1]ROC!$A:$S,15,FALSE)</f>
        <v>-1.1193701524478961E-4</v>
      </c>
      <c r="I3">
        <f>VLOOKUP(DATE!$B$1,[1]OM!$A:$S,15,FALSE)</f>
        <v>2.0675184816422031E-3</v>
      </c>
      <c r="J3">
        <f>VLOOKUP(DATE!$B$1,[1]PM!$A:$S,15,FALSE)</f>
        <v>-2.3334379581382157E-3</v>
      </c>
      <c r="K3">
        <f>VLOOKUP(DATE!$B$1,[1]DY!$A:$S,15,FALSE)</f>
        <v>-1.4316848311468533E-3</v>
      </c>
      <c r="L3">
        <f>VLOOKUP(DATE!$B$1,[1]EM!$A:$S,15,FALSE)</f>
        <v>4.384728394001591E-3</v>
      </c>
      <c r="M3">
        <f>VLOOKUP(DATE!$B$1,[1]NDE!$A:$S,15,FALSE)</f>
        <v>0.11880401931866436</v>
      </c>
      <c r="N3">
        <f>VLOOKUP(DATE!$B$1,[1]TDTE!$A:$S,15,FALSE)</f>
        <v>3.5802983292749335E-2</v>
      </c>
      <c r="O3">
        <f>VLOOKUP(DATE!$B$1,[1]TDTA!$A:$S,15,FALSE)</f>
        <v>1.6513997477170195E-2</v>
      </c>
      <c r="P3">
        <f>VLOOKUP(DATE!$B$1,'[1]EPS12m '!$A:$S,3,FALSE)</f>
        <v>13.054311713426699</v>
      </c>
    </row>
    <row r="4" spans="1:16" x14ac:dyDescent="0.3">
      <c r="A4" s="2" t="s">
        <v>46</v>
      </c>
      <c r="B4">
        <f>VLOOKUP(DATE!$B$1,[1]PE!$A:$S,16,FALSE)</f>
        <v>5.6003279032571296E-2</v>
      </c>
      <c r="C4">
        <f>VLOOKUP(DATE!$B$1,[1]PBV!$A:$S,16,FALSE)</f>
        <v>7.4144754403866031E-2</v>
      </c>
      <c r="D4">
        <f>VLOOKUP(DATE!$B$1,[1]PS!$A:$S,16,FALSE)</f>
        <v>9.584676565238337E-2</v>
      </c>
      <c r="E4">
        <f>VLOOKUP(DATE!$B$1,[1]PEBTDA!$A:$S,16,FALSE)</f>
        <v>8.4610836178261373E-2</v>
      </c>
      <c r="F4">
        <f>VLOOKUP(DATE!$B$1,[1]ROE!$A:$S,16,FALSE)</f>
        <v>8.6771154506202212E-5</v>
      </c>
      <c r="G4">
        <f>VLOOKUP(DATE!$B$1,[1]ROA!$A:$S,16,FALSE)</f>
        <v>-2.9277289958723918E-4</v>
      </c>
      <c r="H4">
        <f>VLOOKUP(DATE!$B$1,[1]ROC!$A:$S,16,FALSE)</f>
        <v>-5.2508472114936927E-4</v>
      </c>
      <c r="I4">
        <f>VLOOKUP(DATE!$B$1,[1]OM!$A:$S,16,FALSE)</f>
        <v>2.4289345126913987E-3</v>
      </c>
      <c r="J4">
        <f>VLOOKUP(DATE!$B$1,[1]PM!$A:$S,16,FALSE)</f>
        <v>2.1150232233293131E-3</v>
      </c>
      <c r="K4">
        <f>VLOOKUP(DATE!$B$1,[1]DY!$A:$S,16,FALSE)</f>
        <v>-2.6465607380924405E-3</v>
      </c>
      <c r="L4">
        <f>VLOOKUP(DATE!$B$1,[1]EM!$A:$S,16,FALSE)</f>
        <v>4.861410796090304E-3</v>
      </c>
      <c r="M4">
        <f>VLOOKUP(DATE!$B$1,[1]NDE!$A:$S,16,FALSE)</f>
        <v>-9.7414974377571406E-2</v>
      </c>
      <c r="N4">
        <f>VLOOKUP(DATE!$B$1,[1]TDTE!$A:$S,16,FALSE)</f>
        <v>1.7510864912616775E-2</v>
      </c>
      <c r="O4">
        <f>VLOOKUP(DATE!$B$1,[1]TDTA!$A:$S,16,FALSE)</f>
        <v>-9.5245459876247551E-3</v>
      </c>
      <c r="P4">
        <f>VLOOKUP(DATE!$B$1,'[1]EPS12m '!$A:$S,4,FALSE)</f>
        <v>9.4637612843883492</v>
      </c>
    </row>
    <row r="5" spans="1:16" x14ac:dyDescent="0.3">
      <c r="A5" s="2" t="s">
        <v>17</v>
      </c>
      <c r="B5">
        <f>VLOOKUP(DATE!$B$1,[1]PE!$A:$S,17,FALSE)</f>
        <v>9.3855658583615442E-2</v>
      </c>
      <c r="C5">
        <f>VLOOKUP(DATE!$B$1,[1]PBV!$A:$S,17,FALSE)</f>
        <v>7.8799186048502001E-2</v>
      </c>
      <c r="D5">
        <f>VLOOKUP(DATE!$B$1,[1]PS!$A:$S,17,FALSE)</f>
        <v>9.0193487837273434E-2</v>
      </c>
      <c r="E5">
        <f>VLOOKUP(DATE!$B$1,[1]PEBTDA!$A:$S,17,FALSE)</f>
        <v>9.3639764354018995E-2</v>
      </c>
      <c r="F5">
        <f>VLOOKUP(DATE!$B$1,[1]ROE!$A:$S,17,FALSE)</f>
        <v>-4.9869904199209003E-5</v>
      </c>
      <c r="G5">
        <f>VLOOKUP(DATE!$B$1,[1]ROA!$A:$S,17,FALSE)</f>
        <v>-2.4944852744821499E-5</v>
      </c>
      <c r="H5">
        <f>VLOOKUP(DATE!$B$1,[1]ROC!$A:$S,17,FALSE)</f>
        <v>2.0257629078668238E-4</v>
      </c>
      <c r="I5">
        <f>VLOOKUP(DATE!$B$1,[1]OM!$A:$S,17,FALSE)</f>
        <v>3.1406013280880883E-4</v>
      </c>
      <c r="J5">
        <f>VLOOKUP(DATE!$B$1,[1]PM!$A:$S,17,FALSE)</f>
        <v>8.8909378628267534E-4</v>
      </c>
      <c r="K5">
        <f>VLOOKUP(DATE!$B$1,[1]DY!$A:$S,17,FALSE)</f>
        <v>-1.1541386151360112E-3</v>
      </c>
      <c r="L5">
        <f>VLOOKUP(DATE!$B$1,[1]EM!$A:$S,17,FALSE)</f>
        <v>2.0671783186191562E-4</v>
      </c>
      <c r="M5">
        <f>VLOOKUP(DATE!$B$1,[1]NDE!$A:$S,17,FALSE)</f>
        <v>-0.1951981463018998</v>
      </c>
      <c r="N5">
        <f>VLOOKUP(DATE!$B$1,[1]TDTE!$A:$S,17,FALSE)</f>
        <v>-3.4976622760207743E-3</v>
      </c>
      <c r="O5">
        <f>VLOOKUP(DATE!$B$1,[1]TDTA!$A:$S,17,FALSE)</f>
        <v>-8.7294368907161468E-3</v>
      </c>
      <c r="P5">
        <f>VLOOKUP(DATE!$B$1,'[1]EPS12m '!$A:$S,5,FALSE)</f>
        <v>8.2540138063187793</v>
      </c>
    </row>
    <row r="6" spans="1:16" x14ac:dyDescent="0.3">
      <c r="A6" s="2" t="s">
        <v>18</v>
      </c>
      <c r="B6">
        <f>VLOOKUP(DATE!$B$1,[1]PE!$A:$S,18,FALSE)</f>
        <v>3.439161332307239E-2</v>
      </c>
      <c r="C6">
        <f>VLOOKUP(DATE!$B$1,[1]PBV!$A:$S,18,FALSE)</f>
        <v>1.2149383313751816E-2</v>
      </c>
      <c r="D6">
        <f>VLOOKUP(DATE!$B$1,[1]PS!$A:$S,18,FALSE)</f>
        <v>3.3408037384732747E-2</v>
      </c>
      <c r="E6">
        <f>VLOOKUP(DATE!$B$1,[1]PEBTDA!$A:$S,18,FALSE)</f>
        <v>4.138877322140444E-2</v>
      </c>
      <c r="F6">
        <f>VLOOKUP(DATE!$B$1,[1]ROE!$A:$S,18,FALSE)</f>
        <v>2.8775142866284396E-3</v>
      </c>
      <c r="G6">
        <f>VLOOKUP(DATE!$B$1,[1]ROA!$A:$S,18,FALSE)</f>
        <v>2.4924462458591812E-4</v>
      </c>
      <c r="H6">
        <f>VLOOKUP(DATE!$B$1,[1]ROC!$A:$S,18,FALSE)</f>
        <v>2.520487073093136E-4</v>
      </c>
      <c r="I6">
        <f>VLOOKUP(DATE!$B$1,[1]OM!$A:$S,18,FALSE)</f>
        <v>1.3520502720973937E-3</v>
      </c>
      <c r="J6">
        <f>VLOOKUP(DATE!$B$1,[1]PM!$A:$S,18,FALSE)</f>
        <v>1.9048032606558963E-4</v>
      </c>
      <c r="K6">
        <f>VLOOKUP(DATE!$B$1,[1]DY!$A:$S,18,FALSE)</f>
        <v>1.4244087124408721E-4</v>
      </c>
      <c r="L6">
        <f>VLOOKUP(DATE!$B$1,[1]EM!$A:$S,18,FALSE)</f>
        <v>3.432859966325026E-3</v>
      </c>
      <c r="M6">
        <f>VLOOKUP(DATE!$B$1,[1]NDE!$A:$S,18,FALSE)</f>
        <v>7.5077991063098981E-2</v>
      </c>
      <c r="N6">
        <f>VLOOKUP(DATE!$B$1,[1]TDTE!$A:$S,18,FALSE)</f>
        <v>2.8550502560992896E-2</v>
      </c>
      <c r="O6">
        <f>VLOOKUP(DATE!$B$1,[1]TDTA!$A:$S,18,FALSE)</f>
        <v>1.9371604481759341E-2</v>
      </c>
      <c r="P6">
        <f>VLOOKUP(DATE!$B$1,'[1]EPS12m '!$A:$S,6,FALSE)</f>
        <v>5.9940635435156002</v>
      </c>
    </row>
    <row r="7" spans="1:16" x14ac:dyDescent="0.3">
      <c r="A7" s="2" t="s">
        <v>47</v>
      </c>
      <c r="B7">
        <f>VLOOKUP(DATE!$B$1,[1]PE!$A:$S,19,FALSE)</f>
        <v>9.1325199021765835E-2</v>
      </c>
      <c r="C7">
        <f>VLOOKUP(DATE!$B$1,[1]PBV!$A:$S,19,FALSE)</f>
        <v>7.0395124197880854E-2</v>
      </c>
      <c r="D7">
        <f>VLOOKUP(DATE!$B$1,[1]PS!$A:$S,19,FALSE)</f>
        <v>7.1704160579688203E-2</v>
      </c>
      <c r="E7">
        <f>VLOOKUP(DATE!$B$1,[1]PEBTDA!$A:$S,19,FALSE)</f>
        <v>9.4030542718565924E-2</v>
      </c>
      <c r="F7">
        <f>VLOOKUP(DATE!$B$1,[1]ROE!$A:$S,19,FALSE)</f>
        <v>8.4675384203145923E-3</v>
      </c>
      <c r="G7">
        <f>VLOOKUP(DATE!$B$1,[1]ROA!$A:$S,19,FALSE)</f>
        <v>1.5353194999244613E-3</v>
      </c>
      <c r="H7">
        <f>VLOOKUP(DATE!$B$1,[1]ROC!$A:$S,19,FALSE)</f>
        <v>2.81499521210141E-3</v>
      </c>
      <c r="I7">
        <f>VLOOKUP(DATE!$B$1,[1]OM!$A:$S,19,FALSE)</f>
        <v>3.450681981382413E-3</v>
      </c>
      <c r="J7">
        <f>VLOOKUP(DATE!$B$1,[1]PM!$A:$S,19,FALSE)</f>
        <v>4.7438456401778066E-3</v>
      </c>
      <c r="K7">
        <f>VLOOKUP(DATE!$B$1,[1]DY!$A:$S,19,FALSE)</f>
        <v>-1.9430390122780984E-3</v>
      </c>
      <c r="L7">
        <f>VLOOKUP(DATE!$B$1,[1]EM!$A:$S,19,FALSE)</f>
        <v>-1.7479231077673775E-3</v>
      </c>
      <c r="M7">
        <f>VLOOKUP(DATE!$B$1,[1]NDE!$A:$S,19,FALSE)</f>
        <v>7.4343497193670727E-2</v>
      </c>
      <c r="N7">
        <f>VLOOKUP(DATE!$B$1,[1]TDTE!$A:$S,19,FALSE)</f>
        <v>3.1640032239504512E-2</v>
      </c>
      <c r="O7">
        <f>VLOOKUP(DATE!$B$1,[1]TDTA!$A:$S,19,FALSE)</f>
        <v>3.5581167576603567E-2</v>
      </c>
      <c r="P7">
        <f>VLOOKUP(DATE!$B$1,'[1]EPS12m '!$A:$S,7,FALSE)</f>
        <v>17.040819519647801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activeCell="K11" sqref="K11"/>
    </sheetView>
  </sheetViews>
  <sheetFormatPr defaultRowHeight="14.4" x14ac:dyDescent="0.3"/>
  <sheetData>
    <row r="1" spans="1:18" ht="28.8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3">
      <c r="A2">
        <f>VLOOKUP(DATE!$B$1,'[1]Control variables'!$AD:$AI,2,FALSE)</f>
        <v>-10.299999999999997</v>
      </c>
      <c r="B2">
        <f>VLOOKUP(DATE!$B$1,'[1]Control variables'!$AD:$AI,3,FALSE)</f>
        <v>8</v>
      </c>
      <c r="C2">
        <f>VLOOKUP(DATE!$B$1,'[1]Control variables'!$AD:$AI,4,FALSE)</f>
        <v>74.5</v>
      </c>
      <c r="D2">
        <f>VLOOKUP(DATE!$B$1,'[1]Control variables'!$AD:$AI,5,FALSE)</f>
        <v>73.199999999999989</v>
      </c>
      <c r="E2">
        <f>VLOOKUP(DATE!$B$1,'[1]Control variables'!$AD:$AI,6,FALSE)</f>
        <v>52.3</v>
      </c>
      <c r="F2">
        <f ca="1">VLOOKUP(DATE!$B$1,[2]othervariables!$DH:$DP,9,FALSE)</f>
        <v>-62.8</v>
      </c>
      <c r="G2">
        <f ca="1">VLOOKUP(DATE!$B$1,[2]othervariables!DH:DQ,10,FALSE)</f>
        <v>-11.400000000000002</v>
      </c>
      <c r="H2">
        <f ca="1">VLOOKUP(DATE!$B$1,[2]othervariables!$DH:$DR,11,FALSE)</f>
        <v>29.1</v>
      </c>
      <c r="I2">
        <f>VLOOKUP(DATE!$B$1,'[1]Control variables'!$A:$C,3,FALSE)</f>
        <v>4.4999999999999485E-3</v>
      </c>
      <c r="J2" s="3">
        <f>VLOOKUP(DATE!B1,[3]Official_probabilities_series!$B:$AK,36,FALSE)</f>
        <v>0.53438078683917745</v>
      </c>
      <c r="K2" s="3">
        <v>0.28000000000000003</v>
      </c>
      <c r="L2">
        <f ca="1">VLOOKUP(DATE!$B$1,[2]EPU!$AE:$AL,2,FALSE)</f>
        <v>624.0942</v>
      </c>
      <c r="M2">
        <f ca="1">VLOOKUP(DATE!$B$1,[2]EPU!$AE:$AL,3,FALSE)</f>
        <v>20.819999999999993</v>
      </c>
      <c r="N2">
        <f ca="1">VLOOKUP(DATE!$B$1,[2]EPU!$AE:$AL,4,FALSE)</f>
        <v>392.84</v>
      </c>
      <c r="O2">
        <f ca="1">VLOOKUP(DATE!$B$1,[2]EPU!$AE:$AL,5,FALSE)</f>
        <v>458.5</v>
      </c>
      <c r="P2">
        <f ca="1">VLOOKUP(DATE!$B$1,[2]EPU!$AE:$AL,6,FALSE)</f>
        <v>135.63</v>
      </c>
      <c r="Q2">
        <f ca="1">VLOOKUP(DATE!$B$1,[2]EPU!$AE:$AL,7,FALSE)</f>
        <v>115.84</v>
      </c>
      <c r="R2">
        <f ca="1">VLOOKUP(DATE!$B$1,[2]EPU!$AE:$AL,8,FALSE)</f>
        <v>699.3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tabSelected="1" workbookViewId="0">
      <selection activeCell="J33" sqref="J33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s="5" t="s">
        <v>32</v>
      </c>
    </row>
    <row r="3" spans="1:1" x14ac:dyDescent="0.3">
      <c r="A3" t="s">
        <v>28</v>
      </c>
    </row>
    <row r="4" spans="1:1" x14ac:dyDescent="0.3">
      <c r="A4" s="5" t="s">
        <v>34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5" customWidth="1"/>
  </cols>
  <sheetData>
    <row r="1" spans="1:5" x14ac:dyDescent="0.3">
      <c r="A1" t="s">
        <v>33</v>
      </c>
      <c r="B1" s="4">
        <v>45991</v>
      </c>
    </row>
    <row r="3" spans="1:5" x14ac:dyDescent="0.3">
      <c r="A3" s="4"/>
      <c r="E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globals</vt:lpstr>
      <vt:lpstr>README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2025-12-02T13:38:04Z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